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h22\Desktop\Diplomová práce\"/>
    </mc:Choice>
  </mc:AlternateContent>
  <xr:revisionPtr revIDLastSave="0" documentId="13_ncr:1_{8ACEF802-28F0-40FD-A769-A675374989D1}" xr6:coauthVersionLast="47" xr6:coauthVersionMax="47" xr10:uidLastSave="{00000000-0000-0000-0000-000000000000}"/>
  <bookViews>
    <workbookView xWindow="-108" yWindow="-108" windowWidth="23256" windowHeight="12576" xr2:uid="{DA7131E1-D953-4787-A3BE-5AE9C4D7E673}"/>
  </bookViews>
  <sheets>
    <sheet name="vývoj počtu účastníků v čase" sheetId="5" r:id="rId1"/>
    <sheet name="graf_vývoj počtu účastníků v ča" sheetId="7" r:id="rId2"/>
    <sheet name="Školy" sheetId="6" r:id="rId3"/>
    <sheet name="reliabilita" sheetId="4" r:id="rId4"/>
    <sheet name="Teoretická část_obtížnost úlohy" sheetId="1" r:id="rId5"/>
    <sheet name="Praktická část_obtížnost úlohy" sheetId="2" r:id="rId6"/>
    <sheet name="Shrnutí" sheetId="3" r:id="rId7"/>
    <sheet name="Vývoj obtížnosti v čase" sheetId="8" r:id="rId8"/>
  </sheets>
  <definedNames>
    <definedName name="_xlnm._FilterDatabase" localSheetId="1" hidden="1">'graf_vývoj počtu účastníků v ča'!$A$1:$D$18</definedName>
    <definedName name="_xlnm._FilterDatabase" localSheetId="2" hidden="1">Školy!$A$1:$L$49</definedName>
    <definedName name="_xlnm._FilterDatabase" localSheetId="0" hidden="1">'vývoj počtu účastníků v čase'!$A$2:$D$49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0" i="1" l="1"/>
  <c r="E8" i="3" s="1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C12" i="8"/>
  <c r="D12" i="8"/>
  <c r="B12" i="8"/>
  <c r="D11" i="8"/>
  <c r="C11" i="8"/>
  <c r="B11" i="8"/>
  <c r="D10" i="8"/>
  <c r="C10" i="8"/>
  <c r="B10" i="8"/>
  <c r="D8" i="8"/>
  <c r="D9" i="8"/>
  <c r="C9" i="8"/>
  <c r="B9" i="8"/>
  <c r="C8" i="8"/>
  <c r="B8" i="8"/>
  <c r="D7" i="8"/>
  <c r="C7" i="8"/>
  <c r="B7" i="8"/>
  <c r="D6" i="8"/>
  <c r="C6" i="8"/>
  <c r="B6" i="8"/>
  <c r="D5" i="8"/>
  <c r="C5" i="8"/>
  <c r="B5" i="8"/>
  <c r="D4" i="8"/>
  <c r="C4" i="8"/>
  <c r="B4" i="8"/>
  <c r="D3" i="8"/>
  <c r="C3" i="8"/>
  <c r="B3" i="8"/>
  <c r="D2" i="8"/>
  <c r="C2" i="8"/>
  <c r="B2" i="8"/>
  <c r="D78" i="3"/>
  <c r="D77" i="3"/>
  <c r="D73" i="3"/>
  <c r="D72" i="3"/>
  <c r="D68" i="3"/>
  <c r="D67" i="3"/>
  <c r="D63" i="3"/>
  <c r="D62" i="3"/>
  <c r="D58" i="3"/>
  <c r="D57" i="3"/>
  <c r="D53" i="3"/>
  <c r="D52" i="3"/>
  <c r="D48" i="3"/>
  <c r="D47" i="3"/>
  <c r="D43" i="3"/>
  <c r="D42" i="3"/>
  <c r="D38" i="3"/>
  <c r="D37" i="3"/>
  <c r="D33" i="3"/>
  <c r="D32" i="3"/>
  <c r="D28" i="3"/>
  <c r="D27" i="3"/>
  <c r="D18" i="7"/>
  <c r="C18" i="7"/>
  <c r="B18" i="7"/>
  <c r="D17" i="7"/>
  <c r="C17" i="7"/>
  <c r="B17" i="7"/>
  <c r="BX56" i="5"/>
  <c r="BX55" i="5"/>
  <c r="CE56" i="5"/>
  <c r="CE55" i="5"/>
  <c r="BS56" i="5"/>
  <c r="D16" i="7" s="1"/>
  <c r="BS55" i="5"/>
  <c r="C16" i="7" s="1"/>
  <c r="BN56" i="5"/>
  <c r="D15" i="7" s="1"/>
  <c r="BN55" i="5"/>
  <c r="C15" i="7" s="1"/>
  <c r="BI56" i="5"/>
  <c r="D14" i="7" s="1"/>
  <c r="BI55" i="5"/>
  <c r="C14" i="7" s="1"/>
  <c r="BD56" i="5"/>
  <c r="D13" i="7" s="1"/>
  <c r="BD55" i="5"/>
  <c r="C13" i="7" s="1"/>
  <c r="AY56" i="5"/>
  <c r="D12" i="7" s="1"/>
  <c r="AY55" i="5"/>
  <c r="C12" i="7" s="1"/>
  <c r="AT56" i="5"/>
  <c r="D11" i="7" s="1"/>
  <c r="AT55" i="5"/>
  <c r="C11" i="7" s="1"/>
  <c r="AO56" i="5"/>
  <c r="D10" i="7" s="1"/>
  <c r="AO55" i="5"/>
  <c r="C10" i="7" s="1"/>
  <c r="AK56" i="5"/>
  <c r="D9" i="7" s="1"/>
  <c r="AK55" i="5"/>
  <c r="C9" i="7" s="1"/>
  <c r="AF56" i="5"/>
  <c r="D8" i="7" s="1"/>
  <c r="AF55" i="5"/>
  <c r="C8" i="7" s="1"/>
  <c r="AA56" i="5"/>
  <c r="D7" i="7" s="1"/>
  <c r="AA55" i="5"/>
  <c r="C7" i="7" s="1"/>
  <c r="V56" i="5"/>
  <c r="D6" i="7" s="1"/>
  <c r="V55" i="5"/>
  <c r="C6" i="7" s="1"/>
  <c r="Q56" i="5"/>
  <c r="D5" i="7" s="1"/>
  <c r="Q55" i="5"/>
  <c r="C5" i="7" s="1"/>
  <c r="G56" i="5"/>
  <c r="D3" i="7" s="1"/>
  <c r="G55" i="5"/>
  <c r="C3" i="7" s="1"/>
  <c r="L56" i="5"/>
  <c r="D4" i="7" s="1"/>
  <c r="L55" i="5"/>
  <c r="C4" i="7" s="1"/>
  <c r="B56" i="5"/>
  <c r="D2" i="7" s="1"/>
  <c r="B55" i="5"/>
  <c r="C2" i="7" s="1"/>
  <c r="E2" i="3"/>
  <c r="G77" i="3"/>
  <c r="F81" i="3"/>
  <c r="F80" i="3"/>
  <c r="F79" i="3"/>
  <c r="F78" i="3"/>
  <c r="F77" i="3"/>
  <c r="E81" i="3"/>
  <c r="E80" i="3"/>
  <c r="E79" i="3"/>
  <c r="E78" i="3"/>
  <c r="E77" i="3"/>
  <c r="C81" i="3"/>
  <c r="C80" i="3"/>
  <c r="C79" i="3"/>
  <c r="C78" i="3"/>
  <c r="C77" i="3"/>
  <c r="G72" i="3"/>
  <c r="F76" i="3"/>
  <c r="F75" i="3"/>
  <c r="F74" i="3"/>
  <c r="F73" i="3"/>
  <c r="F72" i="3"/>
  <c r="E76" i="3"/>
  <c r="E75" i="3"/>
  <c r="E74" i="3"/>
  <c r="E73" i="3"/>
  <c r="E72" i="3"/>
  <c r="C76" i="3"/>
  <c r="C75" i="3"/>
  <c r="C74" i="3"/>
  <c r="C73" i="3"/>
  <c r="C72" i="3"/>
  <c r="G67" i="3"/>
  <c r="F71" i="3"/>
  <c r="F70" i="3"/>
  <c r="F69" i="3"/>
  <c r="F68" i="3"/>
  <c r="F67" i="3"/>
  <c r="E71" i="3"/>
  <c r="E70" i="3"/>
  <c r="E69" i="3"/>
  <c r="E68" i="3"/>
  <c r="E67" i="3"/>
  <c r="C71" i="3"/>
  <c r="C70" i="3"/>
  <c r="C69" i="3"/>
  <c r="C68" i="3"/>
  <c r="C67" i="3"/>
  <c r="G62" i="3"/>
  <c r="F66" i="3"/>
  <c r="F65" i="3"/>
  <c r="F64" i="3"/>
  <c r="F63" i="3"/>
  <c r="F62" i="3"/>
  <c r="E66" i="3"/>
  <c r="E65" i="3"/>
  <c r="E64" i="3"/>
  <c r="E63" i="3"/>
  <c r="E62" i="3"/>
  <c r="C66" i="3"/>
  <c r="C65" i="3"/>
  <c r="C64" i="3"/>
  <c r="C63" i="3"/>
  <c r="C62" i="3"/>
  <c r="G57" i="3"/>
  <c r="F61" i="3"/>
  <c r="F60" i="3"/>
  <c r="F59" i="3"/>
  <c r="F58" i="3"/>
  <c r="F57" i="3"/>
  <c r="E61" i="3"/>
  <c r="E60" i="3"/>
  <c r="E59" i="3"/>
  <c r="E58" i="3"/>
  <c r="E57" i="3"/>
  <c r="C61" i="3"/>
  <c r="C60" i="3"/>
  <c r="C59" i="3"/>
  <c r="C58" i="3"/>
  <c r="C57" i="3"/>
  <c r="G52" i="3"/>
  <c r="F56" i="3"/>
  <c r="F55" i="3"/>
  <c r="F54" i="3"/>
  <c r="F53" i="3"/>
  <c r="F52" i="3"/>
  <c r="E56" i="3"/>
  <c r="E55" i="3"/>
  <c r="E54" i="3"/>
  <c r="E53" i="3"/>
  <c r="E52" i="3"/>
  <c r="C56" i="3"/>
  <c r="C55" i="3"/>
  <c r="C54" i="3"/>
  <c r="C53" i="3"/>
  <c r="C52" i="3"/>
  <c r="G47" i="3"/>
  <c r="F51" i="3"/>
  <c r="F50" i="3"/>
  <c r="F49" i="3"/>
  <c r="F48" i="3"/>
  <c r="F47" i="3"/>
  <c r="E51" i="3"/>
  <c r="E50" i="3"/>
  <c r="E49" i="3"/>
  <c r="E48" i="3"/>
  <c r="E47" i="3"/>
  <c r="C51" i="3"/>
  <c r="C50" i="3"/>
  <c r="C49" i="3"/>
  <c r="C48" i="3"/>
  <c r="C47" i="3"/>
  <c r="G42" i="3"/>
  <c r="F46" i="3"/>
  <c r="F45" i="3"/>
  <c r="F44" i="3"/>
  <c r="F43" i="3"/>
  <c r="F42" i="3"/>
  <c r="E46" i="3"/>
  <c r="E45" i="3"/>
  <c r="E44" i="3"/>
  <c r="E43" i="3"/>
  <c r="E42" i="3"/>
  <c r="C46" i="3"/>
  <c r="C45" i="3"/>
  <c r="C44" i="3"/>
  <c r="C43" i="3"/>
  <c r="C42" i="3"/>
  <c r="G37" i="3"/>
  <c r="F41" i="3"/>
  <c r="F40" i="3"/>
  <c r="F39" i="3"/>
  <c r="F38" i="3"/>
  <c r="F37" i="3"/>
  <c r="E41" i="3"/>
  <c r="E40" i="3"/>
  <c r="E39" i="3"/>
  <c r="E38" i="3"/>
  <c r="E37" i="3"/>
  <c r="C41" i="3"/>
  <c r="C40" i="3"/>
  <c r="C39" i="3"/>
  <c r="C38" i="3"/>
  <c r="C37" i="3"/>
  <c r="G32" i="3"/>
  <c r="F36" i="3"/>
  <c r="F35" i="3"/>
  <c r="F34" i="3"/>
  <c r="F33" i="3"/>
  <c r="F32" i="3"/>
  <c r="E36" i="3"/>
  <c r="E35" i="3"/>
  <c r="E34" i="3"/>
  <c r="E33" i="3"/>
  <c r="E32" i="3"/>
  <c r="C36" i="3"/>
  <c r="C35" i="3"/>
  <c r="C34" i="3"/>
  <c r="C33" i="3"/>
  <c r="C32" i="3"/>
  <c r="G27" i="3"/>
  <c r="F31" i="3"/>
  <c r="F30" i="3"/>
  <c r="F29" i="3"/>
  <c r="F28" i="3"/>
  <c r="F27" i="3"/>
  <c r="E31" i="3"/>
  <c r="E30" i="3"/>
  <c r="E29" i="3"/>
  <c r="E28" i="3"/>
  <c r="E27" i="3"/>
  <c r="C31" i="3"/>
  <c r="C30" i="3"/>
  <c r="C29" i="3"/>
  <c r="C28" i="3"/>
  <c r="C27" i="3"/>
  <c r="D23" i="3"/>
  <c r="D22" i="3"/>
  <c r="G22" i="3"/>
  <c r="C26" i="3"/>
  <c r="F26" i="3"/>
  <c r="F25" i="3"/>
  <c r="F24" i="3"/>
  <c r="F23" i="3"/>
  <c r="F22" i="3"/>
  <c r="E26" i="3"/>
  <c r="E25" i="3"/>
  <c r="E24" i="3"/>
  <c r="E22" i="3"/>
  <c r="E23" i="3"/>
  <c r="C25" i="3"/>
  <c r="C24" i="3"/>
  <c r="C23" i="3"/>
  <c r="C22" i="3"/>
  <c r="D18" i="3"/>
  <c r="D17" i="3"/>
  <c r="D13" i="3"/>
  <c r="D12" i="3"/>
  <c r="G17" i="3"/>
  <c r="C21" i="3"/>
  <c r="F21" i="3"/>
  <c r="F20" i="3"/>
  <c r="F19" i="3"/>
  <c r="F18" i="3"/>
  <c r="F17" i="3"/>
  <c r="E21" i="3"/>
  <c r="E20" i="3"/>
  <c r="E19" i="3"/>
  <c r="E18" i="3"/>
  <c r="E17" i="3"/>
  <c r="C20" i="3"/>
  <c r="C19" i="3"/>
  <c r="C18" i="3"/>
  <c r="C17" i="3"/>
  <c r="G12" i="3"/>
  <c r="C16" i="3"/>
  <c r="F16" i="3"/>
  <c r="F15" i="3"/>
  <c r="F14" i="3"/>
  <c r="F13" i="3"/>
  <c r="F12" i="3"/>
  <c r="E16" i="3"/>
  <c r="E15" i="3"/>
  <c r="E14" i="3"/>
  <c r="E13" i="3"/>
  <c r="E12" i="3"/>
  <c r="C15" i="3"/>
  <c r="C14" i="3"/>
  <c r="C13" i="3"/>
  <c r="C12" i="3"/>
  <c r="D8" i="3"/>
  <c r="D7" i="3"/>
  <c r="G7" i="3"/>
  <c r="C11" i="3"/>
  <c r="F11" i="3"/>
  <c r="F10" i="3"/>
  <c r="F9" i="3"/>
  <c r="F8" i="3"/>
  <c r="E11" i="3"/>
  <c r="E10" i="3"/>
  <c r="E9" i="3"/>
  <c r="C10" i="3"/>
  <c r="C9" i="3"/>
  <c r="C8" i="3"/>
  <c r="F7" i="3"/>
  <c r="E7" i="3"/>
  <c r="C7" i="3"/>
  <c r="D3" i="3"/>
  <c r="G2" i="3"/>
  <c r="D2" i="3"/>
  <c r="F6" i="3"/>
  <c r="E6" i="3"/>
  <c r="F5" i="3"/>
  <c r="E5" i="3"/>
  <c r="F4" i="3"/>
  <c r="E4" i="3"/>
  <c r="F3" i="3"/>
  <c r="E3" i="3"/>
  <c r="F2" i="3"/>
  <c r="C6" i="3"/>
  <c r="C5" i="3"/>
  <c r="C4" i="3"/>
  <c r="C3" i="3"/>
  <c r="C2" i="3"/>
  <c r="FS54" i="4"/>
  <c r="FR54" i="4"/>
  <c r="FQ54" i="4"/>
  <c r="FP54" i="4"/>
  <c r="FO54" i="4"/>
  <c r="FN54" i="4"/>
  <c r="FN55" i="4" s="1"/>
  <c r="FN56" i="4" s="1"/>
  <c r="FF54" i="4"/>
  <c r="FE54" i="4"/>
  <c r="FD54" i="4"/>
  <c r="FC54" i="4"/>
  <c r="FB54" i="4"/>
  <c r="FA54" i="4"/>
  <c r="FA55" i="4" s="1"/>
  <c r="FA56" i="4" s="1"/>
  <c r="EU54" i="4"/>
  <c r="ET54" i="4"/>
  <c r="ES54" i="4"/>
  <c r="ER54" i="4"/>
  <c r="EQ54" i="4"/>
  <c r="EP54" i="4"/>
  <c r="EP55" i="4" s="1"/>
  <c r="EP56" i="4" s="1"/>
  <c r="EJ54" i="4"/>
  <c r="EI54" i="4"/>
  <c r="EH54" i="4"/>
  <c r="EG54" i="4"/>
  <c r="EF54" i="4"/>
  <c r="EE54" i="4"/>
  <c r="EE55" i="4" s="1"/>
  <c r="EE56" i="4" s="1"/>
  <c r="DY54" i="4"/>
  <c r="DX54" i="4"/>
  <c r="DW54" i="4"/>
  <c r="DV54" i="4"/>
  <c r="DU54" i="4"/>
  <c r="DT54" i="4"/>
  <c r="DT55" i="4" s="1"/>
  <c r="DT56" i="4" s="1"/>
  <c r="DN54" i="4"/>
  <c r="DM54" i="4"/>
  <c r="DL54" i="4"/>
  <c r="DK54" i="4"/>
  <c r="DJ54" i="4"/>
  <c r="DI54" i="4"/>
  <c r="DI55" i="4" s="1"/>
  <c r="DI56" i="4" s="1"/>
  <c r="DC54" i="4"/>
  <c r="DB54" i="4"/>
  <c r="DA54" i="4"/>
  <c r="CZ54" i="4"/>
  <c r="CY54" i="4"/>
  <c r="CX54" i="4"/>
  <c r="CX55" i="4" s="1"/>
  <c r="CX56" i="4" s="1"/>
  <c r="CR54" i="4"/>
  <c r="CQ54" i="4"/>
  <c r="CP54" i="4"/>
  <c r="CO54" i="4"/>
  <c r="CN54" i="4"/>
  <c r="CM54" i="4"/>
  <c r="CM55" i="4" s="1"/>
  <c r="CM56" i="4" s="1"/>
  <c r="CG54" i="4"/>
  <c r="CF54" i="4"/>
  <c r="CE54" i="4"/>
  <c r="CD54" i="4"/>
  <c r="CC54" i="4"/>
  <c r="CB54" i="4"/>
  <c r="CB55" i="4" s="1"/>
  <c r="CB56" i="4" s="1"/>
  <c r="BW54" i="4"/>
  <c r="BV54" i="4"/>
  <c r="BU54" i="4"/>
  <c r="BT54" i="4"/>
  <c r="BS54" i="4"/>
  <c r="BR54" i="4"/>
  <c r="BR55" i="4" s="1"/>
  <c r="BR56" i="4" s="1"/>
  <c r="BM54" i="4"/>
  <c r="BL54" i="4"/>
  <c r="BK54" i="4"/>
  <c r="BJ54" i="4"/>
  <c r="BI54" i="4"/>
  <c r="BH54" i="4"/>
  <c r="BH55" i="4" s="1"/>
  <c r="BH56" i="4" s="1"/>
  <c r="BB54" i="4"/>
  <c r="BA54" i="4"/>
  <c r="AZ54" i="4"/>
  <c r="AY54" i="4"/>
  <c r="AX54" i="4"/>
  <c r="AW54" i="4"/>
  <c r="AW55" i="4" s="1"/>
  <c r="AW56" i="4" s="1"/>
  <c r="AQ54" i="4"/>
  <c r="AP54" i="4"/>
  <c r="AO54" i="4"/>
  <c r="AN54" i="4"/>
  <c r="AM54" i="4"/>
  <c r="AL54" i="4"/>
  <c r="AL55" i="4" s="1"/>
  <c r="AL56" i="4" s="1"/>
  <c r="AF54" i="4"/>
  <c r="AE54" i="4"/>
  <c r="AD54" i="4"/>
  <c r="AC54" i="4"/>
  <c r="AB54" i="4"/>
  <c r="AA54" i="4"/>
  <c r="AA55" i="4" s="1"/>
  <c r="AA56" i="4" s="1"/>
  <c r="Q54" i="4"/>
  <c r="R54" i="4"/>
  <c r="S54" i="4"/>
  <c r="T54" i="4"/>
  <c r="U54" i="4"/>
  <c r="P54" i="4"/>
  <c r="J54" i="4"/>
  <c r="F54" i="4"/>
  <c r="G54" i="4"/>
  <c r="H54" i="4"/>
  <c r="I54" i="4"/>
  <c r="E54" i="4"/>
  <c r="BB51" i="4"/>
  <c r="BM50" i="4"/>
  <c r="BB50" i="4"/>
  <c r="BM49" i="4"/>
  <c r="BB49" i="4"/>
  <c r="BM48" i="4"/>
  <c r="BB48" i="4"/>
  <c r="BM47" i="4"/>
  <c r="BB47" i="4"/>
  <c r="BM46" i="4"/>
  <c r="BB46" i="4"/>
  <c r="BM45" i="4"/>
  <c r="BB45" i="4"/>
  <c r="BM44" i="4"/>
  <c r="BB44" i="4"/>
  <c r="BM43" i="4"/>
  <c r="BB43" i="4"/>
  <c r="BM42" i="4"/>
  <c r="BB42" i="4"/>
  <c r="BM41" i="4"/>
  <c r="BM40" i="4"/>
  <c r="BM39" i="4"/>
  <c r="BM38" i="4"/>
  <c r="BM37" i="4"/>
  <c r="BM36" i="4"/>
  <c r="BM35" i="4"/>
  <c r="BM34" i="4"/>
  <c r="BM33" i="4"/>
  <c r="BM32" i="4"/>
  <c r="BM31" i="4"/>
  <c r="BM30" i="4"/>
  <c r="BM29" i="4"/>
  <c r="BM28" i="4"/>
  <c r="BM27" i="4"/>
  <c r="BM26" i="4"/>
  <c r="BM25" i="4"/>
  <c r="BM24" i="4"/>
  <c r="BM23" i="4"/>
  <c r="BM22" i="4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R99" i="2"/>
  <c r="B99" i="2"/>
  <c r="FO80" i="1"/>
  <c r="FP80" i="1"/>
  <c r="FQ80" i="1"/>
  <c r="FR80" i="1"/>
  <c r="FN80" i="1"/>
  <c r="FB80" i="1"/>
  <c r="FC80" i="1"/>
  <c r="FD80" i="1"/>
  <c r="FE80" i="1"/>
  <c r="FA80" i="1"/>
  <c r="EQ80" i="1"/>
  <c r="ER80" i="1"/>
  <c r="ES80" i="1"/>
  <c r="ET80" i="1"/>
  <c r="EP80" i="1"/>
  <c r="EF80" i="1"/>
  <c r="EG80" i="1"/>
  <c r="EH80" i="1"/>
  <c r="EI80" i="1"/>
  <c r="EE80" i="1"/>
  <c r="DU80" i="1"/>
  <c r="DV80" i="1"/>
  <c r="DW80" i="1"/>
  <c r="DX80" i="1"/>
  <c r="DT80" i="1"/>
  <c r="DM80" i="1"/>
  <c r="DI80" i="1"/>
  <c r="DJ80" i="1"/>
  <c r="DK80" i="1"/>
  <c r="DL80" i="1"/>
  <c r="CY80" i="1"/>
  <c r="CZ80" i="1"/>
  <c r="DA80" i="1"/>
  <c r="DB80" i="1"/>
  <c r="CX80" i="1"/>
  <c r="CN80" i="1"/>
  <c r="CO80" i="1"/>
  <c r="CP80" i="1"/>
  <c r="CQ80" i="1"/>
  <c r="CM80" i="1"/>
  <c r="CC80" i="1"/>
  <c r="CD80" i="1"/>
  <c r="CE80" i="1"/>
  <c r="CF80" i="1"/>
  <c r="CB80" i="1"/>
  <c r="BS80" i="1"/>
  <c r="BT80" i="1"/>
  <c r="BU80" i="1"/>
  <c r="BV80" i="1"/>
  <c r="BR80" i="1"/>
  <c r="BI80" i="1"/>
  <c r="BJ80" i="1"/>
  <c r="BK80" i="1"/>
  <c r="BL80" i="1"/>
  <c r="BH80" i="1"/>
  <c r="BB44" i="1"/>
  <c r="BB45" i="1"/>
  <c r="BB46" i="1"/>
  <c r="BB47" i="1"/>
  <c r="BB48" i="1"/>
  <c r="BB49" i="1"/>
  <c r="BB50" i="1"/>
  <c r="BB51" i="1"/>
  <c r="BB43" i="1"/>
  <c r="AX80" i="1" s="1"/>
  <c r="BB42" i="1"/>
  <c r="AM80" i="1"/>
  <c r="AN80" i="1"/>
  <c r="AO80" i="1"/>
  <c r="AP80" i="1"/>
  <c r="AL80" i="1"/>
  <c r="AB80" i="1"/>
  <c r="AC80" i="1"/>
  <c r="AD80" i="1"/>
  <c r="AE80" i="1"/>
  <c r="AA80" i="1"/>
  <c r="T80" i="1"/>
  <c r="I80" i="1"/>
  <c r="R80" i="1"/>
  <c r="S80" i="1"/>
  <c r="P80" i="1"/>
  <c r="F80" i="1"/>
  <c r="G80" i="1"/>
  <c r="H80" i="1"/>
  <c r="E80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55" i="1"/>
  <c r="CB56" i="1"/>
  <c r="CB57" i="1"/>
  <c r="CB58" i="1"/>
  <c r="CB76" i="1" s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55" i="1"/>
  <c r="FQ79" i="1"/>
  <c r="FP79" i="1"/>
  <c r="FO79" i="1"/>
  <c r="FN79" i="1"/>
  <c r="FD79" i="1"/>
  <c r="FC79" i="1"/>
  <c r="FB79" i="1"/>
  <c r="FA79" i="1"/>
  <c r="ES79" i="1"/>
  <c r="ER79" i="1"/>
  <c r="EQ79" i="1"/>
  <c r="EP79" i="1"/>
  <c r="EH79" i="1"/>
  <c r="EG79" i="1"/>
  <c r="EF79" i="1"/>
  <c r="EE79" i="1"/>
  <c r="DW79" i="1"/>
  <c r="DV79" i="1"/>
  <c r="DU79" i="1"/>
  <c r="DT79" i="1"/>
  <c r="DL79" i="1"/>
  <c r="DK79" i="1"/>
  <c r="DJ79" i="1"/>
  <c r="DI79" i="1"/>
  <c r="DA79" i="1"/>
  <c r="CZ79" i="1"/>
  <c r="CY79" i="1"/>
  <c r="CX79" i="1"/>
  <c r="CP79" i="1"/>
  <c r="CO79" i="1"/>
  <c r="CN79" i="1"/>
  <c r="CM79" i="1"/>
  <c r="BU79" i="1"/>
  <c r="BT79" i="1"/>
  <c r="BS79" i="1"/>
  <c r="BR79" i="1"/>
  <c r="BK79" i="1"/>
  <c r="BJ79" i="1"/>
  <c r="BI79" i="1"/>
  <c r="BH79" i="1"/>
  <c r="AZ79" i="1"/>
  <c r="AY79" i="1"/>
  <c r="AX79" i="1"/>
  <c r="AW79" i="1"/>
  <c r="AO79" i="1"/>
  <c r="AN79" i="1"/>
  <c r="AM79" i="1"/>
  <c r="AL79" i="1"/>
  <c r="AD79" i="1"/>
  <c r="AC79" i="1"/>
  <c r="AB79" i="1"/>
  <c r="AA79" i="1"/>
  <c r="S79" i="1"/>
  <c r="R79" i="1"/>
  <c r="Q79" i="1"/>
  <c r="P79" i="1"/>
  <c r="F79" i="1"/>
  <c r="G79" i="1"/>
  <c r="H79" i="1"/>
  <c r="E79" i="1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55" i="2"/>
  <c r="O56" i="2"/>
  <c r="O57" i="2"/>
  <c r="O58" i="2"/>
  <c r="O59" i="2"/>
  <c r="O60" i="2"/>
  <c r="O61" i="2"/>
  <c r="O62" i="2"/>
  <c r="O63" i="2"/>
  <c r="O96" i="2" s="1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96" i="2" s="1"/>
  <c r="N97" i="2" s="1"/>
  <c r="N98" i="2" s="1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55" i="2"/>
  <c r="K98" i="2"/>
  <c r="K97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55" i="2"/>
  <c r="C98" i="2"/>
  <c r="D98" i="2"/>
  <c r="E98" i="2"/>
  <c r="F98" i="2"/>
  <c r="G98" i="2"/>
  <c r="H98" i="2"/>
  <c r="I98" i="2"/>
  <c r="J98" i="2"/>
  <c r="C97" i="2"/>
  <c r="D97" i="2"/>
  <c r="E97" i="2"/>
  <c r="F97" i="2"/>
  <c r="G97" i="2"/>
  <c r="H97" i="2"/>
  <c r="I97" i="2"/>
  <c r="J97" i="2"/>
  <c r="B97" i="2"/>
  <c r="B98" i="2" s="1"/>
  <c r="J56" i="2"/>
  <c r="J57" i="2"/>
  <c r="J58" i="2"/>
  <c r="J59" i="2"/>
  <c r="J60" i="2"/>
  <c r="J61" i="2"/>
  <c r="J62" i="2"/>
  <c r="J63" i="2"/>
  <c r="J96" i="2" s="1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55" i="2"/>
  <c r="C96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55" i="2"/>
  <c r="B96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55" i="2"/>
  <c r="Q55" i="2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55" i="1"/>
  <c r="FP56" i="1"/>
  <c r="FP57" i="1"/>
  <c r="FP58" i="1"/>
  <c r="FP59" i="1"/>
  <c r="FP60" i="1"/>
  <c r="FP61" i="1"/>
  <c r="FP62" i="1"/>
  <c r="FP63" i="1"/>
  <c r="FP64" i="1"/>
  <c r="FP65" i="1"/>
  <c r="FP66" i="1"/>
  <c r="FP67" i="1"/>
  <c r="FP68" i="1"/>
  <c r="FP69" i="1"/>
  <c r="FP70" i="1"/>
  <c r="FP71" i="1"/>
  <c r="FP72" i="1"/>
  <c r="FP73" i="1"/>
  <c r="FP74" i="1"/>
  <c r="FP75" i="1"/>
  <c r="FP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55" i="1"/>
  <c r="FD56" i="1"/>
  <c r="FD57" i="1"/>
  <c r="FD58" i="1"/>
  <c r="FD59" i="1"/>
  <c r="FD60" i="1"/>
  <c r="FD61" i="1"/>
  <c r="FD62" i="1"/>
  <c r="FD63" i="1"/>
  <c r="FD64" i="1"/>
  <c r="FD65" i="1"/>
  <c r="FD66" i="1"/>
  <c r="FD67" i="1"/>
  <c r="FD68" i="1"/>
  <c r="FD69" i="1"/>
  <c r="FD70" i="1"/>
  <c r="FD71" i="1"/>
  <c r="FD72" i="1"/>
  <c r="FD73" i="1"/>
  <c r="FD74" i="1"/>
  <c r="FD75" i="1"/>
  <c r="FD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55" i="1"/>
  <c r="EQ7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55" i="1"/>
  <c r="DW7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55" i="1"/>
  <c r="F78" i="1"/>
  <c r="G78" i="1"/>
  <c r="H78" i="1"/>
  <c r="F77" i="1"/>
  <c r="G77" i="1"/>
  <c r="H77" i="1"/>
  <c r="E77" i="1"/>
  <c r="E78" i="1" s="1"/>
  <c r="G76" i="1"/>
  <c r="F76" i="1"/>
  <c r="E76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H55" i="1"/>
  <c r="G55" i="1"/>
  <c r="F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55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23" i="1"/>
  <c r="BM24" i="1"/>
  <c r="BM22" i="1"/>
  <c r="BX57" i="5" l="1"/>
  <c r="CE57" i="5"/>
  <c r="BS57" i="5"/>
  <c r="B16" i="7" s="1"/>
  <c r="BN57" i="5"/>
  <c r="B15" i="7" s="1"/>
  <c r="BI57" i="5"/>
  <c r="B14" i="7" s="1"/>
  <c r="BD57" i="5"/>
  <c r="B13" i="7" s="1"/>
  <c r="AY57" i="5"/>
  <c r="B12" i="7" s="1"/>
  <c r="AT57" i="5"/>
  <c r="B11" i="7" s="1"/>
  <c r="AO57" i="5"/>
  <c r="B10" i="7" s="1"/>
  <c r="AK57" i="5"/>
  <c r="B9" i="7" s="1"/>
  <c r="AF57" i="5"/>
  <c r="B8" i="7" s="1"/>
  <c r="AA57" i="5"/>
  <c r="B7" i="7" s="1"/>
  <c r="V57" i="5"/>
  <c r="B6" i="7" s="1"/>
  <c r="B57" i="5"/>
  <c r="B2" i="7" s="1"/>
  <c r="Q57" i="5"/>
  <c r="B5" i="7" s="1"/>
  <c r="G57" i="5"/>
  <c r="B3" i="7" s="1"/>
  <c r="L57" i="5"/>
  <c r="B4" i="7" s="1"/>
  <c r="P55" i="4"/>
  <c r="P56" i="4" s="1"/>
  <c r="E55" i="4"/>
  <c r="E56" i="4" s="1"/>
  <c r="AW80" i="1"/>
  <c r="BA80" i="1"/>
  <c r="AZ80" i="1"/>
  <c r="AY80" i="1"/>
  <c r="CB77" i="1"/>
  <c r="CB78" i="1" s="1"/>
  <c r="CB79" i="1"/>
  <c r="CC76" i="1"/>
  <c r="CC77" i="1" s="1"/>
  <c r="CC78" i="1" s="1"/>
  <c r="CD76" i="1"/>
  <c r="CD79" i="1" s="1"/>
  <c r="CE76" i="1"/>
  <c r="CE77" i="1" s="1"/>
  <c r="CE78" i="1" s="1"/>
  <c r="R96" i="2"/>
  <c r="R97" i="2" s="1"/>
  <c r="R98" i="2" s="1"/>
  <c r="P97" i="2"/>
  <c r="P98" i="2" s="1"/>
  <c r="P96" i="2"/>
  <c r="O97" i="2"/>
  <c r="O98" i="2" s="1"/>
  <c r="M97" i="2"/>
  <c r="M98" i="2" s="1"/>
  <c r="M96" i="2"/>
  <c r="L97" i="2"/>
  <c r="L98" i="2" s="1"/>
  <c r="L96" i="2"/>
  <c r="K96" i="2"/>
  <c r="I96" i="2"/>
  <c r="H96" i="2"/>
  <c r="G96" i="2"/>
  <c r="F96" i="2"/>
  <c r="E96" i="2"/>
  <c r="D96" i="2"/>
  <c r="FQ76" i="1"/>
  <c r="FP76" i="1"/>
  <c r="FP77" i="1" s="1"/>
  <c r="FP78" i="1" s="1"/>
  <c r="FO76" i="1"/>
  <c r="FO77" i="1"/>
  <c r="FO78" i="1" s="1"/>
  <c r="FQ77" i="1"/>
  <c r="FQ78" i="1" s="1"/>
  <c r="FN76" i="1"/>
  <c r="FN77" i="1" s="1"/>
  <c r="FN78" i="1" s="1"/>
  <c r="FD76" i="1"/>
  <c r="FD77" i="1" s="1"/>
  <c r="FD78" i="1" s="1"/>
  <c r="FC76" i="1"/>
  <c r="FB76" i="1"/>
  <c r="FB77" i="1" s="1"/>
  <c r="FB78" i="1" s="1"/>
  <c r="FA76" i="1"/>
  <c r="FA77" i="1"/>
  <c r="FA78" i="1" s="1"/>
  <c r="FC77" i="1"/>
  <c r="FC78" i="1" s="1"/>
  <c r="ES76" i="1"/>
  <c r="ES77" i="1" s="1"/>
  <c r="ES78" i="1" s="1"/>
  <c r="ER76" i="1"/>
  <c r="ER77" i="1" s="1"/>
  <c r="ER78" i="1" s="1"/>
  <c r="EQ76" i="1"/>
  <c r="EQ77" i="1" s="1"/>
  <c r="EQ78" i="1" s="1"/>
  <c r="EP76" i="1"/>
  <c r="EP77" i="1"/>
  <c r="EP78" i="1" s="1"/>
  <c r="EH76" i="1"/>
  <c r="EH77" i="1" s="1"/>
  <c r="EH78" i="1" s="1"/>
  <c r="EG76" i="1"/>
  <c r="EG77" i="1" s="1"/>
  <c r="EG78" i="1" s="1"/>
  <c r="EF76" i="1"/>
  <c r="EF77" i="1" s="1"/>
  <c r="EF78" i="1" s="1"/>
  <c r="EE76" i="1"/>
  <c r="EE77" i="1"/>
  <c r="EE78" i="1" s="1"/>
  <c r="DW76" i="1"/>
  <c r="DW77" i="1" s="1"/>
  <c r="DW78" i="1" s="1"/>
  <c r="DV76" i="1"/>
  <c r="DV77" i="1" s="1"/>
  <c r="DV78" i="1" s="1"/>
  <c r="DU76" i="1"/>
  <c r="DU77" i="1"/>
  <c r="DU78" i="1" s="1"/>
  <c r="DT76" i="1"/>
  <c r="DT77" i="1" s="1"/>
  <c r="DT78" i="1" s="1"/>
  <c r="DL76" i="1"/>
  <c r="DL77" i="1" s="1"/>
  <c r="DL78" i="1" s="1"/>
  <c r="DK76" i="1"/>
  <c r="DK77" i="1" s="1"/>
  <c r="DK78" i="1" s="1"/>
  <c r="DJ76" i="1"/>
  <c r="DJ77" i="1" s="1"/>
  <c r="DJ78" i="1" s="1"/>
  <c r="DI76" i="1"/>
  <c r="DI77" i="1"/>
  <c r="DI78" i="1" s="1"/>
  <c r="DA76" i="1"/>
  <c r="CZ76" i="1"/>
  <c r="CZ77" i="1" s="1"/>
  <c r="CZ78" i="1" s="1"/>
  <c r="CY76" i="1"/>
  <c r="CY77" i="1" s="1"/>
  <c r="CY78" i="1" s="1"/>
  <c r="CX76" i="1"/>
  <c r="CX77" i="1"/>
  <c r="CX78" i="1" s="1"/>
  <c r="DA77" i="1"/>
  <c r="DA78" i="1" s="1"/>
  <c r="CP76" i="1"/>
  <c r="CP77" i="1" s="1"/>
  <c r="CP78" i="1" s="1"/>
  <c r="CO76" i="1"/>
  <c r="CO77" i="1" s="1"/>
  <c r="CO78" i="1" s="1"/>
  <c r="CN76" i="1"/>
  <c r="CN77" i="1" s="1"/>
  <c r="CN78" i="1" s="1"/>
  <c r="CM76" i="1"/>
  <c r="CM77" i="1" s="1"/>
  <c r="CM78" i="1" s="1"/>
  <c r="BU76" i="1"/>
  <c r="BU77" i="1" s="1"/>
  <c r="BU78" i="1" s="1"/>
  <c r="BT76" i="1"/>
  <c r="BT77" i="1" s="1"/>
  <c r="BT78" i="1" s="1"/>
  <c r="BS76" i="1"/>
  <c r="BR77" i="1"/>
  <c r="BR78" i="1" s="1"/>
  <c r="BS77" i="1"/>
  <c r="BS78" i="1" s="1"/>
  <c r="BR76" i="1"/>
  <c r="BK76" i="1"/>
  <c r="BK77" i="1" s="1"/>
  <c r="BK78" i="1" s="1"/>
  <c r="BJ76" i="1"/>
  <c r="BJ77" i="1" s="1"/>
  <c r="BJ78" i="1" s="1"/>
  <c r="BI76" i="1"/>
  <c r="BH76" i="1"/>
  <c r="BH77" i="1" s="1"/>
  <c r="BH78" i="1" s="1"/>
  <c r="BI77" i="1"/>
  <c r="BI78" i="1" s="1"/>
  <c r="AZ76" i="1"/>
  <c r="AY76" i="1"/>
  <c r="AY77" i="1" s="1"/>
  <c r="AY78" i="1" s="1"/>
  <c r="AX76" i="1"/>
  <c r="AX77" i="1" s="1"/>
  <c r="AX78" i="1" s="1"/>
  <c r="AW76" i="1"/>
  <c r="AW77" i="1"/>
  <c r="AW78" i="1" s="1"/>
  <c r="AZ77" i="1"/>
  <c r="AZ78" i="1" s="1"/>
  <c r="AO76" i="1"/>
  <c r="AO77" i="1" s="1"/>
  <c r="AO78" i="1" s="1"/>
  <c r="AN76" i="1"/>
  <c r="AN77" i="1" s="1"/>
  <c r="AN78" i="1" s="1"/>
  <c r="AM76" i="1"/>
  <c r="AM77" i="1" s="1"/>
  <c r="AM78" i="1" s="1"/>
  <c r="AL76" i="1"/>
  <c r="AL77" i="1"/>
  <c r="AL78" i="1" s="1"/>
  <c r="AD76" i="1"/>
  <c r="AD77" i="1" s="1"/>
  <c r="AD78" i="1" s="1"/>
  <c r="AC76" i="1"/>
  <c r="AC77" i="1" s="1"/>
  <c r="AC78" i="1" s="1"/>
  <c r="AB76" i="1"/>
  <c r="AA76" i="1"/>
  <c r="AA77" i="1" s="1"/>
  <c r="AA78" i="1" s="1"/>
  <c r="AB77" i="1"/>
  <c r="AB78" i="1" s="1"/>
  <c r="S76" i="1"/>
  <c r="R76" i="1"/>
  <c r="R77" i="1" s="1"/>
  <c r="R78" i="1" s="1"/>
  <c r="Q76" i="1"/>
  <c r="P77" i="1"/>
  <c r="P78" i="1" s="1"/>
  <c r="Q77" i="1"/>
  <c r="Q78" i="1" s="1"/>
  <c r="P76" i="1"/>
  <c r="H76" i="1"/>
  <c r="CE79" i="1" l="1"/>
  <c r="CD77" i="1"/>
  <c r="CD78" i="1" s="1"/>
  <c r="CC79" i="1"/>
  <c r="S77" i="1"/>
  <c r="S78" i="1" s="1"/>
  <c r="BW3" i="5" l="1"/>
  <c r="BW3" i="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<sst xmlns="http://schemas.openxmlformats.org/spreadsheetml/2006/main" count="8520" uniqueCount="1314">
  <si>
    <t>Viktor Fukala</t>
  </si>
  <si>
    <t>G Jana Keplera, Praha 6, Parléřova</t>
  </si>
  <si>
    <t>2.</t>
  </si>
  <si>
    <t>Marek Fürst</t>
  </si>
  <si>
    <t>G Christiana Dopplera, Praha 5</t>
  </si>
  <si>
    <t>3.</t>
  </si>
  <si>
    <t>Matěj Dvořák</t>
  </si>
  <si>
    <t>4.</t>
  </si>
  <si>
    <t>Adam Mendl</t>
  </si>
  <si>
    <t>G Pierra de Coubertina, Tábor</t>
  </si>
  <si>
    <t>5.</t>
  </si>
  <si>
    <t>Jiří Kohl</t>
  </si>
  <si>
    <t>Biskupské G Brno a MŠ</t>
  </si>
  <si>
    <t>6.</t>
  </si>
  <si>
    <t>Robert Gemrot</t>
  </si>
  <si>
    <t>G Havířov, Město, Komenského</t>
  </si>
  <si>
    <t>7.</t>
  </si>
  <si>
    <t>Karel Chwistek</t>
  </si>
  <si>
    <t>Mendelovo G Opava</t>
  </si>
  <si>
    <t>8.</t>
  </si>
  <si>
    <t>Hynek Jakeš</t>
  </si>
  <si>
    <t>Slovanské G Olomouc</t>
  </si>
  <si>
    <t>9.</t>
  </si>
  <si>
    <t>Jiří Kalvoda</t>
  </si>
  <si>
    <t>G Brno, třída Kapitána Jaroše</t>
  </si>
  <si>
    <t>10.</t>
  </si>
  <si>
    <t>Tomáš Vítek</t>
  </si>
  <si>
    <t>G a Jazyková škola, Břeclav</t>
  </si>
  <si>
    <t>11.</t>
  </si>
  <si>
    <t>Vojtěch David</t>
  </si>
  <si>
    <t>Wichterlovo G Ostrava</t>
  </si>
  <si>
    <t>12.</t>
  </si>
  <si>
    <t>David Kamenský</t>
  </si>
  <si>
    <t>13.</t>
  </si>
  <si>
    <t>Jonáš Dej</t>
  </si>
  <si>
    <t>14.</t>
  </si>
  <si>
    <t>Jan Červeňan</t>
  </si>
  <si>
    <t>G Jana Pivečky a SOŠ Slavičín</t>
  </si>
  <si>
    <t>15.</t>
  </si>
  <si>
    <t>Václav Maštera</t>
  </si>
  <si>
    <t>16.</t>
  </si>
  <si>
    <t>Václav Janáček</t>
  </si>
  <si>
    <t>17.</t>
  </si>
  <si>
    <t>Tomáš Čajan</t>
  </si>
  <si>
    <t>G Františka Palackého, Valašské Meziříčí</t>
  </si>
  <si>
    <t>18.</t>
  </si>
  <si>
    <t>Vojtěch Kuchař</t>
  </si>
  <si>
    <t>19.</t>
  </si>
  <si>
    <t>Kryštof Boura</t>
  </si>
  <si>
    <t>G Jaroslava Vrchlického, Klatovy</t>
  </si>
  <si>
    <t>20.</t>
  </si>
  <si>
    <t>Pavel Provazník</t>
  </si>
  <si>
    <t>G Pardubice, Dašická</t>
  </si>
  <si>
    <t>21.</t>
  </si>
  <si>
    <t>Štěpán Hortlík</t>
  </si>
  <si>
    <t>22.</t>
  </si>
  <si>
    <t>Martin Beneš</t>
  </si>
  <si>
    <t>G Jihlava</t>
  </si>
  <si>
    <t>23.</t>
  </si>
  <si>
    <t>Jindřich Matuška</t>
  </si>
  <si>
    <t>24.</t>
  </si>
  <si>
    <t>Jakub Kislinger</t>
  </si>
  <si>
    <t>25.</t>
  </si>
  <si>
    <t>Ondřej Sladký</t>
  </si>
  <si>
    <t>G Plzeň, Mikulášské nám.</t>
  </si>
  <si>
    <t>26.</t>
  </si>
  <si>
    <t>Jan Čarvaš</t>
  </si>
  <si>
    <t>G Praha 6, Nad Alejí</t>
  </si>
  <si>
    <t>27.</t>
  </si>
  <si>
    <t>Ondřej Marek</t>
  </si>
  <si>
    <t>28.</t>
  </si>
  <si>
    <t>Filip Gregora</t>
  </si>
  <si>
    <t>G Lanškroun</t>
  </si>
  <si>
    <t>29.</t>
  </si>
  <si>
    <t>David Podrápský</t>
  </si>
  <si>
    <t>G Teplice</t>
  </si>
  <si>
    <t>30.</t>
  </si>
  <si>
    <t>Michal Žáček</t>
  </si>
  <si>
    <t>G Lovosice</t>
  </si>
  <si>
    <t>31.</t>
  </si>
  <si>
    <t>Antonín Hejný</t>
  </si>
  <si>
    <t>G Praha 9, Litoměřická</t>
  </si>
  <si>
    <t>32.</t>
  </si>
  <si>
    <t>Magdaléna Mišinová</t>
  </si>
  <si>
    <t>33.</t>
  </si>
  <si>
    <t>Tomáš Veselý</t>
  </si>
  <si>
    <t>G Jaroslava Heyrovského, Praha 5, Mezi Školami</t>
  </si>
  <si>
    <t>Patrik Kašpárek</t>
  </si>
  <si>
    <t>Katolické G Třebíč</t>
  </si>
  <si>
    <t>Vojtěch Fošum</t>
  </si>
  <si>
    <t>G Český Krumlov</t>
  </si>
  <si>
    <t>Marek Hanzl</t>
  </si>
  <si>
    <t>G Luďka Pika, Plzeň</t>
  </si>
  <si>
    <t>František Krůs</t>
  </si>
  <si>
    <t>Masarykovo G Plzeň</t>
  </si>
  <si>
    <t>Josef Ander</t>
  </si>
  <si>
    <t>G Olomouc, Hejčín, Tomkova</t>
  </si>
  <si>
    <t>Ondřej Zikmund</t>
  </si>
  <si>
    <t>G Jana Nerudy, Praha 1, Hellichova</t>
  </si>
  <si>
    <t>Ondřej Chwiedziuk</t>
  </si>
  <si>
    <t>G F. X. Šaldy, Liberec</t>
  </si>
  <si>
    <t>Michal Mrkos</t>
  </si>
  <si>
    <t>G Polička</t>
  </si>
  <si>
    <t>Markéta Nerodilová</t>
  </si>
  <si>
    <t>Masarykovo G, SZŠ a VOŠ zdravotnická, Vsetín</t>
  </si>
  <si>
    <t>Kryštof Rais</t>
  </si>
  <si>
    <t>Ondřej Štorek</t>
  </si>
  <si>
    <t>Blanka Vrbová</t>
  </si>
  <si>
    <t>Klvaňovo G a SZŠ Kyjov</t>
  </si>
  <si>
    <t>Karel Mudruňka</t>
  </si>
  <si>
    <t>Oto Ulrich</t>
  </si>
  <si>
    <t>G Uherské Hradiště</t>
  </si>
  <si>
    <t>1.</t>
  </si>
  <si>
    <t>Pořadí</t>
  </si>
  <si>
    <t>Jméno</t>
  </si>
  <si>
    <t>Škola</t>
  </si>
  <si>
    <t>U1</t>
  </si>
  <si>
    <t>U2</t>
  </si>
  <si>
    <t>U3</t>
  </si>
  <si>
    <t>U4</t>
  </si>
  <si>
    <t>62. ročník</t>
  </si>
  <si>
    <t>Celkem</t>
  </si>
  <si>
    <t>Jakeš</t>
  </si>
  <si>
    <t>Hynek</t>
  </si>
  <si>
    <t>Fukala</t>
  </si>
  <si>
    <t>G Jana Keplera Praha</t>
  </si>
  <si>
    <t>Klement</t>
  </si>
  <si>
    <t>G Praha Nad Alejí</t>
  </si>
  <si>
    <t>Herman</t>
  </si>
  <si>
    <t>G Brno, kpt. Jaroše</t>
  </si>
  <si>
    <t>Chwistek</t>
  </si>
  <si>
    <t>Obořil</t>
  </si>
  <si>
    <t>G Brno-Bystrc</t>
  </si>
  <si>
    <t>Schmied</t>
  </si>
  <si>
    <t>Janáček</t>
  </si>
  <si>
    <t>Vavřík</t>
  </si>
  <si>
    <t>G Šumperk</t>
  </si>
  <si>
    <t>Kraus</t>
  </si>
  <si>
    <t>G Příbram</t>
  </si>
  <si>
    <t>Hořák</t>
  </si>
  <si>
    <t>G F.X. Šaldy Liberec</t>
  </si>
  <si>
    <t>Hřebec</t>
  </si>
  <si>
    <t>G Ch. Dopplera Praha</t>
  </si>
  <si>
    <t>Kalvoda</t>
  </si>
  <si>
    <t>Dvořák</t>
  </si>
  <si>
    <t>Havelka</t>
  </si>
  <si>
    <t>G České Budějovice Jírovcova</t>
  </si>
  <si>
    <t>Kamenský</t>
  </si>
  <si>
    <t>G Břeclav</t>
  </si>
  <si>
    <t>Prokop</t>
  </si>
  <si>
    <t>Krupa</t>
  </si>
  <si>
    <t>G Rožnov pod Radhoštěm</t>
  </si>
  <si>
    <t>Nejezchleb</t>
  </si>
  <si>
    <t>Fürst</t>
  </si>
  <si>
    <t>Marek</t>
  </si>
  <si>
    <t>Vaněk</t>
  </si>
  <si>
    <t>G Kladno Ed. Beneše</t>
  </si>
  <si>
    <t>Mendl</t>
  </si>
  <si>
    <t>G Tábor P.d. Coubertina</t>
  </si>
  <si>
    <t>Vítek</t>
  </si>
  <si>
    <t>Mišinová</t>
  </si>
  <si>
    <t>Svatošová</t>
  </si>
  <si>
    <t>G Bílovec</t>
  </si>
  <si>
    <t>Lorenc</t>
  </si>
  <si>
    <t>Červeňan</t>
  </si>
  <si>
    <t>G Slavičín</t>
  </si>
  <si>
    <t>Zvoníček</t>
  </si>
  <si>
    <t>Strnad</t>
  </si>
  <si>
    <t>G Kyjov</t>
  </si>
  <si>
    <t>Procházka</t>
  </si>
  <si>
    <t>Vavrečka</t>
  </si>
  <si>
    <t>G P Bezruče Frýdek-Místek</t>
  </si>
  <si>
    <t>Sukup</t>
  </si>
  <si>
    <t>Arcibiskupské G Kroměříž</t>
  </si>
  <si>
    <t>Materna</t>
  </si>
  <si>
    <t>Gemrot</t>
  </si>
  <si>
    <t>G Havířov</t>
  </si>
  <si>
    <t>Scheinpflug</t>
  </si>
  <si>
    <t>G Jírovcova České Budějovice</t>
  </si>
  <si>
    <t>Filipi</t>
  </si>
  <si>
    <t>SPŠE Pardubice</t>
  </si>
  <si>
    <t>Heide</t>
  </si>
  <si>
    <t>G Jateční Ústí nad Labem</t>
  </si>
  <si>
    <t>Divín</t>
  </si>
  <si>
    <t>Kohl</t>
  </si>
  <si>
    <t>Biskupské G Brno</t>
  </si>
  <si>
    <t>61. ročník</t>
  </si>
  <si>
    <t>Minařík</t>
  </si>
  <si>
    <t>G tř. Kpt. Jaroše Brno</t>
  </si>
  <si>
    <t>Jireš</t>
  </si>
  <si>
    <t>G F. M. Pecla Rychnov n. K.</t>
  </si>
  <si>
    <t>Jelínek</t>
  </si>
  <si>
    <t>G Olomouc - Hejčín</t>
  </si>
  <si>
    <t>G J. Keplera Praha</t>
  </si>
  <si>
    <t>Rosická</t>
  </si>
  <si>
    <t>G Kutná Hora</t>
  </si>
  <si>
    <t>G Jírovcova Č. Budějovice</t>
  </si>
  <si>
    <t>Novoveská</t>
  </si>
  <si>
    <t>G Nad Alejí Praha</t>
  </si>
  <si>
    <t>Blaha</t>
  </si>
  <si>
    <t>Uher</t>
  </si>
  <si>
    <t>Koňařík</t>
  </si>
  <si>
    <t>G F. Palackého V. Meziříčí</t>
  </si>
  <si>
    <t>Veselý</t>
  </si>
  <si>
    <t>G Budějovická Praha</t>
  </si>
  <si>
    <t>Balej</t>
  </si>
  <si>
    <t>G Rokycany</t>
  </si>
  <si>
    <t>G Brno Bystrc</t>
  </si>
  <si>
    <t>G F. X. Šaldy Liberec</t>
  </si>
  <si>
    <t>G Dašická Pardubice</t>
  </si>
  <si>
    <t>G P. d Coubertina Tábor</t>
  </si>
  <si>
    <t>Křížová</t>
  </si>
  <si>
    <t>G J. Heyrovského Praha</t>
  </si>
  <si>
    <t>Židek</t>
  </si>
  <si>
    <t>G J. K. Tyla Hradec Králové</t>
  </si>
  <si>
    <t>Hladil</t>
  </si>
  <si>
    <t>G Mikulášské nám. Plzeň</t>
  </si>
  <si>
    <t>Červenák</t>
  </si>
  <si>
    <t>První české G Karlovy Vary</t>
  </si>
  <si>
    <t>Kundratová</t>
  </si>
  <si>
    <t>G a JŠ Zlín</t>
  </si>
  <si>
    <t>Jůza</t>
  </si>
  <si>
    <t>G Benešov</t>
  </si>
  <si>
    <t>Kimmer</t>
  </si>
  <si>
    <t>Zahradník</t>
  </si>
  <si>
    <t>G dr. V. Šmejkala Ústí nad L.</t>
  </si>
  <si>
    <t>Jakš</t>
  </si>
  <si>
    <t>G Česká České Budějovice</t>
  </si>
  <si>
    <t>Vlk</t>
  </si>
  <si>
    <t>SPŠ Zlín</t>
  </si>
  <si>
    <t>Opočenská</t>
  </si>
  <si>
    <t>Zapadlo</t>
  </si>
  <si>
    <t>G J. Škody Perov</t>
  </si>
  <si>
    <t>Křižák</t>
  </si>
  <si>
    <t>Kramář</t>
  </si>
  <si>
    <t>G Brno - Řečkovice</t>
  </si>
  <si>
    <t>Zelenka</t>
  </si>
  <si>
    <t>G Z. Wintera Rakovník</t>
  </si>
  <si>
    <t>Patočka</t>
  </si>
  <si>
    <t>SPŠ Třebíč</t>
  </si>
  <si>
    <t>Růžička</t>
  </si>
  <si>
    <t>G Nymburk</t>
  </si>
  <si>
    <t>Růžek</t>
  </si>
  <si>
    <t>G Havlíčkův Brod</t>
  </si>
  <si>
    <t>Bartoš</t>
  </si>
  <si>
    <t>G Žďár nad Sázavou</t>
  </si>
  <si>
    <t>Černý</t>
  </si>
  <si>
    <t>G J. Pivečky Slavičín</t>
  </si>
  <si>
    <t>Klvaňovo G Kyjov</t>
  </si>
  <si>
    <t>Bártík</t>
  </si>
  <si>
    <t>G Třebíč</t>
  </si>
  <si>
    <t>Vacek</t>
  </si>
  <si>
    <t>G U Balvanu Jablonec n. N.</t>
  </si>
  <si>
    <t>Svoboda</t>
  </si>
  <si>
    <t>G J. Š. Baara Domažlice</t>
  </si>
  <si>
    <t>60. ročník</t>
  </si>
  <si>
    <t>59. ročník</t>
  </si>
  <si>
    <t>Hudec</t>
  </si>
  <si>
    <t>GJGJ</t>
  </si>
  <si>
    <t>Karch</t>
  </si>
  <si>
    <t>G Havířov - Město</t>
  </si>
  <si>
    <t>G Olomouc – Hejčín</t>
  </si>
  <si>
    <t>Jiřiště</t>
  </si>
  <si>
    <t>G Komenského nám. 4, Děčín</t>
  </si>
  <si>
    <t>Kubíček</t>
  </si>
  <si>
    <t>G F.M.Pelcla RK</t>
  </si>
  <si>
    <t>Suchánek</t>
  </si>
  <si>
    <t>G Opatov</t>
  </si>
  <si>
    <t>Orság</t>
  </si>
  <si>
    <t>G a SOŠ Vyškov</t>
  </si>
  <si>
    <t>G Brno, Elgartova</t>
  </si>
  <si>
    <t>Masarykovo G</t>
  </si>
  <si>
    <t>Mudruňka</t>
  </si>
  <si>
    <t>Červený</t>
  </si>
  <si>
    <t>G Trutnov</t>
  </si>
  <si>
    <t>Koževnikov</t>
  </si>
  <si>
    <t>GJK</t>
  </si>
  <si>
    <t>Ritter</t>
  </si>
  <si>
    <t>Žák</t>
  </si>
  <si>
    <t>Pískovský</t>
  </si>
  <si>
    <t>G Olgy Havlové</t>
  </si>
  <si>
    <t>Rosman</t>
  </si>
  <si>
    <t>G Pelhřimov</t>
  </si>
  <si>
    <t>Burešová</t>
  </si>
  <si>
    <t>G Jaroslava Heyrovského</t>
  </si>
  <si>
    <t>G Budějovická</t>
  </si>
  <si>
    <t>Holý</t>
  </si>
  <si>
    <t>G Klatovy</t>
  </si>
  <si>
    <t>Faikl</t>
  </si>
  <si>
    <t>G Nad Alejí</t>
  </si>
  <si>
    <t>Vařečka</t>
  </si>
  <si>
    <t>G Čáslav</t>
  </si>
  <si>
    <t>Starý</t>
  </si>
  <si>
    <t>Królikowski</t>
  </si>
  <si>
    <t>G Karviná</t>
  </si>
  <si>
    <t>G F.Palackého Val. Meziříčí</t>
  </si>
  <si>
    <t>Dušek</t>
  </si>
  <si>
    <t>Hanková</t>
  </si>
  <si>
    <t>PČG KV</t>
  </si>
  <si>
    <t>G Mikulášské</t>
  </si>
  <si>
    <t>Kočí</t>
  </si>
  <si>
    <t>G Strakonice</t>
  </si>
  <si>
    <t>Konvalinka</t>
  </si>
  <si>
    <t>G Sedlčany</t>
  </si>
  <si>
    <t>Požár</t>
  </si>
  <si>
    <t>G Rakovník</t>
  </si>
  <si>
    <t>Beran</t>
  </si>
  <si>
    <t>Šimek</t>
  </si>
  <si>
    <t>Košek</t>
  </si>
  <si>
    <t>G Čs. Dobrovolců 11, Teplice</t>
  </si>
  <si>
    <t>Keller</t>
  </si>
  <si>
    <t>G PdC Tábor</t>
  </si>
  <si>
    <t>Repčík</t>
  </si>
  <si>
    <t>Burýšek</t>
  </si>
  <si>
    <t>Cach</t>
  </si>
  <si>
    <t>Trembuláková</t>
  </si>
  <si>
    <t>G Jírovcova ČB</t>
  </si>
  <si>
    <t>58. ročník</t>
  </si>
  <si>
    <t>Bialas</t>
  </si>
  <si>
    <t>G Opatov Praha 4</t>
  </si>
  <si>
    <t>Knopp</t>
  </si>
  <si>
    <t>G JAK Havířov</t>
  </si>
  <si>
    <t>Stenchlák</t>
  </si>
  <si>
    <t>G Komenského Třinec</t>
  </si>
  <si>
    <t>Vokrouhlický</t>
  </si>
  <si>
    <t>G Keplera Praha</t>
  </si>
  <si>
    <t>Priessnitz</t>
  </si>
  <si>
    <t>Turek</t>
  </si>
  <si>
    <t>Mezera</t>
  </si>
  <si>
    <t>Pajer</t>
  </si>
  <si>
    <t>Mielec</t>
  </si>
  <si>
    <t>G Volgogradská O. - Zábřeh</t>
  </si>
  <si>
    <t>Kalva</t>
  </si>
  <si>
    <t>G jiřího Ortena Kutná Hora</t>
  </si>
  <si>
    <t>Horáček</t>
  </si>
  <si>
    <t>Mikeska</t>
  </si>
  <si>
    <t>G Valašské Meziříčí</t>
  </si>
  <si>
    <t>Konečný</t>
  </si>
  <si>
    <t>GJVJ ČB</t>
  </si>
  <si>
    <t>Zelina</t>
  </si>
  <si>
    <t>Štyks</t>
  </si>
  <si>
    <t>G Ol. Havlové O. - Poruba</t>
  </si>
  <si>
    <t>Poloček</t>
  </si>
  <si>
    <t>Polské G Český Těšín</t>
  </si>
  <si>
    <t>G Masarykovo Plzeň</t>
  </si>
  <si>
    <t>Motlíček</t>
  </si>
  <si>
    <t>Kovanda</t>
  </si>
  <si>
    <t>Březina</t>
  </si>
  <si>
    <t>G, SPŠ, OA a JŠ Znojmo</t>
  </si>
  <si>
    <t>Šťastný</t>
  </si>
  <si>
    <t>G Žamberk</t>
  </si>
  <si>
    <t>Ivičič</t>
  </si>
  <si>
    <t>G a JŠ Břeclav</t>
  </si>
  <si>
    <t>Baďura</t>
  </si>
  <si>
    <t>Löffelmann</t>
  </si>
  <si>
    <t>G Litoměřická Praha</t>
  </si>
  <si>
    <t>Perner</t>
  </si>
  <si>
    <t>Hladíková</t>
  </si>
  <si>
    <t>Zach</t>
  </si>
  <si>
    <t>G Litomyšl</t>
  </si>
  <si>
    <t>34.</t>
  </si>
  <si>
    <t>Doležalová</t>
  </si>
  <si>
    <t>35.</t>
  </si>
  <si>
    <t>36.</t>
  </si>
  <si>
    <t>37.</t>
  </si>
  <si>
    <t>38.</t>
  </si>
  <si>
    <t>Lei</t>
  </si>
  <si>
    <t>G Na Pražačce Praha</t>
  </si>
  <si>
    <t>39.</t>
  </si>
  <si>
    <t>Luc</t>
  </si>
  <si>
    <t>40.</t>
  </si>
  <si>
    <t>Hrůza</t>
  </si>
  <si>
    <t>G Kadaň</t>
  </si>
  <si>
    <t>41.</t>
  </si>
  <si>
    <t>Lounová</t>
  </si>
  <si>
    <t>42.</t>
  </si>
  <si>
    <t>Hons</t>
  </si>
  <si>
    <t>G V.Hlavatého Louny</t>
  </si>
  <si>
    <t>43.</t>
  </si>
  <si>
    <t>44.</t>
  </si>
  <si>
    <t>Koblížek</t>
  </si>
  <si>
    <t>45.</t>
  </si>
  <si>
    <t>Buček</t>
  </si>
  <si>
    <t>46.</t>
  </si>
  <si>
    <t>Řehoř</t>
  </si>
  <si>
    <t>G U Balvanu, Jbc</t>
  </si>
  <si>
    <t>47.</t>
  </si>
  <si>
    <t>Kurečka</t>
  </si>
  <si>
    <t>48.</t>
  </si>
  <si>
    <t>Kislingerová</t>
  </si>
  <si>
    <t>49.</t>
  </si>
  <si>
    <t>Kupka</t>
  </si>
  <si>
    <t>Honsa Lukáš</t>
  </si>
  <si>
    <t>Gymnázium, České Budějovice, Jírovcova 8</t>
  </si>
  <si>
    <t>Bialas Filip</t>
  </si>
  <si>
    <t>Gymnázium Opatov, Praha 4, Konstantinova 1500</t>
  </si>
  <si>
    <t>Etrych Jiří</t>
  </si>
  <si>
    <t>Gynázium, Pardubice, Dašická 1083</t>
  </si>
  <si>
    <t>Supik Lukáš</t>
  </si>
  <si>
    <t>Gymnázium, Třinec</t>
  </si>
  <si>
    <t>Hrubý Petr</t>
  </si>
  <si>
    <t>Gymnázium, Polička, nábřeží Svobody 306</t>
  </si>
  <si>
    <t>Kolář Kryštof</t>
  </si>
  <si>
    <t>Gymnázium Brno, třída Kapitána Jaroše</t>
  </si>
  <si>
    <t>Tran Anh Minh</t>
  </si>
  <si>
    <t>Preiss Jan</t>
  </si>
  <si>
    <t>Gymnázium Jana Keplera, Praha 6, Parléřova 2</t>
  </si>
  <si>
    <t>Karch Šimon</t>
  </si>
  <si>
    <t>Gymnázium, Havířov - Město, Komenského 2</t>
  </si>
  <si>
    <t>Demovič Daniel</t>
  </si>
  <si>
    <t>Kůs Pavel</t>
  </si>
  <si>
    <t>Mezera Matěj</t>
  </si>
  <si>
    <t>Gymnázium Havlíčkův Brod</t>
  </si>
  <si>
    <t>Preissnitz Jan</t>
  </si>
  <si>
    <t>Voráček Václav</t>
  </si>
  <si>
    <t>Gymnázium Vítězslava Nováka, Jindřichův Hradec</t>
  </si>
  <si>
    <t>Pajer Daniel</t>
  </si>
  <si>
    <t>Konečný Tomáš</t>
  </si>
  <si>
    <t>Jelínek Vojtěch</t>
  </si>
  <si>
    <t>Gymnázium Žďár nad Sázavou</t>
  </si>
  <si>
    <t>Kučera Martin</t>
  </si>
  <si>
    <t>Jarošík Jiří</t>
  </si>
  <si>
    <t>Gymnázium Jaroslava Vrchlického v Klatovech</t>
  </si>
  <si>
    <t>Turek Pavel</t>
  </si>
  <si>
    <t>Gymnázium, Olomouc - Hejčín, Tomkova 45</t>
  </si>
  <si>
    <t>Jelínek Šimon</t>
  </si>
  <si>
    <t>Gymnázium, Chomutov, Mostecká 3000</t>
  </si>
  <si>
    <t>Souček Pavel</t>
  </si>
  <si>
    <t>Gymnázium Bohumila Hrabala v Nymburce</t>
  </si>
  <si>
    <t>Poljak Marian</t>
  </si>
  <si>
    <t>Gymnázium Jakuba Škody, Přerov, Komenského 29</t>
  </si>
  <si>
    <t>Knopp Ondřej</t>
  </si>
  <si>
    <t>Gymnázium, Třeboň, Na Sadech 308</t>
  </si>
  <si>
    <t>Hausner Daniel</t>
  </si>
  <si>
    <t>Gymnázium a Střední odborná škola, Plasy</t>
  </si>
  <si>
    <t>Štyks Martin</t>
  </si>
  <si>
    <t>Greš Adam</t>
  </si>
  <si>
    <t>Gymnázium Zlín - Lesní čtvrť</t>
  </si>
  <si>
    <t>Johanovská Zuzana</t>
  </si>
  <si>
    <t>Lukeš Vojtěch</t>
  </si>
  <si>
    <t>Gymnázium Luďka Pika, Plzeň, Opavská 21</t>
  </si>
  <si>
    <t>Rzehulka Matěj</t>
  </si>
  <si>
    <t>Wichterlovo Gymnázium, Ostrava-Poruba</t>
  </si>
  <si>
    <t>Procházka Daniel</t>
  </si>
  <si>
    <t>Vokrouhlický David</t>
  </si>
  <si>
    <t>Koblížek Jan</t>
  </si>
  <si>
    <t>Šumník Adam</t>
  </si>
  <si>
    <t>Konzervatoř Evangelické akademie</t>
  </si>
  <si>
    <t>Štefka Ladislav</t>
  </si>
  <si>
    <t>Gymnázium Jihlava</t>
  </si>
  <si>
    <t>Mikeska Václav</t>
  </si>
  <si>
    <t>Gymnázium Františka Palackého Valašské Meziříčí</t>
  </si>
  <si>
    <t>ŠÉastný Přemysl</t>
  </si>
  <si>
    <t>Gymnázium Žamberk</t>
  </si>
  <si>
    <t>Rosman Viktor</t>
  </si>
  <si>
    <t>Gymnázium a Obchodní akademie Pelhřimov</t>
  </si>
  <si>
    <t>Hofrichterová Tereza</t>
  </si>
  <si>
    <t>Liška Jakub</t>
  </si>
  <si>
    <t>Kalva Tomáš</t>
  </si>
  <si>
    <t>Zelina Petr</t>
  </si>
  <si>
    <t>Procházková Zuzana</t>
  </si>
  <si>
    <t>Gymnázium, Praha 4, Na Vítězné Pláni 1160</t>
  </si>
  <si>
    <t>Dittrich Jan</t>
  </si>
  <si>
    <t>Novotný Vojtěch</t>
  </si>
  <si>
    <t>Gymnázium, Pardubice, Dašická 1083</t>
  </si>
  <si>
    <t>Horáček Vít</t>
  </si>
  <si>
    <t>Gymnázium Ladislava Jaroše Holešov</t>
  </si>
  <si>
    <t>Bláha Pavel</t>
  </si>
  <si>
    <t>Jiráskovo Gymnázium, Náchod</t>
  </si>
  <si>
    <t>Chmel Jiří</t>
  </si>
  <si>
    <t>57. ročník</t>
  </si>
  <si>
    <t>Fiala</t>
  </si>
  <si>
    <t>Demovič</t>
  </si>
  <si>
    <t>Soukup</t>
  </si>
  <si>
    <t>Rozhoň</t>
  </si>
  <si>
    <t>Dolejší</t>
  </si>
  <si>
    <t>Miřátský</t>
  </si>
  <si>
    <t>Honsa</t>
  </si>
  <si>
    <t>Wohlrath</t>
  </si>
  <si>
    <t>Kučera</t>
  </si>
  <si>
    <t>Sláma</t>
  </si>
  <si>
    <t>Supik</t>
  </si>
  <si>
    <t>Zmeškal</t>
  </si>
  <si>
    <t>Etrych</t>
  </si>
  <si>
    <t>Beck</t>
  </si>
  <si>
    <t>Souček</t>
  </si>
  <si>
    <t>Kolář</t>
  </si>
  <si>
    <t>Skála</t>
  </si>
  <si>
    <t>Peťko</t>
  </si>
  <si>
    <t>Peterka</t>
  </si>
  <si>
    <t>Zamazal</t>
  </si>
  <si>
    <t>Kůs</t>
  </si>
  <si>
    <t>Poljak</t>
  </si>
  <si>
    <t>Marian</t>
  </si>
  <si>
    <t>Samuel</t>
  </si>
  <si>
    <t>Vančura</t>
  </si>
  <si>
    <t>Krov</t>
  </si>
  <si>
    <t>Píška</t>
  </si>
  <si>
    <t>Jeřábek</t>
  </si>
  <si>
    <t>Preiss</t>
  </si>
  <si>
    <t>Poprocký</t>
  </si>
  <si>
    <t>Smítalová</t>
  </si>
  <si>
    <t>Leskovjanová</t>
  </si>
  <si>
    <t>Kremel</t>
  </si>
  <si>
    <t>Liška</t>
  </si>
  <si>
    <t>Jakubec</t>
  </si>
  <si>
    <t>Fořtová</t>
  </si>
  <si>
    <t>Nekvinda</t>
  </si>
  <si>
    <t>Kalousek</t>
  </si>
  <si>
    <t>Ryška</t>
  </si>
  <si>
    <t>Vaníček</t>
  </si>
  <si>
    <t>PÚ</t>
  </si>
  <si>
    <t>Pohlaví</t>
  </si>
  <si>
    <t>muž</t>
  </si>
  <si>
    <t>žena</t>
  </si>
  <si>
    <t xml:space="preserve"> </t>
  </si>
  <si>
    <t>Gymnázium J, Š, Baara v Domažlicích</t>
  </si>
  <si>
    <t>Gymnázium J, V, Jirsíka, České Budějovice, Fráni Šrámka</t>
  </si>
  <si>
    <t>Gymnázium F, X, Šaldy, Liberec 11, Partyzánská 530</t>
  </si>
  <si>
    <t>Gymnázium Dr, Antona Randy, Jablonec nad Nisou</t>
  </si>
  <si>
    <t xml:space="preserve">Pohlaví </t>
  </si>
  <si>
    <t>56. ročník</t>
  </si>
  <si>
    <t>škola</t>
  </si>
  <si>
    <t>neurčeno</t>
  </si>
  <si>
    <t xml:space="preserve">PÚ </t>
  </si>
  <si>
    <t>55. ročník</t>
  </si>
  <si>
    <t>RASZYK</t>
  </si>
  <si>
    <t>MIŘÁTSKÝ</t>
  </si>
  <si>
    <t>HORA</t>
  </si>
  <si>
    <t>KUČERA</t>
  </si>
  <si>
    <t>DOLEJŠÍ</t>
  </si>
  <si>
    <t>NOVOTNÝ</t>
  </si>
  <si>
    <t>GUTH JARKOV</t>
  </si>
  <si>
    <t>SKOUPÝ</t>
  </si>
  <si>
    <t>VLASÁKOVÁ</t>
  </si>
  <si>
    <t>PŘÁDA</t>
  </si>
  <si>
    <t>SOUKUP</t>
  </si>
  <si>
    <t>SKÁCEL</t>
  </si>
  <si>
    <t>RÖSLER</t>
  </si>
  <si>
    <t>WIRTH</t>
  </si>
  <si>
    <t>MŰLER</t>
  </si>
  <si>
    <t>LYSONĚK</t>
  </si>
  <si>
    <t>KEPČIJA</t>
  </si>
  <si>
    <t>ZMEK</t>
  </si>
  <si>
    <t>BALOUCH</t>
  </si>
  <si>
    <t>HORVÁT</t>
  </si>
  <si>
    <t>JIŘÍČEK</t>
  </si>
  <si>
    <t>SLÁMA</t>
  </si>
  <si>
    <t>FOŘTOVÁ</t>
  </si>
  <si>
    <t>ZMEŠKAL</t>
  </si>
  <si>
    <t>SUPIK</t>
  </si>
  <si>
    <t>JIRÁTKO</t>
  </si>
  <si>
    <t>MAREK</t>
  </si>
  <si>
    <t>KNOB</t>
  </si>
  <si>
    <t>BIALAS</t>
  </si>
  <si>
    <t>SGALLOVÁ</t>
  </si>
  <si>
    <t>HOLEČEK</t>
  </si>
  <si>
    <t>KROUPA</t>
  </si>
  <si>
    <t>BUKVIŠOVÁ</t>
  </si>
  <si>
    <t>ŠESTÁKOVÁ</t>
  </si>
  <si>
    <t>VINCENA</t>
  </si>
  <si>
    <t>PEŤKO</t>
  </si>
  <si>
    <t>KREJČÍ</t>
  </si>
  <si>
    <t>ISER</t>
  </si>
  <si>
    <t>PRINZ</t>
  </si>
  <si>
    <t>VRBKA</t>
  </si>
  <si>
    <t>DOSTÁLOVÁ</t>
  </si>
  <si>
    <t>CIDLINSKÝ</t>
  </si>
  <si>
    <t>KUCHYŇOVÁ</t>
  </si>
  <si>
    <t>MELICHÁREK</t>
  </si>
  <si>
    <t>ZIKOVÁ</t>
  </si>
  <si>
    <t>ZEMAN</t>
  </si>
  <si>
    <t>54. ročník</t>
  </si>
  <si>
    <t>G Praha, Zborovská</t>
  </si>
  <si>
    <t>G Karviná, Mírová</t>
  </si>
  <si>
    <t>G České Budějovice, Jírovcova</t>
  </si>
  <si>
    <t>G Praha, Truhlářská</t>
  </si>
  <si>
    <t>G Brno, tř. Kpt. Jaroše</t>
  </si>
  <si>
    <t>G Olomouc-Hejčín</t>
  </si>
  <si>
    <t>G Česká Lípa</t>
  </si>
  <si>
    <t>G Šternberk</t>
  </si>
  <si>
    <t>G Moravská Třebová</t>
  </si>
  <si>
    <t>G J. A. Komenského, Uh. Brod</t>
  </si>
  <si>
    <t>G J. V. Jirsíka, České Budějovice</t>
  </si>
  <si>
    <t>G Ústí nad Orlicí</t>
  </si>
  <si>
    <t>G Jana Keplera, Praha</t>
  </si>
  <si>
    <t>G Ústí nad Labem, Jateční</t>
  </si>
  <si>
    <t>G Roudnice nad Labem</t>
  </si>
  <si>
    <t>G Praha, Špitálská</t>
  </si>
  <si>
    <t>G Havířov, Studentská</t>
  </si>
  <si>
    <t>G Kojetín</t>
  </si>
  <si>
    <t>G Kolín</t>
  </si>
  <si>
    <t>Masarykovo G, Plzeň</t>
  </si>
  <si>
    <t>BiGy, Hradec Králové</t>
  </si>
  <si>
    <t>G Jablonec, U Balvanu</t>
  </si>
  <si>
    <t>G Frenštát pod Radhoštěm</t>
  </si>
  <si>
    <t>G J. K. Tyla, Hradec Králové</t>
  </si>
  <si>
    <t>G L. Pika, Plzeň</t>
  </si>
  <si>
    <t>G Karlovy Vary, Národní</t>
  </si>
  <si>
    <t>G Praha, Heyrovského</t>
  </si>
  <si>
    <t>G Ivančice</t>
  </si>
  <si>
    <t>G J. Vrchlického, Klatovy</t>
  </si>
  <si>
    <t>Grund Lubomír</t>
  </si>
  <si>
    <t>Raszyk Martin</t>
  </si>
  <si>
    <t>Guth Jiří</t>
  </si>
  <si>
    <t>Murár Fillip</t>
  </si>
  <si>
    <t>Rösler Jakub</t>
  </si>
  <si>
    <t>Vančura Jakub</t>
  </si>
  <si>
    <t>Hruška David</t>
  </si>
  <si>
    <t>Neoral Aleš</t>
  </si>
  <si>
    <t>Hanzelka Miroslav</t>
  </si>
  <si>
    <t>Povolný Jan</t>
  </si>
  <si>
    <t>Fusek Lukáš</t>
  </si>
  <si>
    <t>Skácel Ondřej</t>
  </si>
  <si>
    <t>Skoupý Viktor</t>
  </si>
  <si>
    <t>Nožička Michal</t>
  </si>
  <si>
    <t>Buráň Michal</t>
  </si>
  <si>
    <t>Hladík Jan</t>
  </si>
  <si>
    <t>Matějka Ondřej</t>
  </si>
  <si>
    <t>Trnka Jiří</t>
  </si>
  <si>
    <t>Kodytek Tomáš</t>
  </si>
  <si>
    <t>Basler Ondřej</t>
  </si>
  <si>
    <t>Baláš Jan</t>
  </si>
  <si>
    <t>Falta František</t>
  </si>
  <si>
    <t>Vozáb Filip</t>
  </si>
  <si>
    <t>Svoboda Jakub</t>
  </si>
  <si>
    <t>Kunt Ota</t>
  </si>
  <si>
    <t>Balouch Martin</t>
  </si>
  <si>
    <t>Zakopal Petr</t>
  </si>
  <si>
    <t>Doležal Jakub</t>
  </si>
  <si>
    <t>Jurček Martin</t>
  </si>
  <si>
    <t>Knob Lukáš</t>
  </si>
  <si>
    <t>Hůla František</t>
  </si>
  <si>
    <t>Haman Pavel</t>
  </si>
  <si>
    <t>Vach Dominik</t>
  </si>
  <si>
    <t>Čajánek Ondřej</t>
  </si>
  <si>
    <t>Novák Šimon</t>
  </si>
  <si>
    <t>Pipek Jindřich</t>
  </si>
  <si>
    <t>Mareš Martin</t>
  </si>
  <si>
    <t>Guráš Radek</t>
  </si>
  <si>
    <t>Matas Martin</t>
  </si>
  <si>
    <t>Wirth Martin</t>
  </si>
  <si>
    <t>Hendrych Erik</t>
  </si>
  <si>
    <t>Weber Ladislav</t>
  </si>
  <si>
    <t>Dočkalová Veronika</t>
  </si>
  <si>
    <t>Veselá Petra</t>
  </si>
  <si>
    <t>Vavřička Radek</t>
  </si>
  <si>
    <t>Bureš Lubomír</t>
  </si>
  <si>
    <t>Novotný Lukáš</t>
  </si>
  <si>
    <t>Vlček Daniel</t>
  </si>
  <si>
    <t>Illetšková Markéta</t>
  </si>
  <si>
    <t>Krčál Vít</t>
  </si>
  <si>
    <t>Krásenský</t>
  </si>
  <si>
    <t>Vošmera</t>
  </si>
  <si>
    <t>Gymnázium Brno, Lerchova</t>
  </si>
  <si>
    <t>Grund</t>
  </si>
  <si>
    <t>Gymnázium Praha, Ch.Dopplera</t>
  </si>
  <si>
    <t>Petrouš</t>
  </si>
  <si>
    <t>Gymnázium České Budějovice, Jírovcova</t>
  </si>
  <si>
    <t>Raszyk</t>
  </si>
  <si>
    <t>Gymnázium Karviná</t>
  </si>
  <si>
    <t>Karamazov</t>
  </si>
  <si>
    <t>Gymnázium Pardubice, Dašická</t>
  </si>
  <si>
    <t>Klinkovský</t>
  </si>
  <si>
    <t>Gymnázium Blansko</t>
  </si>
  <si>
    <t>Fořt</t>
  </si>
  <si>
    <t>Gymnázium Tábor, P.de Coubertina</t>
  </si>
  <si>
    <t>Folwarczný</t>
  </si>
  <si>
    <t>Gymnázium Havířov</t>
  </si>
  <si>
    <t>Murár</t>
  </si>
  <si>
    <t>Gymnázium Třebíč</t>
  </si>
  <si>
    <t>Trutman</t>
  </si>
  <si>
    <t>Gymnázium Bílovec</t>
  </si>
  <si>
    <t>Bydžovský</t>
  </si>
  <si>
    <t>Gymnázium Praha, Jaroslava Heyrovského</t>
  </si>
  <si>
    <t>Jurčo</t>
  </si>
  <si>
    <t>Gymnázium Trutnov</t>
  </si>
  <si>
    <t>Hadrava</t>
  </si>
  <si>
    <t>Prudek</t>
  </si>
  <si>
    <t>Gymnázium Plzeň, Mikulášské</t>
  </si>
  <si>
    <t>Skoupý</t>
  </si>
  <si>
    <t>Gymnázium Plzeň, Masarykovo</t>
  </si>
  <si>
    <t>18-19</t>
  </si>
  <si>
    <t>Stopka</t>
  </si>
  <si>
    <t>Opler</t>
  </si>
  <si>
    <t>Gymnázium Vsetín, Masarykova</t>
  </si>
  <si>
    <t>20-21</t>
  </si>
  <si>
    <t>Bouchala</t>
  </si>
  <si>
    <t>Štětka</t>
  </si>
  <si>
    <t>Gymnázium Klatovy</t>
  </si>
  <si>
    <t>22-23</t>
  </si>
  <si>
    <t>Bartoň</t>
  </si>
  <si>
    <t>Gymnázium J.K.Tyla Hradec Králové</t>
  </si>
  <si>
    <t>Kubečka</t>
  </si>
  <si>
    <t>Gymnázium Nymburk</t>
  </si>
  <si>
    <t>Záhora</t>
  </si>
  <si>
    <t>Gymnázium B. Němcové Hradec Králové</t>
  </si>
  <si>
    <t>Švec</t>
  </si>
  <si>
    <t>Gymnázium Uherské Hradiště</t>
  </si>
  <si>
    <t>27-28</t>
  </si>
  <si>
    <t>Eichler</t>
  </si>
  <si>
    <t>Gymnázium Olomouc</t>
  </si>
  <si>
    <t>Dobřemyslová</t>
  </si>
  <si>
    <t>Gymnázium Praha, Na Pražačce</t>
  </si>
  <si>
    <t>Knob</t>
  </si>
  <si>
    <t>Gymnázium Kojetín</t>
  </si>
  <si>
    <t>Gymnázium Prostějov</t>
  </si>
  <si>
    <t>Marková</t>
  </si>
  <si>
    <t>Töpfer</t>
  </si>
  <si>
    <t>Gymnázium Praha, Nad Štolou</t>
  </si>
  <si>
    <t>Raida</t>
  </si>
  <si>
    <t>34-35</t>
  </si>
  <si>
    <t>Nikl</t>
  </si>
  <si>
    <t>SPŠ sdělovací techniky Praha</t>
  </si>
  <si>
    <t>Povolný</t>
  </si>
  <si>
    <t>36-37</t>
  </si>
  <si>
    <t>Guth</t>
  </si>
  <si>
    <t>Hlubocký</t>
  </si>
  <si>
    <t>Gymnázium Kolín</t>
  </si>
  <si>
    <t>38-40</t>
  </si>
  <si>
    <t>Harlenderová</t>
  </si>
  <si>
    <t>Pham Tat</t>
  </si>
  <si>
    <t>Gymnázium Cheb</t>
  </si>
  <si>
    <t>Nožička</t>
  </si>
  <si>
    <t>41-42</t>
  </si>
  <si>
    <t>Kubásek</t>
  </si>
  <si>
    <t>VOŠ a SPŠ Plzeň</t>
  </si>
  <si>
    <t>Zpěváček</t>
  </si>
  <si>
    <t>43-44</t>
  </si>
  <si>
    <t>Mrozek</t>
  </si>
  <si>
    <t>Gymnázium Olomouc - Hejčín</t>
  </si>
  <si>
    <t>Kotalík</t>
  </si>
  <si>
    <t>Gymnázium České Budějovice</t>
  </si>
  <si>
    <t>45-46</t>
  </si>
  <si>
    <t>Hruška</t>
  </si>
  <si>
    <t>Černochová</t>
  </si>
  <si>
    <t>Gymnázium Praha, Nad Alejí</t>
  </si>
  <si>
    <t>Jančík</t>
  </si>
  <si>
    <t>Gymnázium Jablonec n.Nisou, U Balvanu</t>
  </si>
  <si>
    <t>Šerý</t>
  </si>
  <si>
    <t>Gymnázium Rožnov pod Radhoštěm</t>
  </si>
  <si>
    <t>Said</t>
  </si>
  <si>
    <t>Doležal</t>
  </si>
  <si>
    <t>SPŠ Hranice</t>
  </si>
  <si>
    <t>53. ročník</t>
  </si>
  <si>
    <t>52. ročník</t>
  </si>
  <si>
    <t>Bucháček</t>
  </si>
  <si>
    <t>Gymnázium L. Pika Plzeň</t>
  </si>
  <si>
    <t>Gymnázium P. de Coubertina Tábor</t>
  </si>
  <si>
    <t>Kasl</t>
  </si>
  <si>
    <t>Gymnázium Mikulášské nám. Plzeň</t>
  </si>
  <si>
    <t>Zeman</t>
  </si>
  <si>
    <t>Gymnázium J. Keplera Praha</t>
  </si>
  <si>
    <t>Gymnázium M. Lercha Brno</t>
  </si>
  <si>
    <t>Künkel</t>
  </si>
  <si>
    <t>Dohnal</t>
  </si>
  <si>
    <t>Gymnázium Ch. Dopplera Praha</t>
  </si>
  <si>
    <t>Bílý</t>
  </si>
  <si>
    <t>Gymnázium J. Vrchlického Klatovy</t>
  </si>
  <si>
    <t>Sopoušek</t>
  </si>
  <si>
    <t>Gymnázium Brno-Řečkovice</t>
  </si>
  <si>
    <t>Bílek</t>
  </si>
  <si>
    <t>Purkyňovo gymnázium Strážnice</t>
  </si>
  <si>
    <t>Jemelík</t>
  </si>
  <si>
    <t>Gymnázium Brno tř. Kpt. Jaroše</t>
  </si>
  <si>
    <t>Šimbera</t>
  </si>
  <si>
    <t>Jiráskovo gymnázium Náchod</t>
  </si>
  <si>
    <t>Ševeček</t>
  </si>
  <si>
    <t>Havlíček</t>
  </si>
  <si>
    <t>Krška</t>
  </si>
  <si>
    <t>Gymnázium J. V. Jirsíka České Budějovice</t>
  </si>
  <si>
    <t>Biolek</t>
  </si>
  <si>
    <t>Gymnázium P. Bezruče Frýdek-Místek</t>
  </si>
  <si>
    <t>Henych</t>
  </si>
  <si>
    <t>Gymnázium Nad Alejí Praha</t>
  </si>
  <si>
    <t>Hrnčíř</t>
  </si>
  <si>
    <t>Gymnázium F. X. Šaldy Liberec</t>
  </si>
  <si>
    <t>Cvrček</t>
  </si>
  <si>
    <t>Gymnázium Na Vítězné pláni Praha</t>
  </si>
  <si>
    <t>Pokorný</t>
  </si>
  <si>
    <t>Solovský</t>
  </si>
  <si>
    <t>Gymnázium M. Koperníka Bílovec</t>
  </si>
  <si>
    <t>Táborský</t>
  </si>
  <si>
    <t>Osmileté gymnázium Mladá Boleslav</t>
  </si>
  <si>
    <t>Flandera</t>
  </si>
  <si>
    <t>Jiroušek</t>
  </si>
  <si>
    <t>Zukerstein</t>
  </si>
  <si>
    <t>Gymnázium Lovosice</t>
  </si>
  <si>
    <t>Felcman</t>
  </si>
  <si>
    <t>Gymnázium J. K. Tyla Hradec Králové</t>
  </si>
  <si>
    <t>Dobeš</t>
  </si>
  <si>
    <t>Slovanské gymnázium Olomouc</t>
  </si>
  <si>
    <t>Gymnázium Jírovcova České Budějovice</t>
  </si>
  <si>
    <t>Kouba</t>
  </si>
  <si>
    <t>Gymnázium Pardubice</t>
  </si>
  <si>
    <t>Pacík</t>
  </si>
  <si>
    <t>Mendelovo gymnázium Opava</t>
  </si>
  <si>
    <t>Gymnázium Nad Štolou Praha</t>
  </si>
  <si>
    <t>Medková</t>
  </si>
  <si>
    <t>Biskupské gymnázium B. Balbína Hradec Králové</t>
  </si>
  <si>
    <t>Tomsa</t>
  </si>
  <si>
    <t>Gymnázium Turnov</t>
  </si>
  <si>
    <t>Zapletal</t>
  </si>
  <si>
    <t>Gymnázium Olomouc-Hejčín</t>
  </si>
  <si>
    <t>Erbrt</t>
  </si>
  <si>
    <t>Gymnázium V. B. Třebízského Slaný</t>
  </si>
  <si>
    <t>Vábek</t>
  </si>
  <si>
    <t>Kodetová</t>
  </si>
  <si>
    <t>Homola</t>
  </si>
  <si>
    <t>Hubatová</t>
  </si>
  <si>
    <t>Francírek</t>
  </si>
  <si>
    <t>Kluková</t>
  </si>
  <si>
    <t>51. ročník</t>
  </si>
  <si>
    <t>Sýkora</t>
  </si>
  <si>
    <t>Klaška</t>
  </si>
  <si>
    <t>Klemsa</t>
  </si>
  <si>
    <t>Ryšavý</t>
  </si>
  <si>
    <t>Čermák</t>
  </si>
  <si>
    <t>Dostalík</t>
  </si>
  <si>
    <t>Honzáková</t>
  </si>
  <si>
    <t>Váňa</t>
  </si>
  <si>
    <t>Steinhartová</t>
  </si>
  <si>
    <t>Kuchařík</t>
  </si>
  <si>
    <t>Poláček</t>
  </si>
  <si>
    <t>Dziewiecki</t>
  </si>
  <si>
    <t>Zanáška</t>
  </si>
  <si>
    <t>Legerský</t>
  </si>
  <si>
    <t>Nárožný</t>
  </si>
  <si>
    <t>Dokoupil</t>
  </si>
  <si>
    <t>Horák</t>
  </si>
  <si>
    <t>Skala</t>
  </si>
  <si>
    <t>Vozda</t>
  </si>
  <si>
    <t>Holeček</t>
  </si>
  <si>
    <t>Chlad</t>
  </si>
  <si>
    <t>Nevoral</t>
  </si>
  <si>
    <t>Novák</t>
  </si>
  <si>
    <t>Cagaš</t>
  </si>
  <si>
    <t>Fajt</t>
  </si>
  <si>
    <t>Karmazín</t>
  </si>
  <si>
    <t>Jeřábková</t>
  </si>
  <si>
    <t>Lalinský</t>
  </si>
  <si>
    <t>Rapčák</t>
  </si>
  <si>
    <t>Davídek</t>
  </si>
  <si>
    <t>Malachov</t>
  </si>
  <si>
    <t>Juraszek</t>
  </si>
  <si>
    <t>Michlíček</t>
  </si>
  <si>
    <t>Vahalová</t>
  </si>
  <si>
    <t>Paláček</t>
  </si>
  <si>
    <t>Vaváčková</t>
  </si>
  <si>
    <t>Vondruš</t>
  </si>
  <si>
    <t>Kunz</t>
  </si>
  <si>
    <t>Cejpek</t>
  </si>
  <si>
    <t>Pavela</t>
  </si>
  <si>
    <t>Ficker</t>
  </si>
  <si>
    <t>Martinek</t>
  </si>
  <si>
    <t>G Ch. Dopplera, Praha 5</t>
  </si>
  <si>
    <t>G, tř. Kpt. Jaroše, Brno</t>
  </si>
  <si>
    <t>G J. Heyrovského, Praha 5</t>
  </si>
  <si>
    <t>G Kladno</t>
  </si>
  <si>
    <t>G Na Pražačce, Praha 3</t>
  </si>
  <si>
    <t>G Jana Keplera, Praha 6</t>
  </si>
  <si>
    <t>G P. d. Coubertina, Tábor</t>
  </si>
  <si>
    <t>G M. Lercha, Žižkova, Brno</t>
  </si>
  <si>
    <t>G J.K.Tyla, Hradec Králové</t>
  </si>
  <si>
    <t>G Dr. K. Polesného, Znojmo</t>
  </si>
  <si>
    <t>GFP Valašské Meziříčí</t>
  </si>
  <si>
    <t>G Dr. Randy, Jablonec</t>
  </si>
  <si>
    <t>GJŠ Přerov</t>
  </si>
  <si>
    <t>G Ostrava-Hrabůvka</t>
  </si>
  <si>
    <t>G J. V. Jirsíka, Č. Budějovice</t>
  </si>
  <si>
    <t>G Boskovice</t>
  </si>
  <si>
    <t>G, Mikulášské nám., Plzeň</t>
  </si>
  <si>
    <t>G, J. Masaryka, Jihlava</t>
  </si>
  <si>
    <t>G Česká Kamenice</t>
  </si>
  <si>
    <t>G, Lesní čtvrť, Zlín</t>
  </si>
  <si>
    <t>G Pardubice</t>
  </si>
  <si>
    <t>G Velké Meziříčí</t>
  </si>
  <si>
    <t>Průmyslová SŠ Letohrad</t>
  </si>
  <si>
    <t>G, Jírovcova, Č. Budějovice</t>
  </si>
  <si>
    <t>G Orlová</t>
  </si>
  <si>
    <t>n</t>
  </si>
  <si>
    <t>G Soběslav</t>
  </si>
  <si>
    <t>G Vyškov</t>
  </si>
  <si>
    <t>G Plasy</t>
  </si>
  <si>
    <t>GMK Bílovec</t>
  </si>
  <si>
    <t>G V. Nováka, J. Hradec</t>
  </si>
  <si>
    <t>G Mor. Budějovice</t>
  </si>
  <si>
    <t>SG Olomouc</t>
  </si>
  <si>
    <t>G Ostrov</t>
  </si>
  <si>
    <t>50. ročník</t>
  </si>
  <si>
    <t>Humplík</t>
  </si>
  <si>
    <t>Hakl</t>
  </si>
  <si>
    <t>Koutný</t>
  </si>
  <si>
    <t>Polma</t>
  </si>
  <si>
    <t>Moravec</t>
  </si>
  <si>
    <t>Matějka</t>
  </si>
  <si>
    <t>Klimoš</t>
  </si>
  <si>
    <t>Slávik</t>
  </si>
  <si>
    <t>G Karlovy Vary</t>
  </si>
  <si>
    <t>G Ch Dopplera</t>
  </si>
  <si>
    <t>G J Heyrovského</t>
  </si>
  <si>
    <t>OG Mladá Boleslav</t>
  </si>
  <si>
    <t>G Jírovcova</t>
  </si>
  <si>
    <t>G M Koperníka</t>
  </si>
  <si>
    <t>Výška</t>
  </si>
  <si>
    <t>Zábojníková</t>
  </si>
  <si>
    <t>Malý</t>
  </si>
  <si>
    <t>Faltýnek</t>
  </si>
  <si>
    <t>Král</t>
  </si>
  <si>
    <t>Gráf</t>
  </si>
  <si>
    <t>Dundálek</t>
  </si>
  <si>
    <t>Sojka</t>
  </si>
  <si>
    <t>Šustková</t>
  </si>
  <si>
    <t>Lufinka</t>
  </si>
  <si>
    <t>Bajer</t>
  </si>
  <si>
    <t>Kratochvíl</t>
  </si>
  <si>
    <t>Bednář</t>
  </si>
  <si>
    <t>Koller</t>
  </si>
  <si>
    <t>G Špitálská</t>
  </si>
  <si>
    <t>G Pražačka</t>
  </si>
  <si>
    <t>G Brno, Vídeňská</t>
  </si>
  <si>
    <t>G JKTyla</t>
  </si>
  <si>
    <t>G KVRaise</t>
  </si>
  <si>
    <t>G A Jiráska</t>
  </si>
  <si>
    <t>G Tišnov</t>
  </si>
  <si>
    <t>Mendelovo G</t>
  </si>
  <si>
    <t>Jiráskovo G</t>
  </si>
  <si>
    <t>GaSOŠ pedagogická</t>
  </si>
  <si>
    <t>G FXŠaldy</t>
  </si>
  <si>
    <t>G Brno, KptJaroše</t>
  </si>
  <si>
    <t>G Jakuba Škody Přerov</t>
  </si>
  <si>
    <t>G P Bezruče</t>
  </si>
  <si>
    <t>G J Vrchlického</t>
  </si>
  <si>
    <t>Bárta</t>
  </si>
  <si>
    <t>Matouš</t>
  </si>
  <si>
    <t>Fišák</t>
  </si>
  <si>
    <t>Vágner</t>
  </si>
  <si>
    <t>Stárek</t>
  </si>
  <si>
    <t>Fejfar</t>
  </si>
  <si>
    <t>Smetana</t>
  </si>
  <si>
    <t>Mikeš</t>
  </si>
  <si>
    <t>G Brno - Husovice</t>
  </si>
  <si>
    <t>PSŠ Komenského</t>
  </si>
  <si>
    <t>G Zábřeh</t>
  </si>
  <si>
    <t>G I Olbrachta</t>
  </si>
  <si>
    <t>G Dašická</t>
  </si>
  <si>
    <t>G Česká</t>
  </si>
  <si>
    <t>G Na Vítězné pláni</t>
  </si>
  <si>
    <t>49. ročník</t>
  </si>
  <si>
    <t>Hermann</t>
  </si>
  <si>
    <t>Chvalšinská 112, Český Krumlov</t>
  </si>
  <si>
    <t>Litoměřická 726/17, Praha 9 Prosek</t>
  </si>
  <si>
    <t>Mazáč</t>
  </si>
  <si>
    <t>Nečada</t>
  </si>
  <si>
    <t>G Jana Masaryka, Jihlava</t>
  </si>
  <si>
    <t>Ledvina</t>
  </si>
  <si>
    <t>První české gymnázium v Karlových Varech</t>
  </si>
  <si>
    <t>Michálek</t>
  </si>
  <si>
    <t>třída Kpt. Jaroše, Brno</t>
  </si>
  <si>
    <t>Palackého, Mladá Boleslav</t>
  </si>
  <si>
    <t>Bytysta</t>
  </si>
  <si>
    <t>G J. V. Jirsika, České Budějovice</t>
  </si>
  <si>
    <t>Timr</t>
  </si>
  <si>
    <t>Masarykovo nám, Třebíč</t>
  </si>
  <si>
    <t>Vyška</t>
  </si>
  <si>
    <t>Nad Alejí, Praha 6</t>
  </si>
  <si>
    <t>Sirui Cheng</t>
  </si>
  <si>
    <t>Matiční gymnázium, Ostrava</t>
  </si>
  <si>
    <t>Jirsíkova, Pelhřimov</t>
  </si>
  <si>
    <t>Kukral</t>
  </si>
  <si>
    <t>Dr. Josefa Pekaře, Mladá Boleslav</t>
  </si>
  <si>
    <t>Talanda</t>
  </si>
  <si>
    <t>Na Hrádku, Tišnov</t>
  </si>
  <si>
    <t>Duda</t>
  </si>
  <si>
    <t>Zikmund</t>
  </si>
  <si>
    <t>Jírovcova, České Budějovice</t>
  </si>
  <si>
    <t>Kadrmanová</t>
  </si>
  <si>
    <t>Komenského, Jeseník</t>
  </si>
  <si>
    <t>Mendelovo gymnázium, Opava</t>
  </si>
  <si>
    <t>G Christiana Dopplera, Praha</t>
  </si>
  <si>
    <t>Pečeňa</t>
  </si>
  <si>
    <t>Lesní čtvrť, Zlín</t>
  </si>
  <si>
    <t>Pospíšilová</t>
  </si>
  <si>
    <t>G Matyáše Lercha, Brno</t>
  </si>
  <si>
    <t>G Aloise Jiráska, Litomyšl</t>
  </si>
  <si>
    <t>Šedivý</t>
  </si>
  <si>
    <t>G Dačická, Pardubice</t>
  </si>
  <si>
    <t>Vysloužil</t>
  </si>
  <si>
    <t>G Jiřího Wolkera, Prostějov</t>
  </si>
  <si>
    <t>Saidl</t>
  </si>
  <si>
    <t>Masarykovo nám, Kroměříž</t>
  </si>
  <si>
    <t>Drobný</t>
  </si>
  <si>
    <t>J.K. Tyla, Hradec Králové</t>
  </si>
  <si>
    <t>Kaplan</t>
  </si>
  <si>
    <t>Polák</t>
  </si>
  <si>
    <t>Jiráskovo gymnázium, Náchod</t>
  </si>
  <si>
    <t>Vališka</t>
  </si>
  <si>
    <t>G Jana Palacha, Turnov</t>
  </si>
  <si>
    <t>Vais</t>
  </si>
  <si>
    <t>G Palckého náměstí, Boskovice</t>
  </si>
  <si>
    <t>Skalický</t>
  </si>
  <si>
    <t>Letohradské soukromé gymnázium, Letohrad</t>
  </si>
  <si>
    <t>Šimko</t>
  </si>
  <si>
    <t>G F.X. Šaldy, Liberec</t>
  </si>
  <si>
    <t>Blažek</t>
  </si>
  <si>
    <t>48. ročník</t>
  </si>
  <si>
    <t>Pavel MOTLOCH</t>
  </si>
  <si>
    <t>G P.B. Frýdek-Místek</t>
  </si>
  <si>
    <t>Dalimil MAZÁČ</t>
  </si>
  <si>
    <t>G Keplera, Praha</t>
  </si>
  <si>
    <t>3. - 4.</t>
  </si>
  <si>
    <t>Jan HERMANN</t>
  </si>
  <si>
    <t>Lukáš LEDVINA</t>
  </si>
  <si>
    <t>Jakub BENDA</t>
  </si>
  <si>
    <t>G J. Nerudy, Praha</t>
  </si>
  <si>
    <t>Michal NAGY</t>
  </si>
  <si>
    <t>G Moravské Budějovice</t>
  </si>
  <si>
    <t>Marek SCHOLLE</t>
  </si>
  <si>
    <t>Daniel ŠIMSA</t>
  </si>
  <si>
    <t>G Litoměřice</t>
  </si>
  <si>
    <t>Antonín HOSKOVEC</t>
  </si>
  <si>
    <t>G Jablonec</t>
  </si>
  <si>
    <t>Pavel BROŽEK</t>
  </si>
  <si>
    <t>G Písnicka, Praha</t>
  </si>
  <si>
    <t>Lubomír ŠTĚPÁNEK</t>
  </si>
  <si>
    <t>Jan JELÍNEK</t>
  </si>
  <si>
    <t>G Opatov, Praha</t>
  </si>
  <si>
    <t>13. - 14.</t>
  </si>
  <si>
    <t>Martin FORMÁNEK</t>
  </si>
  <si>
    <t>Marek KALETA</t>
  </si>
  <si>
    <t>G Řečkovice</t>
  </si>
  <si>
    <t>15. - 17.</t>
  </si>
  <si>
    <t>Petr BURŠÍK</t>
  </si>
  <si>
    <t>G kpt. Jaroše Brno</t>
  </si>
  <si>
    <t>František DIENNBIER</t>
  </si>
  <si>
    <t>G Děčín</t>
  </si>
  <si>
    <t>Zdeněk KONEČNÝ</t>
  </si>
  <si>
    <t>Michal PAVELKA</t>
  </si>
  <si>
    <t>Filip ROZBOŘIL</t>
  </si>
  <si>
    <t>Pavel PROCHÁZKA</t>
  </si>
  <si>
    <t>SPŠ Jihlava</t>
  </si>
  <si>
    <t>Marcel ŠEBEK</t>
  </si>
  <si>
    <t>G Jindřichův Hradec</t>
  </si>
  <si>
    <t>Richard POLMA</t>
  </si>
  <si>
    <t>G Mladá Boleslav</t>
  </si>
  <si>
    <t>Zdeněk VOŠTA</t>
  </si>
  <si>
    <t>G České Budějovice</t>
  </si>
  <si>
    <t>24. - 26.</t>
  </si>
  <si>
    <t>Filip DĚCHTĚRENKO</t>
  </si>
  <si>
    <t>Radim HOŠEK</t>
  </si>
  <si>
    <t>Lukáš MALINA</t>
  </si>
  <si>
    <t>G Ch. Dopplera, Praha</t>
  </si>
  <si>
    <t>Karel CHUCHEL</t>
  </si>
  <si>
    <t>Jan KARLICKÝ</t>
  </si>
  <si>
    <t>G Frýdlant nad Ostr.</t>
  </si>
  <si>
    <t>29. - 30.</t>
  </si>
  <si>
    <t>Martin BULANT</t>
  </si>
  <si>
    <t>Miroslav HOPJAN</t>
  </si>
  <si>
    <t>31. - 32.</t>
  </si>
  <si>
    <t>Matěj PETERKA</t>
  </si>
  <si>
    <t>G Nad Alejí, Praha</t>
  </si>
  <si>
    <t>Kryštof TOUŠKA</t>
  </si>
  <si>
    <t>Jindřich LIBOVICKÝ</t>
  </si>
  <si>
    <t>Slavomír KUČERA</t>
  </si>
  <si>
    <t>G Slaný</t>
  </si>
  <si>
    <t>35. - 36.</t>
  </si>
  <si>
    <t>Anton KHIRNOV</t>
  </si>
  <si>
    <t>Martin VÝŠKA</t>
  </si>
  <si>
    <t>Petr TRŇÁK</t>
  </si>
  <si>
    <t>38. - 39.</t>
  </si>
  <si>
    <t>Hana BENDOVÁ</t>
  </si>
  <si>
    <t>Gustav ŠOUREK</t>
  </si>
  <si>
    <t>G Náchod</t>
  </si>
  <si>
    <t>40. - 41.</t>
  </si>
  <si>
    <t>Hana JIRKŮ</t>
  </si>
  <si>
    <t>Tomáš PRINC</t>
  </si>
  <si>
    <t>G Ostrava-Poruba</t>
  </si>
  <si>
    <t>Jiří POSKER</t>
  </si>
  <si>
    <t>G Český Těšín</t>
  </si>
  <si>
    <t>Jakub HROMÁDKA</t>
  </si>
  <si>
    <t>Jan KRIHO</t>
  </si>
  <si>
    <t>Jan KUBÍČEK</t>
  </si>
  <si>
    <t>Milan ŠRÁMEK</t>
  </si>
  <si>
    <t>G Uherský Brod</t>
  </si>
  <si>
    <t>Lukáš NOVOTNÝ</t>
  </si>
  <si>
    <t>G J.K.Tyla Hradec Králové</t>
  </si>
  <si>
    <t>Martin KOČÍ</t>
  </si>
  <si>
    <t>Lucie KADRMANOVÁ</t>
  </si>
  <si>
    <t>G Jeseník</t>
  </si>
  <si>
    <t>50.</t>
  </si>
  <si>
    <t>Miroslav MATĚJŮ</t>
  </si>
  <si>
    <t>46. ročník</t>
  </si>
  <si>
    <t>chybí údaje o jednotlivých úlohách</t>
  </si>
  <si>
    <t>Pechal</t>
  </si>
  <si>
    <t>G Zlín, Lesní čtvrť</t>
  </si>
  <si>
    <t>Morávek</t>
  </si>
  <si>
    <t>Houštěk</t>
  </si>
  <si>
    <t>Konopecký</t>
  </si>
  <si>
    <t>G Holešov</t>
  </si>
  <si>
    <t>Vosolsobě</t>
  </si>
  <si>
    <t>G U Balvanu Jablonec n. Nisou</t>
  </si>
  <si>
    <t>Motloch</t>
  </si>
  <si>
    <t>G Frýdek-Místek, P. Bezruče</t>
  </si>
  <si>
    <t>G Praha, J. Heyrovského</t>
  </si>
  <si>
    <t>Haviar</t>
  </si>
  <si>
    <t>Sedlák</t>
  </si>
  <si>
    <t>G Praha, E. Krásnohorské</t>
  </si>
  <si>
    <t>Bílka</t>
  </si>
  <si>
    <t>G Brno, tř. kpt. Jaroše</t>
  </si>
  <si>
    <t>Peksa</t>
  </si>
  <si>
    <t>G Praha, Christiana Dopplera</t>
  </si>
  <si>
    <t>Lachnitt</t>
  </si>
  <si>
    <t>Daněk</t>
  </si>
  <si>
    <t>Scholleová</t>
  </si>
  <si>
    <t>Vácha</t>
  </si>
  <si>
    <t>Turnovec</t>
  </si>
  <si>
    <t>G Plzeň, Milukášské nám.</t>
  </si>
  <si>
    <t>Jaroň</t>
  </si>
  <si>
    <t>G F. Živného, Bohumín</t>
  </si>
  <si>
    <t>Hlaváč</t>
  </si>
  <si>
    <t>Čunát</t>
  </si>
  <si>
    <t>Černohorská</t>
  </si>
  <si>
    <t>PČG Karlovy Vary</t>
  </si>
  <si>
    <t>Kváš</t>
  </si>
  <si>
    <t>Kvasničák</t>
  </si>
  <si>
    <t>Jíša</t>
  </si>
  <si>
    <t>Macků</t>
  </si>
  <si>
    <t>6.–7.</t>
  </si>
  <si>
    <t>15.-16.</t>
  </si>
  <si>
    <t>22.–23.</t>
  </si>
  <si>
    <t>24.–25.</t>
  </si>
  <si>
    <t>Počet bodů</t>
  </si>
  <si>
    <t xml:space="preserve">četnost </t>
  </si>
  <si>
    <t>četnost</t>
  </si>
  <si>
    <t>celkem</t>
  </si>
  <si>
    <t xml:space="preserve">průměr </t>
  </si>
  <si>
    <t>obtížnost</t>
  </si>
  <si>
    <t>Praktické úlohy</t>
  </si>
  <si>
    <t>62.</t>
  </si>
  <si>
    <t>61.</t>
  </si>
  <si>
    <t>60.</t>
  </si>
  <si>
    <t>59.</t>
  </si>
  <si>
    <t>58.</t>
  </si>
  <si>
    <t>57.</t>
  </si>
  <si>
    <t>56.</t>
  </si>
  <si>
    <t>55.</t>
  </si>
  <si>
    <t>54.</t>
  </si>
  <si>
    <t>53.</t>
  </si>
  <si>
    <t>52.</t>
  </si>
  <si>
    <t>51.</t>
  </si>
  <si>
    <t>nenormované odpovědi</t>
  </si>
  <si>
    <t>nenormované od.</t>
  </si>
  <si>
    <t>Pearson</t>
  </si>
  <si>
    <t>var</t>
  </si>
  <si>
    <t>suma</t>
  </si>
  <si>
    <t>Cronbach</t>
  </si>
  <si>
    <t>ročník</t>
  </si>
  <si>
    <t>úloha</t>
  </si>
  <si>
    <t>celková obtížnost</t>
  </si>
  <si>
    <t>citlivost</t>
  </si>
  <si>
    <t>reliabilita</t>
  </si>
  <si>
    <t>vyhovuje/  nevyhovuje?</t>
  </si>
  <si>
    <t>Kritéria:</t>
  </si>
  <si>
    <t>Obtížnost 0,3-0,9 (zdroj Ding)</t>
  </si>
  <si>
    <t>Pearson &gt; 0,4</t>
  </si>
  <si>
    <t>Nenormované odpovědi &lt; 40 %</t>
  </si>
  <si>
    <t>ANO</t>
  </si>
  <si>
    <t>NE</t>
  </si>
  <si>
    <t>počet mužů</t>
  </si>
  <si>
    <t>počet dívek</t>
  </si>
  <si>
    <t>Počet účastníků</t>
  </si>
  <si>
    <t>Kraj</t>
  </si>
  <si>
    <t>Popisky řádků</t>
  </si>
  <si>
    <t>Celkový součet</t>
  </si>
  <si>
    <t>Počet z Škola</t>
  </si>
  <si>
    <t>Seřazení škol podle počtu uchazečů</t>
  </si>
  <si>
    <t>okres</t>
  </si>
  <si>
    <t>kraj</t>
  </si>
  <si>
    <t>Pardubice</t>
  </si>
  <si>
    <t>Praha 6</t>
  </si>
  <si>
    <t>Pardubický</t>
  </si>
  <si>
    <t>Ostrava-město</t>
  </si>
  <si>
    <t xml:space="preserve">Moravskoslezský </t>
  </si>
  <si>
    <t>Hlavní město Praha</t>
  </si>
  <si>
    <t>Brno-město</t>
  </si>
  <si>
    <t>Jihomoravský</t>
  </si>
  <si>
    <t>Plzeň-město</t>
  </si>
  <si>
    <t>Plzeňský</t>
  </si>
  <si>
    <t>Tábor</t>
  </si>
  <si>
    <t>Klatovy</t>
  </si>
  <si>
    <t>Praha 5</t>
  </si>
  <si>
    <t>Břeclav</t>
  </si>
  <si>
    <t>Olomouc</t>
  </si>
  <si>
    <t>Jihočeský</t>
  </si>
  <si>
    <t>Opava</t>
  </si>
  <si>
    <t>Vsetín</t>
  </si>
  <si>
    <t>Třebíč</t>
  </si>
  <si>
    <t>Teplice</t>
  </si>
  <si>
    <t>Olomoucký</t>
  </si>
  <si>
    <t>Zlínský</t>
  </si>
  <si>
    <t>Hodonín</t>
  </si>
  <si>
    <t>Vysočina</t>
  </si>
  <si>
    <t>Uherské Hradiště</t>
  </si>
  <si>
    <t>Lanškroun</t>
  </si>
  <si>
    <t>Jihlava</t>
  </si>
  <si>
    <t>Ústecký</t>
  </si>
  <si>
    <t>Svitavy</t>
  </si>
  <si>
    <t>Litoměřice</t>
  </si>
  <si>
    <t>Ústí nad Orlicí</t>
  </si>
  <si>
    <t>Pardubický kraj</t>
  </si>
  <si>
    <t>Zlín</t>
  </si>
  <si>
    <t>Havířov</t>
  </si>
  <si>
    <t>Liberec</t>
  </si>
  <si>
    <t>Liberecký</t>
  </si>
  <si>
    <t>Český Krumlov</t>
  </si>
  <si>
    <t>Celkem bodů</t>
  </si>
  <si>
    <t>Součet z Celkem bodů</t>
  </si>
  <si>
    <t>Ročník</t>
  </si>
  <si>
    <t>počet účastníků</t>
  </si>
  <si>
    <t>počet žen</t>
  </si>
  <si>
    <t>Pechal Marek</t>
  </si>
  <si>
    <t>Smital Petr</t>
  </si>
  <si>
    <t>Gymnázium</t>
  </si>
  <si>
    <t>Brno 2</t>
  </si>
  <si>
    <t>Žlebčík Radek</t>
  </si>
  <si>
    <t>Gymnázium Christiana Dopplera</t>
  </si>
  <si>
    <t>Motloch Pavel</t>
  </si>
  <si>
    <t>Gymnázium Petra Bezruče</t>
  </si>
  <si>
    <t>Frýdek-Místek</t>
  </si>
  <si>
    <t>Benda Jakub</t>
  </si>
  <si>
    <t>Gymnázium Jana Nerudy</t>
  </si>
  <si>
    <t>Praha 1</t>
  </si>
  <si>
    <t>Scholle Marek</t>
  </si>
  <si>
    <t>Bílka Ondřej</t>
  </si>
  <si>
    <t>Jirotka Tomáš</t>
  </si>
  <si>
    <t>Gymnázium Jaroslava Vrchlického</t>
  </si>
  <si>
    <t>Bednárik Tomáš</t>
  </si>
  <si>
    <t>Masarykovo gymnázium</t>
  </si>
  <si>
    <t>Hrubý Miroslav</t>
  </si>
  <si>
    <t>Biskupské Gymnázium</t>
  </si>
  <si>
    <t>Brno</t>
  </si>
  <si>
    <t>Michálek Jakub</t>
  </si>
  <si>
    <t>Gymnázium Jana Keplera</t>
  </si>
  <si>
    <t>Šediváková Helena</t>
  </si>
  <si>
    <t>Hruška Petr</t>
  </si>
  <si>
    <t>Kudláček Ondřej</t>
  </si>
  <si>
    <t>Gymnázium &amp; SPgŠ Jeronýmova</t>
  </si>
  <si>
    <t>Liberec 7</t>
  </si>
  <si>
    <t>Gymnázium J. K. Tyla</t>
  </si>
  <si>
    <t>Hradec Králové</t>
  </si>
  <si>
    <t>Severa Lukáš</t>
  </si>
  <si>
    <t>Benešov</t>
  </si>
  <si>
    <t>Vansa Radim</t>
  </si>
  <si>
    <t>Matiční gymnázium</t>
  </si>
  <si>
    <t>Ostrava</t>
  </si>
  <si>
    <t>Josieková Monika</t>
  </si>
  <si>
    <t>Gymnázium s pol. vyučovacím jazykem</t>
  </si>
  <si>
    <t>Český Těšín</t>
  </si>
  <si>
    <t>Vítovec Lukáš</t>
  </si>
  <si>
    <t>První české gymnázium</t>
  </si>
  <si>
    <t>Karlovy Vary</t>
  </si>
  <si>
    <t>Kajzar Petr</t>
  </si>
  <si>
    <t>Vítkov</t>
  </si>
  <si>
    <t>Váňa Jan</t>
  </si>
  <si>
    <t>Krčmář Jindřich</t>
  </si>
  <si>
    <t>České Budějovice</t>
  </si>
  <si>
    <t>Munzarová Helena</t>
  </si>
  <si>
    <t>Nídlová Jana</t>
  </si>
  <si>
    <t>Osmileté gymnázium Buďánka, o.p.s.</t>
  </si>
  <si>
    <t>Prchal Aleš</t>
  </si>
  <si>
    <t>Střední průmyslová škola</t>
  </si>
  <si>
    <t>Přerov</t>
  </si>
  <si>
    <t>Süč Jiří</t>
  </si>
  <si>
    <t>Zábřeh</t>
  </si>
  <si>
    <t>Černohorská Eva</t>
  </si>
  <si>
    <t>Štorch Vít</t>
  </si>
  <si>
    <t>Kladno</t>
  </si>
  <si>
    <t>Klimošová Tereza</t>
  </si>
  <si>
    <t>Děchtěrenko Filip</t>
  </si>
  <si>
    <t>Gajdacz Miroslav</t>
  </si>
  <si>
    <t>Pavelka Michal</t>
  </si>
  <si>
    <t>Strakonice</t>
  </si>
  <si>
    <t>Podolník Aleš</t>
  </si>
  <si>
    <t>Benhák Pavel</t>
  </si>
  <si>
    <t>Křepela Martin</t>
  </si>
  <si>
    <t>Hrnčíř Jan</t>
  </si>
  <si>
    <t>Gymnázium F. X. Šaldy</t>
  </si>
  <si>
    <t>Liberec 11</t>
  </si>
  <si>
    <t>Šimsa Daniel</t>
  </si>
  <si>
    <t>Gymnázium Josefa Jungmanna</t>
  </si>
  <si>
    <t>Trnka Tomáš</t>
  </si>
  <si>
    <t>Hermann Lukáš</t>
  </si>
  <si>
    <t>Gymnázium Dr. Josefa Pekaře</t>
  </si>
  <si>
    <t>Mladá Boleslav</t>
  </si>
  <si>
    <t>Lehečková Eliška</t>
  </si>
  <si>
    <t>Gymnázium Česká</t>
  </si>
  <si>
    <t>Koštejn Martin</t>
  </si>
  <si>
    <t>Růžička Jiří</t>
  </si>
  <si>
    <t>Gymnázium Brno</t>
  </si>
  <si>
    <t>Tichý Aleš</t>
  </si>
  <si>
    <t>Zelinka Jiří</t>
  </si>
  <si>
    <t>Jirka Martin</t>
  </si>
  <si>
    <t>Kožený Martin</t>
  </si>
  <si>
    <t>Herzánová Lenka</t>
  </si>
  <si>
    <t>Skořepa Jan</t>
  </si>
  <si>
    <t>Hrubiš Cyril</t>
  </si>
  <si>
    <t>Gymnázium Mikuláše Koperníka</t>
  </si>
  <si>
    <t>Bílovec</t>
  </si>
  <si>
    <t>Okres</t>
  </si>
  <si>
    <t>Celkový počet bodů</t>
  </si>
  <si>
    <t>Celková obtížnost</t>
  </si>
  <si>
    <t>obtížnost TÚ</t>
  </si>
  <si>
    <t>Obtížnost PÚ</t>
  </si>
  <si>
    <t>počet 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</si>
</sst>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5"/>
      <color theme="1"/>
      <name val="Times New Roman"/>
      <family val="1"/>
      <charset val="238"/>
    </font>
    <font>
      <sz val="8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4"/>
      <color theme="1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3"/>
      <color theme="1"/>
      <name val="Times New Roman"/>
      <family val="1"/>
      <charset val="238"/>
    </font>
    <font>
      <sz val="12"/>
      <color rgb="FF00B05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2" tint="-9.9948118533890809E-2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4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16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center"/>
    </xf>
    <xf numFmtId="2" fontId="3" fillId="6" borderId="1" xfId="0" applyNumberFormat="1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2" fontId="4" fillId="6" borderId="1" xfId="0" applyNumberFormat="1" applyFont="1" applyFill="1" applyBorder="1" applyAlignment="1">
      <alignment vertical="center" wrapText="1"/>
    </xf>
    <xf numFmtId="2" fontId="1" fillId="6" borderId="1" xfId="0" applyNumberFormat="1" applyFont="1" applyFill="1" applyBorder="1" applyAlignment="1">
      <alignment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8" fillId="0" borderId="1" xfId="0" applyFont="1" applyFill="1" applyBorder="1"/>
    <xf numFmtId="0" fontId="2" fillId="2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1" xfId="0" applyFont="1" applyFill="1" applyBorder="1" applyAlignment="1">
      <alignment horizontal="center"/>
    </xf>
    <xf numFmtId="9" fontId="2" fillId="2" borderId="1" xfId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9" fontId="0" fillId="0" borderId="0" xfId="1" applyFont="1"/>
    <xf numFmtId="0" fontId="2" fillId="9" borderId="1" xfId="0" applyFont="1" applyFill="1" applyBorder="1" applyAlignment="1">
      <alignment horizontal="center"/>
    </xf>
    <xf numFmtId="0" fontId="0" fillId="9" borderId="1" xfId="0" applyFill="1" applyBorder="1"/>
    <xf numFmtId="9" fontId="0" fillId="2" borderId="1" xfId="1" applyFont="1" applyFill="1" applyBorder="1"/>
    <xf numFmtId="0" fontId="2" fillId="10" borderId="1" xfId="0" applyFont="1" applyFill="1" applyBorder="1" applyAlignment="1">
      <alignment horizontal="center"/>
    </xf>
    <xf numFmtId="9" fontId="2" fillId="10" borderId="1" xfId="1" applyFont="1" applyFill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8" fillId="0" borderId="6" xfId="0" applyFont="1" applyBorder="1"/>
    <xf numFmtId="0" fontId="2" fillId="6" borderId="6" xfId="0" applyFont="1" applyFill="1" applyBorder="1" applyAlignment="1">
      <alignment horizontal="center"/>
    </xf>
    <xf numFmtId="0" fontId="8" fillId="6" borderId="3" xfId="0" applyFont="1" applyFill="1" applyBorder="1"/>
    <xf numFmtId="0" fontId="2" fillId="0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9" fontId="2" fillId="6" borderId="3" xfId="1" applyFont="1" applyFill="1" applyBorder="1" applyAlignment="1">
      <alignment horizontal="center"/>
    </xf>
    <xf numFmtId="9" fontId="2" fillId="6" borderId="3" xfId="0" applyNumberFormat="1" applyFont="1" applyFill="1" applyBorder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horizontal="center"/>
    </xf>
    <xf numFmtId="0" fontId="0" fillId="11" borderId="0" xfId="0" applyFill="1"/>
    <xf numFmtId="9" fontId="2" fillId="0" borderId="0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9" fontId="12" fillId="0" borderId="0" xfId="0" applyNumberFormat="1" applyFont="1" applyBorder="1" applyAlignment="1">
      <alignment horizontal="center" vertical="center"/>
    </xf>
    <xf numFmtId="2" fontId="12" fillId="0" borderId="0" xfId="0" applyNumberFormat="1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9" fontId="12" fillId="0" borderId="8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2" fontId="7" fillId="0" borderId="8" xfId="0" applyNumberFormat="1" applyFont="1" applyBorder="1" applyAlignment="1">
      <alignment horizontal="center" vertical="center"/>
    </xf>
    <xf numFmtId="0" fontId="8" fillId="6" borderId="1" xfId="0" applyFont="1" applyFill="1" applyBorder="1"/>
    <xf numFmtId="0" fontId="8" fillId="0" borderId="2" xfId="0" applyFont="1" applyBorder="1"/>
    <xf numFmtId="0" fontId="13" fillId="6" borderId="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/>
    <xf numFmtId="0" fontId="0" fillId="6" borderId="1" xfId="0" applyFill="1" applyBorder="1"/>
    <xf numFmtId="0" fontId="0" fillId="6" borderId="1" xfId="0" applyFill="1" applyBorder="1" applyAlignment="1"/>
    <xf numFmtId="0" fontId="8" fillId="6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2" fillId="3" borderId="0" xfId="0" applyFont="1" applyFill="1"/>
    <xf numFmtId="9" fontId="0" fillId="0" borderId="0" xfId="0" applyNumberFormat="1"/>
    <xf numFmtId="0" fontId="12" fillId="0" borderId="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2" fontId="12" fillId="0" borderId="0" xfId="0" applyNumberFormat="1" applyFont="1" applyBorder="1" applyAlignment="1">
      <alignment horizontal="center" vertical="center"/>
    </xf>
    <xf numFmtId="2" fontId="12" fillId="0" borderId="7" xfId="0" applyNumberFormat="1" applyFont="1" applyBorder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účastníků</a:t>
            </a:r>
            <a:r>
              <a:rPr lang="cs-CZ" baseline="0"/>
              <a:t> v čase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Celkový počet účastníků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'graf_vývoj počtu účastníků v ča'!$A$2:$A$18</c:f>
              <c:strCache>
                <c:ptCount val="17"/>
                <c:pt idx="0">
                  <c:v>62.</c:v>
                </c:pt>
                <c:pt idx="1">
                  <c:v>61.</c:v>
                </c:pt>
                <c:pt idx="2">
                  <c:v>60.</c:v>
                </c:pt>
                <c:pt idx="3">
                  <c:v>59.</c:v>
                </c:pt>
                <c:pt idx="4">
                  <c:v>58.</c:v>
                </c:pt>
                <c:pt idx="5">
                  <c:v>57.</c:v>
                </c:pt>
                <c:pt idx="6">
                  <c:v>56.</c:v>
                </c:pt>
                <c:pt idx="7">
                  <c:v>55.</c:v>
                </c:pt>
                <c:pt idx="8">
                  <c:v>54.</c:v>
                </c:pt>
                <c:pt idx="9">
                  <c:v>53.</c:v>
                </c:pt>
                <c:pt idx="10">
                  <c:v>52.</c:v>
                </c:pt>
                <c:pt idx="11">
                  <c:v>51.</c:v>
                </c:pt>
                <c:pt idx="12">
                  <c:v>50.</c:v>
                </c:pt>
                <c:pt idx="13">
                  <c:v>49.</c:v>
                </c:pt>
                <c:pt idx="14">
                  <c:v>48.</c:v>
                </c:pt>
                <c:pt idx="15">
                  <c:v>47.</c:v>
                </c:pt>
                <c:pt idx="16">
                  <c:v>46.</c:v>
                </c:pt>
              </c:strCache>
            </c:strRef>
          </c:cat>
          <c:val>
            <c:numRef>
              <c:f>'graf_vývoj počtu účastníků v ča'!$B$2:$B$18</c:f>
              <c:numCache>
                <c:formatCode>General</c:formatCode>
                <c:ptCount val="17"/>
                <c:pt idx="0">
                  <c:v>47</c:v>
                </c:pt>
                <c:pt idx="1">
                  <c:v>39</c:v>
                </c:pt>
                <c:pt idx="2">
                  <c:v>50</c:v>
                </c:pt>
                <c:pt idx="3">
                  <c:v>47</c:v>
                </c:pt>
                <c:pt idx="4">
                  <c:v>49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48</c:v>
                </c:pt>
                <c:pt idx="12">
                  <c:v>46</c:v>
                </c:pt>
                <c:pt idx="13">
                  <c:v>44</c:v>
                </c:pt>
                <c:pt idx="14">
                  <c:v>50</c:v>
                </c:pt>
                <c:pt idx="15">
                  <c:v>49</c:v>
                </c:pt>
                <c:pt idx="1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A-47B5-A280-D3BD7E85CBB9}"/>
            </c:ext>
          </c:extLst>
        </c:ser>
        <c:ser>
          <c:idx val="1"/>
          <c:order val="1"/>
          <c:tx>
            <c:v>Počet žen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'graf_vývoj počtu účastníků v ča'!$D$2:$D$18</c:f>
              <c:numCache>
                <c:formatCode>General</c:formatCode>
                <c:ptCount val="1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AA-47B5-A280-D3BD7E85CBB9}"/>
            </c:ext>
          </c:extLst>
        </c:ser>
        <c:ser>
          <c:idx val="2"/>
          <c:order val="2"/>
          <c:tx>
            <c:v>Počet mužů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'graf_vývoj počtu účastníků v ča'!$C$2:$C$18</c:f>
              <c:numCache>
                <c:formatCode>General</c:formatCode>
                <c:ptCount val="17"/>
                <c:pt idx="0">
                  <c:v>44</c:v>
                </c:pt>
                <c:pt idx="1">
                  <c:v>37</c:v>
                </c:pt>
                <c:pt idx="2">
                  <c:v>45</c:v>
                </c:pt>
                <c:pt idx="3">
                  <c:v>42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38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43</c:v>
                </c:pt>
                <c:pt idx="12">
                  <c:v>42</c:v>
                </c:pt>
                <c:pt idx="13">
                  <c:v>41</c:v>
                </c:pt>
                <c:pt idx="14">
                  <c:v>47</c:v>
                </c:pt>
                <c:pt idx="15">
                  <c:v>41</c:v>
                </c:pt>
                <c:pt idx="1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AA-47B5-A280-D3BD7E85C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1024"/>
        <c:axId val="411780624"/>
      </c:lineChart>
      <c:catAx>
        <c:axId val="411791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ročník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1780624"/>
        <c:crosses val="autoZero"/>
        <c:auto val="1"/>
        <c:lblAlgn val="ctr"/>
        <c:lblOffset val="100"/>
        <c:noMultiLvlLbl val="0"/>
      </c:catAx>
      <c:valAx>
        <c:axId val="41178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účastníků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1179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 obtížnosti v čase'!$B$1</c:f>
              <c:strCache>
                <c:ptCount val="1"/>
                <c:pt idx="0">
                  <c:v>Celková obtížnost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'Vývoj obtížnosti v čase'!$A$2:$A$17</c:f>
              <c:strCache>
                <c:ptCount val="16"/>
                <c:pt idx="0">
                  <c:v>46.</c:v>
                </c:pt>
                <c:pt idx="1">
                  <c:v>48.</c:v>
                </c:pt>
                <c:pt idx="2">
                  <c:v>49.</c:v>
                </c:pt>
                <c:pt idx="3">
                  <c:v>50.</c:v>
                </c:pt>
                <c:pt idx="4">
                  <c:v>51.</c:v>
                </c:pt>
                <c:pt idx="5">
                  <c:v>52.</c:v>
                </c:pt>
                <c:pt idx="6">
                  <c:v>53.</c:v>
                </c:pt>
                <c:pt idx="7">
                  <c:v>54.</c:v>
                </c:pt>
                <c:pt idx="8">
                  <c:v>55.</c:v>
                </c:pt>
                <c:pt idx="9">
                  <c:v>56.</c:v>
                </c:pt>
                <c:pt idx="10">
                  <c:v>57.</c:v>
                </c:pt>
                <c:pt idx="11">
                  <c:v>58.</c:v>
                </c:pt>
                <c:pt idx="12">
                  <c:v>59.</c:v>
                </c:pt>
                <c:pt idx="13">
                  <c:v>60.</c:v>
                </c:pt>
                <c:pt idx="14">
                  <c:v>61.</c:v>
                </c:pt>
                <c:pt idx="15">
                  <c:v>62.</c:v>
                </c:pt>
              </c:strCache>
            </c:strRef>
          </c:cat>
          <c:val>
            <c:numRef>
              <c:f>'Vývoj obtížnosti v čase'!$B$2:$B$17</c:f>
              <c:numCache>
                <c:formatCode>0%</c:formatCode>
                <c:ptCount val="16"/>
                <c:pt idx="0">
                  <c:v>0.57232142857142854</c:v>
                </c:pt>
                <c:pt idx="1">
                  <c:v>0.57500724637681155</c:v>
                </c:pt>
                <c:pt idx="2">
                  <c:v>0.60378787878787876</c:v>
                </c:pt>
                <c:pt idx="3">
                  <c:v>0.50960144927536233</c:v>
                </c:pt>
                <c:pt idx="4">
                  <c:v>0.52705176767676765</c:v>
                </c:pt>
                <c:pt idx="5">
                  <c:v>0.64075119409465908</c:v>
                </c:pt>
                <c:pt idx="6">
                  <c:v>0.54766666666666663</c:v>
                </c:pt>
                <c:pt idx="7">
                  <c:v>0.56850000000000012</c:v>
                </c:pt>
                <c:pt idx="8">
                  <c:v>0.61123188405797102</c:v>
                </c:pt>
                <c:pt idx="9">
                  <c:v>0.58705673758865251</c:v>
                </c:pt>
                <c:pt idx="10">
                  <c:v>0.51961805555555562</c:v>
                </c:pt>
                <c:pt idx="11">
                  <c:v>0.64370748299319736</c:v>
                </c:pt>
                <c:pt idx="12">
                  <c:v>0.42092198581560281</c:v>
                </c:pt>
                <c:pt idx="13">
                  <c:v>0.55233333333333334</c:v>
                </c:pt>
                <c:pt idx="14">
                  <c:v>0.63226495726495735</c:v>
                </c:pt>
                <c:pt idx="15">
                  <c:v>0.46117021276595743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4-402B-85AB-7CF74FBB1028}"/>
            </c:ext>
          </c:extLst>
        </c:ser>
        <c:ser>
          <c:idx val="1"/>
          <c:order val="1"/>
          <c:tx>
            <c:v>obtížnost TŮ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'Vývoj obtížnosti v čase'!$C$2:$C$17</c:f>
              <c:numCache>
                <c:formatCode>0%</c:formatCode>
                <c:ptCount val="16"/>
                <c:pt idx="0">
                  <c:v>0.49017857142857141</c:v>
                </c:pt>
                <c:pt idx="1">
                  <c:v>0.49601086956521734</c:v>
                </c:pt>
                <c:pt idx="2">
                  <c:v>0.49602272727272723</c:v>
                </c:pt>
                <c:pt idx="3">
                  <c:v>0.52581521739130432</c:v>
                </c:pt>
                <c:pt idx="4">
                  <c:v>0.48250473484848483</c:v>
                </c:pt>
                <c:pt idx="5">
                  <c:v>0.53357577073382534</c:v>
                </c:pt>
                <c:pt idx="6">
                  <c:v>0.53249999999999997</c:v>
                </c:pt>
                <c:pt idx="7">
                  <c:v>0.54375000000000007</c:v>
                </c:pt>
                <c:pt idx="8">
                  <c:v>0.58722826086956514</c:v>
                </c:pt>
                <c:pt idx="9">
                  <c:v>0.52207446808510638</c:v>
                </c:pt>
                <c:pt idx="10">
                  <c:v>0.45703125000000006</c:v>
                </c:pt>
                <c:pt idx="11">
                  <c:v>0.57576530612244903</c:v>
                </c:pt>
                <c:pt idx="12">
                  <c:v>0.45159574468085106</c:v>
                </c:pt>
                <c:pt idx="13">
                  <c:v>0.50550000000000006</c:v>
                </c:pt>
                <c:pt idx="14">
                  <c:v>0.60576923076923084</c:v>
                </c:pt>
                <c:pt idx="15">
                  <c:v>0.38138297872340426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4-402B-85AB-7CF74FBB1028}"/>
            </c:ext>
          </c:extLst>
        </c:ser>
        <c:ser>
          <c:idx val="2"/>
          <c:order val="2"/>
          <c:tx>
            <c:v>obtížnost praktických úloh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'Vývoj obtížnosti v čase'!$D$2:$D$17</c:f>
              <c:numCache>
                <c:formatCode>0%</c:formatCode>
                <c:ptCount val="16"/>
                <c:pt idx="0">
                  <c:v>0.7366071428571429</c:v>
                </c:pt>
                <c:pt idx="1">
                  <c:v>0.73299999999999998</c:v>
                </c:pt>
                <c:pt idx="2">
                  <c:v>0.81931818181818183</c:v>
                </c:pt>
                <c:pt idx="3">
                  <c:v>0.47717391304347823</c:v>
                </c:pt>
                <c:pt idx="4">
                  <c:v>0.61614583333333328</c:v>
                </c:pt>
                <c:pt idx="5">
                  <c:v>0.85510204081632657</c:v>
                </c:pt>
                <c:pt idx="6">
                  <c:v>0.57800000000000007</c:v>
                </c:pt>
                <c:pt idx="7">
                  <c:v>0.61799999999999999</c:v>
                </c:pt>
                <c:pt idx="8">
                  <c:v>0.65923913043478266</c:v>
                </c:pt>
                <c:pt idx="9">
                  <c:v>0.71702127659574466</c:v>
                </c:pt>
                <c:pt idx="10">
                  <c:v>0.64479166666666665</c:v>
                </c:pt>
                <c:pt idx="11">
                  <c:v>0.7795918367346939</c:v>
                </c:pt>
                <c:pt idx="12">
                  <c:v>0.3595744680851064</c:v>
                </c:pt>
                <c:pt idx="13">
                  <c:v>0.64600000000000002</c:v>
                </c:pt>
                <c:pt idx="14">
                  <c:v>0.68525641025641026</c:v>
                </c:pt>
                <c:pt idx="15">
                  <c:v>0.62074468085106382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C4-402B-85AB-7CF74FBB1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1638272"/>
        <c:axId val="561635360"/>
      </c:barChart>
      <c:catAx>
        <c:axId val="5616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1635360"/>
        <c:crosses val="autoZero"/>
        <c:auto val="1"/>
        <c:lblAlgn val="ctr"/>
        <c:lblOffset val="100"/>
        <c:noMultiLvlLbl val="0"/>
      </c:catAx>
      <c:valAx>
        <c:axId val="56163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163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Celková obtížnost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'Vývoj obtížnosti v čase'!$A$2:$A$17</c:f>
              <c:strCache>
                <c:ptCount val="16"/>
                <c:pt idx="0">
                  <c:v>46.</c:v>
                </c:pt>
                <c:pt idx="1">
                  <c:v>48.</c:v>
                </c:pt>
                <c:pt idx="2">
                  <c:v>49.</c:v>
                </c:pt>
                <c:pt idx="3">
                  <c:v>50.</c:v>
                </c:pt>
                <c:pt idx="4">
                  <c:v>51.</c:v>
                </c:pt>
                <c:pt idx="5">
                  <c:v>52.</c:v>
                </c:pt>
                <c:pt idx="6">
                  <c:v>53.</c:v>
                </c:pt>
                <c:pt idx="7">
                  <c:v>54.</c:v>
                </c:pt>
                <c:pt idx="8">
                  <c:v>55.</c:v>
                </c:pt>
                <c:pt idx="9">
                  <c:v>56.</c:v>
                </c:pt>
                <c:pt idx="10">
                  <c:v>57.</c:v>
                </c:pt>
                <c:pt idx="11">
                  <c:v>58.</c:v>
                </c:pt>
                <c:pt idx="12">
                  <c:v>59.</c:v>
                </c:pt>
                <c:pt idx="13">
                  <c:v>60.</c:v>
                </c:pt>
                <c:pt idx="14">
                  <c:v>61.</c:v>
                </c:pt>
                <c:pt idx="15">
                  <c:v>62.</c:v>
                </c:pt>
              </c:strCache>
            </c:strRef>
          </c:cat>
          <c:val>
            <c:numRef>
              <c:f>'Vývoj obtížnosti v čase'!$B$2:$B$17</c:f>
              <c:numCache>
                <c:formatCode>0%</c:formatCode>
                <c:ptCount val="16"/>
                <c:pt idx="0">
                  <c:v>0.57232142857142854</c:v>
                </c:pt>
                <c:pt idx="1">
                  <c:v>0.57500724637681155</c:v>
                </c:pt>
                <c:pt idx="2">
                  <c:v>0.60378787878787876</c:v>
                </c:pt>
                <c:pt idx="3">
                  <c:v>0.50960144927536233</c:v>
                </c:pt>
                <c:pt idx="4">
                  <c:v>0.52705176767676765</c:v>
                </c:pt>
                <c:pt idx="5">
                  <c:v>0.64075119409465908</c:v>
                </c:pt>
                <c:pt idx="6">
                  <c:v>0.54766666666666663</c:v>
                </c:pt>
                <c:pt idx="7">
                  <c:v>0.56850000000000012</c:v>
                </c:pt>
                <c:pt idx="8">
                  <c:v>0.61123188405797102</c:v>
                </c:pt>
                <c:pt idx="9">
                  <c:v>0.58705673758865251</c:v>
                </c:pt>
                <c:pt idx="10">
                  <c:v>0.51961805555555562</c:v>
                </c:pt>
                <c:pt idx="11">
                  <c:v>0.64370748299319736</c:v>
                </c:pt>
                <c:pt idx="12">
                  <c:v>0.42092198581560281</c:v>
                </c:pt>
                <c:pt idx="13">
                  <c:v>0.55233333333333334</c:v>
                </c:pt>
                <c:pt idx="14">
                  <c:v>0.63226495726495735</c:v>
                </c:pt>
                <c:pt idx="15">
                  <c:v>0.46117021276595743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B-42F0-A6D3-6CD0C54E4201}"/>
            </c:ext>
          </c:extLst>
        </c:ser>
        <c:ser>
          <c:idx val="1"/>
          <c:order val="1"/>
          <c:tx>
            <c:v>Obtížnost TÚ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'Vývoj obtížnosti v čase'!$A$2:$A$17</c:f>
              <c:strCache>
                <c:ptCount val="16"/>
                <c:pt idx="0">
                  <c:v>46.</c:v>
                </c:pt>
                <c:pt idx="1">
                  <c:v>48.</c:v>
                </c:pt>
                <c:pt idx="2">
                  <c:v>49.</c:v>
                </c:pt>
                <c:pt idx="3">
                  <c:v>50.</c:v>
                </c:pt>
                <c:pt idx="4">
                  <c:v>51.</c:v>
                </c:pt>
                <c:pt idx="5">
                  <c:v>52.</c:v>
                </c:pt>
                <c:pt idx="6">
                  <c:v>53.</c:v>
                </c:pt>
                <c:pt idx="7">
                  <c:v>54.</c:v>
                </c:pt>
                <c:pt idx="8">
                  <c:v>55.</c:v>
                </c:pt>
                <c:pt idx="9">
                  <c:v>56.</c:v>
                </c:pt>
                <c:pt idx="10">
                  <c:v>57.</c:v>
                </c:pt>
                <c:pt idx="11">
                  <c:v>58.</c:v>
                </c:pt>
                <c:pt idx="12">
                  <c:v>59.</c:v>
                </c:pt>
                <c:pt idx="13">
                  <c:v>60.</c:v>
                </c:pt>
                <c:pt idx="14">
                  <c:v>61.</c:v>
                </c:pt>
                <c:pt idx="15">
                  <c:v>62.</c:v>
                </c:pt>
              </c:strCache>
            </c:strRef>
          </c:cat>
          <c:val>
            <c:numRef>
              <c:f>'Vývoj obtížnosti v čase'!$C$2:$C$17</c:f>
              <c:numCache>
                <c:formatCode>0%</c:formatCode>
                <c:ptCount val="16"/>
                <c:pt idx="0">
                  <c:v>0.49017857142857141</c:v>
                </c:pt>
                <c:pt idx="1">
                  <c:v>0.49601086956521734</c:v>
                </c:pt>
                <c:pt idx="2">
                  <c:v>0.49602272727272723</c:v>
                </c:pt>
                <c:pt idx="3">
                  <c:v>0.52581521739130432</c:v>
                </c:pt>
                <c:pt idx="4">
                  <c:v>0.48250473484848483</c:v>
                </c:pt>
                <c:pt idx="5">
                  <c:v>0.53357577073382534</c:v>
                </c:pt>
                <c:pt idx="6">
                  <c:v>0.53249999999999997</c:v>
                </c:pt>
                <c:pt idx="7">
                  <c:v>0.54375000000000007</c:v>
                </c:pt>
                <c:pt idx="8">
                  <c:v>0.58722826086956514</c:v>
                </c:pt>
                <c:pt idx="9">
                  <c:v>0.52207446808510638</c:v>
                </c:pt>
                <c:pt idx="10">
                  <c:v>0.45703125000000006</c:v>
                </c:pt>
                <c:pt idx="11">
                  <c:v>0.57576530612244903</c:v>
                </c:pt>
                <c:pt idx="12">
                  <c:v>0.45159574468085106</c:v>
                </c:pt>
                <c:pt idx="13">
                  <c:v>0.50550000000000006</c:v>
                </c:pt>
                <c:pt idx="14">
                  <c:v>0.60576923076923084</c:v>
                </c:pt>
                <c:pt idx="15">
                  <c:v>0.38138297872340426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B-42F0-A6D3-6CD0C54E4201}"/>
            </c:ext>
          </c:extLst>
        </c:ser>
        <c:ser>
          <c:idx val="2"/>
          <c:order val="2"/>
          <c:tx>
            <c:v>Obtížnost PÚ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'Vývoj obtížnosti v čase'!$A$2:$A$17</c:f>
              <c:strCache>
                <c:ptCount val="16"/>
                <c:pt idx="0">
                  <c:v>46.</c:v>
                </c:pt>
                <c:pt idx="1">
                  <c:v>48.</c:v>
                </c:pt>
                <c:pt idx="2">
                  <c:v>49.</c:v>
                </c:pt>
                <c:pt idx="3">
                  <c:v>50.</c:v>
                </c:pt>
                <c:pt idx="4">
                  <c:v>51.</c:v>
                </c:pt>
                <c:pt idx="5">
                  <c:v>52.</c:v>
                </c:pt>
                <c:pt idx="6">
                  <c:v>53.</c:v>
                </c:pt>
                <c:pt idx="7">
                  <c:v>54.</c:v>
                </c:pt>
                <c:pt idx="8">
                  <c:v>55.</c:v>
                </c:pt>
                <c:pt idx="9">
                  <c:v>56.</c:v>
                </c:pt>
                <c:pt idx="10">
                  <c:v>57.</c:v>
                </c:pt>
                <c:pt idx="11">
                  <c:v>58.</c:v>
                </c:pt>
                <c:pt idx="12">
                  <c:v>59.</c:v>
                </c:pt>
                <c:pt idx="13">
                  <c:v>60.</c:v>
                </c:pt>
                <c:pt idx="14">
                  <c:v>61.</c:v>
                </c:pt>
                <c:pt idx="15">
                  <c:v>62.</c:v>
                </c:pt>
              </c:strCache>
            </c:strRef>
          </c:cat>
          <c:val>
            <c:numRef>
              <c:f>'Vývoj obtížnosti v čase'!$D$2:$D$17</c:f>
              <c:numCache>
                <c:formatCode>0%</c:formatCode>
                <c:ptCount val="16"/>
                <c:pt idx="0">
                  <c:v>0.7366071428571429</c:v>
                </c:pt>
                <c:pt idx="1">
                  <c:v>0.73299999999999998</c:v>
                </c:pt>
                <c:pt idx="2">
                  <c:v>0.81931818181818183</c:v>
                </c:pt>
                <c:pt idx="3">
                  <c:v>0.47717391304347823</c:v>
                </c:pt>
                <c:pt idx="4">
                  <c:v>0.61614583333333328</c:v>
                </c:pt>
                <c:pt idx="5">
                  <c:v>0.85510204081632657</c:v>
                </c:pt>
                <c:pt idx="6">
                  <c:v>0.57800000000000007</c:v>
                </c:pt>
                <c:pt idx="7">
                  <c:v>0.61799999999999999</c:v>
                </c:pt>
                <c:pt idx="8">
                  <c:v>0.65923913043478266</c:v>
                </c:pt>
                <c:pt idx="9">
                  <c:v>0.71702127659574466</c:v>
                </c:pt>
                <c:pt idx="10">
                  <c:v>0.64479166666666665</c:v>
                </c:pt>
                <c:pt idx="11">
                  <c:v>0.7795918367346939</c:v>
                </c:pt>
                <c:pt idx="12">
                  <c:v>0.3595744680851064</c:v>
                </c:pt>
                <c:pt idx="13">
                  <c:v>0.64600000000000002</c:v>
                </c:pt>
                <c:pt idx="14">
                  <c:v>0.68525641025641026</c:v>
                </c:pt>
                <c:pt idx="15">
                  <c:v>0.62074468085106382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B-42F0-A6D3-6CD0C54E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265328"/>
        <c:axId val="277267408"/>
      </c:lineChart>
      <c:catAx>
        <c:axId val="2772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77267408"/>
        <c:crosses val="autoZero"/>
        <c:auto val="1"/>
        <c:lblAlgn val="ctr"/>
        <c:lblOffset val="100"/>
        <c:noMultiLvlLbl val="0"/>
      </c:catAx>
      <c:valAx>
        <c:axId val="27726740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7726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160020</xdr:colOff>
      <xdr:row>3</xdr:row>
      <xdr:rowOff>34290</xdr:rowOff>
    </xdr:from>
    <xdr:to>
      <xdr:col>14</xdr:col>
      <xdr:colOff>7620</xdr:colOff>
      <xdr:row>20</xdr:row>
      <xdr:rowOff>91440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0DC27BA-C71A-4B51-8D59-50FB917A60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121920</xdr:colOff>
      <xdr:row>1</xdr:row>
      <xdr:rowOff>95250</xdr:rowOff>
    </xdr:from>
    <xdr:to>
      <xdr:col>17</xdr:col>
      <xdr:colOff>426720</xdr:colOff>
      <xdr:row>16</xdr:row>
      <xdr:rowOff>95250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9C5493F-1FCC-4E1E-BDE4-66946AC397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373380</xdr:colOff>
      <xdr:row>12</xdr:row>
      <xdr:rowOff>133350</xdr:rowOff>
    </xdr:from>
    <xdr:to>
      <xdr:col>16</xdr:col>
      <xdr:colOff>129540</xdr:colOff>
      <xdr:row>29</xdr:row>
      <xdr:rowOff>91440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F72C081-D197-40AA-8BCE-8D490CD5FE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h22" refreshedDate="44617.664258333331" createdVersion="7" refreshedVersion="7" minRefreshableVersion="3" recordCount="47" xr:uid="{803FF0CB-F66C-4DD9-9D21-185075FFE7EF}">
  <cacheSource type="worksheet">
    <worksheetSource ref="D2:E49" sheet="Školy"/>
  </cacheSource>
  <cacheFields count="2">
    <cacheField name="Škola" numFmtId="0">
      <sharedItems count="33">
        <s v="G Jana Keplera, Praha 6, Parléřova"/>
        <s v="G Christiana Dopplera, Praha 5"/>
        <s v="G Pierra de Coubertina, Tábor"/>
        <s v="Biskupské G Brno a MŠ"/>
        <s v="G Havířov, Město, Komenského"/>
        <s v="Mendelovo G Opava"/>
        <s v="Slovanské G Olomouc"/>
        <s v="G Brno, třída Kapitána Jaroše"/>
        <s v="G a Jazyková škola, Břeclav"/>
        <s v="Wichterlovo G Ostrava"/>
        <s v="G Jana Pivečky a SOŠ Slavičín"/>
        <s v="G Františka Palackého, Valašské Meziříčí"/>
        <s v="G Jaroslava Vrchlického, Klatovy"/>
        <s v="G Pardubice, Dašická"/>
        <s v="G Jihlava"/>
        <s v="G Plzeň, Mikulášské nám."/>
        <s v="G Praha 6, Nad Alejí"/>
        <s v="G Lanškroun"/>
        <s v="G Teplice"/>
        <s v="G Lovosice"/>
        <s v="G Praha 9, Litoměřická"/>
        <s v="G Jaroslava Heyrovského, Praha 5, Mezi Školami"/>
        <s v="Katolické G Třebíč"/>
        <s v="G Český Krumlov"/>
        <s v="G Luďka Pika, Plzeň"/>
        <s v="Masarykovo G Plzeň"/>
        <s v="G Olomouc, Hejčín, Tomkova"/>
        <s v="G Jana Nerudy, Praha 1, Hellichova"/>
        <s v="G F. X. Šaldy, Liberec"/>
        <s v="G Polička"/>
        <s v="Masarykovo G, SZŠ a VOŠ zdravotnická, Vsetín"/>
        <s v="Klvaňovo G a SZŠ Kyjov"/>
        <s v="G Uherské Hradiště"/>
      </sharedItems>
    </cacheField>
    <cacheField name="Celkem bodů" numFmtId="0">
      <sharedItems containsSemiMixedTypes="0" containsString="0" containsNumber="1" minValue="11.5" maxValue="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">
  <r>
    <x v="0"/>
    <n v="58"/>
  </r>
  <r>
    <x v="1"/>
    <n v="48"/>
  </r>
  <r>
    <x v="0"/>
    <n v="47"/>
  </r>
  <r>
    <x v="2"/>
    <n v="47"/>
  </r>
  <r>
    <x v="3"/>
    <n v="45"/>
  </r>
  <r>
    <x v="4"/>
    <n v="44.5"/>
  </r>
  <r>
    <x v="5"/>
    <n v="43"/>
  </r>
  <r>
    <x v="6"/>
    <n v="41"/>
  </r>
  <r>
    <x v="7"/>
    <n v="39"/>
  </r>
  <r>
    <x v="8"/>
    <n v="39"/>
  </r>
  <r>
    <x v="9"/>
    <n v="36"/>
  </r>
  <r>
    <x v="8"/>
    <n v="34"/>
  </r>
  <r>
    <x v="9"/>
    <n v="33.5"/>
  </r>
  <r>
    <x v="10"/>
    <n v="33.5"/>
  </r>
  <r>
    <x v="2"/>
    <n v="33.5"/>
  </r>
  <r>
    <x v="7"/>
    <n v="33.5"/>
  </r>
  <r>
    <x v="11"/>
    <n v="32.5"/>
  </r>
  <r>
    <x v="9"/>
    <n v="32"/>
  </r>
  <r>
    <x v="12"/>
    <n v="32"/>
  </r>
  <r>
    <x v="13"/>
    <n v="28"/>
  </r>
  <r>
    <x v="13"/>
    <n v="27"/>
  </r>
  <r>
    <x v="14"/>
    <n v="26.5"/>
  </r>
  <r>
    <x v="7"/>
    <n v="26.5"/>
  </r>
  <r>
    <x v="12"/>
    <n v="24.5"/>
  </r>
  <r>
    <x v="15"/>
    <n v="23.5"/>
  </r>
  <r>
    <x v="16"/>
    <n v="22.5"/>
  </r>
  <r>
    <x v="1"/>
    <n v="22.5"/>
  </r>
  <r>
    <x v="17"/>
    <n v="22"/>
  </r>
  <r>
    <x v="18"/>
    <n v="21"/>
  </r>
  <r>
    <x v="19"/>
    <n v="20.5"/>
  </r>
  <r>
    <x v="20"/>
    <n v="20"/>
  </r>
  <r>
    <x v="0"/>
    <n v="19.5"/>
  </r>
  <r>
    <x v="21"/>
    <n v="19.5"/>
  </r>
  <r>
    <x v="22"/>
    <n v="19"/>
  </r>
  <r>
    <x v="23"/>
    <n v="18.5"/>
  </r>
  <r>
    <x v="24"/>
    <n v="18.5"/>
  </r>
  <r>
    <x v="25"/>
    <n v="18"/>
  </r>
  <r>
    <x v="26"/>
    <n v="17"/>
  </r>
  <r>
    <x v="27"/>
    <n v="16.5"/>
  </r>
  <r>
    <x v="28"/>
    <n v="16"/>
  </r>
  <r>
    <x v="29"/>
    <n v="16"/>
  </r>
  <r>
    <x v="30"/>
    <n v="16"/>
  </r>
  <r>
    <x v="15"/>
    <n v="16"/>
  </r>
  <r>
    <x v="13"/>
    <n v="15"/>
  </r>
  <r>
    <x v="31"/>
    <n v="14"/>
  </r>
  <r>
    <x v="13"/>
    <n v="13"/>
  </r>
  <r>
    <x v="32"/>
    <n v="1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017B70-93B3-4B44-B84C-A738C3CF1B8E}" name="Kontingenční tabulka1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7" indent="0" outline="1" outlineData="1" multipleFieldFilters="0">
  <location ref="Q5:R39" firstHeaderRow="1" firstDataRow="1" firstDataCol="1"/>
  <pivotFields count="2">
    <pivotField axis="axisRow" showAll="0">
      <items count="34">
        <item x="3"/>
        <item x="8"/>
        <item x="7"/>
        <item x="23"/>
        <item x="28"/>
        <item x="11"/>
        <item x="4"/>
        <item x="1"/>
        <item x="0"/>
        <item x="27"/>
        <item x="10"/>
        <item x="21"/>
        <item x="12"/>
        <item x="14"/>
        <item x="17"/>
        <item x="19"/>
        <item x="24"/>
        <item x="26"/>
        <item x="13"/>
        <item x="2"/>
        <item x="15"/>
        <item x="29"/>
        <item x="16"/>
        <item x="20"/>
        <item x="18"/>
        <item x="32"/>
        <item x="22"/>
        <item x="31"/>
        <item x="25"/>
        <item x="30"/>
        <item x="5"/>
        <item x="6"/>
        <item x="9"/>
        <item t="default"/>
      </items>
    </pivotField>
    <pivotField dataField="1" showAll="0"/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Součet z Celkem bodů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320EF-141A-477F-A52E-ADB972262E03}">
  <dimension ref="A1:LL119"/>
  <sheetViews>
    <sheetView tabSelected="1" topLeftCell="AR1" zoomScale="63" zoomScaleNormal="63" workbookViewId="0">
      <selection activeCell="BX57" sqref="BX57"/>
    </sheetView>
  </sheetViews>
  <sheetFormatPr defaultColWidth="16.44140625" defaultRowHeight="15.6" x14ac:dyDescent="0.3"/>
  <cols>
    <col min="1" max="1" width="12.21875" style="7" customWidth="1"/>
    <col min="2" max="2" width="6.77734375" style="7" customWidth="1"/>
    <col min="3" max="3" width="12.5546875" style="7" customWidth="1"/>
    <col min="4" max="4" width="18.88671875" style="7" customWidth="1"/>
    <col min="5" max="5" width="11" style="7" customWidth="1"/>
    <col min="6" max="6" width="13" style="7" customWidth="1"/>
    <col min="7" max="7" width="8.21875" style="7" customWidth="1"/>
    <col min="8" max="8" width="13.21875" style="7" customWidth="1"/>
    <col min="9" max="9" width="14.77734375" style="7" customWidth="1"/>
    <col min="10" max="10" width="13.109375" style="7" customWidth="1"/>
    <col min="11" max="11" width="15.109375" style="7" customWidth="1"/>
    <col min="12" max="12" width="8.88671875" style="7" customWidth="1"/>
    <col min="13" max="13" width="12.88671875" style="7" customWidth="1"/>
    <col min="14" max="14" width="16.44140625" style="7"/>
    <col min="15" max="16" width="11.6640625" style="7" customWidth="1"/>
    <col min="17" max="17" width="8.88671875" style="7" customWidth="1"/>
    <col min="18" max="18" width="12.21875" style="7" customWidth="1"/>
    <col min="19" max="21" width="16.44140625" style="7"/>
    <col min="22" max="22" width="10.5546875" style="7" customWidth="1"/>
    <col min="23" max="23" width="13.109375" style="7" customWidth="1"/>
    <col min="24" max="24" width="16.44140625" style="7"/>
    <col min="25" max="25" width="12.5546875" style="7" customWidth="1"/>
    <col min="26" max="26" width="14.77734375" style="7" customWidth="1"/>
    <col min="27" max="27" width="12.109375" style="7" customWidth="1"/>
    <col min="28" max="28" width="14.6640625" style="7" customWidth="1"/>
    <col min="29" max="29" width="16.44140625" style="7"/>
    <col min="30" max="30" width="12.33203125" style="7" customWidth="1"/>
    <col min="31" max="31" width="14.109375" style="7" customWidth="1"/>
    <col min="32" max="32" width="10.21875" style="7" customWidth="1"/>
    <col min="33" max="33" width="16.44140625" style="7"/>
    <col min="34" max="34" width="14.21875" style="7" customWidth="1"/>
    <col min="35" max="36" width="16.44140625" style="7"/>
    <col min="37" max="37" width="13.109375" style="7" customWidth="1"/>
    <col min="38" max="39" width="16.44140625" style="7"/>
    <col min="40" max="40" width="11.21875" style="7" customWidth="1"/>
    <col min="41" max="41" width="8.5546875" style="7" customWidth="1"/>
    <col min="42" max="44" width="16.44140625" style="7"/>
    <col min="45" max="45" width="11.6640625" style="7" customWidth="1"/>
    <col min="46" max="46" width="12.21875" style="7" customWidth="1"/>
    <col min="47" max="47" width="13.33203125" style="7" customWidth="1"/>
    <col min="48" max="48" width="15.77734375" style="7" customWidth="1"/>
    <col min="49" max="49" width="16.44140625" style="7"/>
    <col min="50" max="50" width="11.21875" style="7" customWidth="1"/>
    <col min="51" max="51" width="11.6640625" style="7" customWidth="1"/>
    <col min="52" max="52" width="14.21875" style="7" customWidth="1"/>
    <col min="53" max="54" width="16.44140625" style="7"/>
    <col min="55" max="55" width="10.5546875" style="7" customWidth="1"/>
    <col min="56" max="56" width="11.5546875" style="7" customWidth="1"/>
    <col min="57" max="57" width="11.33203125" style="7" customWidth="1"/>
    <col min="58" max="58" width="16.44140625" style="7"/>
    <col min="59" max="59" width="12.5546875" style="7" customWidth="1"/>
    <col min="60" max="60" width="13.44140625" style="7" customWidth="1"/>
    <col min="61" max="61" width="12.88671875" style="7" customWidth="1"/>
    <col min="62" max="62" width="13.5546875" style="7" customWidth="1"/>
    <col min="63" max="63" width="15.109375" style="7" customWidth="1"/>
    <col min="64" max="64" width="10.44140625" style="7" customWidth="1"/>
    <col min="65" max="65" width="14.21875" style="7" customWidth="1"/>
    <col min="66" max="66" width="8.33203125" style="7" customWidth="1"/>
    <col min="67" max="67" width="13.88671875" style="7" customWidth="1"/>
    <col min="68" max="68" width="20" style="7" customWidth="1"/>
    <col min="69" max="69" width="10.21875" style="7" customWidth="1"/>
    <col min="70" max="70" width="15.5546875" style="7" customWidth="1"/>
    <col min="71" max="71" width="13.21875" style="7" customWidth="1"/>
    <col min="72" max="77" width="16.44140625" style="7"/>
    <col min="78" max="78" width="10.5546875" style="7" customWidth="1"/>
    <col min="79" max="79" width="11.77734375" style="7" customWidth="1"/>
    <col min="80" max="80" width="16.77734375" style="7" customWidth="1"/>
    <col min="81" max="16384" width="16.44140625" style="7"/>
  </cols>
  <sheetData>
    <row r="1" spans="1:324" ht="19.2" x14ac:dyDescent="0.35">
      <c r="A1" s="126" t="s">
        <v>120</v>
      </c>
      <c r="B1" s="126"/>
      <c r="C1" s="127"/>
      <c r="D1" s="127"/>
      <c r="F1" s="126" t="s">
        <v>186</v>
      </c>
      <c r="G1" s="126"/>
      <c r="H1" s="127"/>
      <c r="I1" s="127"/>
      <c r="K1" s="126" t="s">
        <v>255</v>
      </c>
      <c r="L1" s="126"/>
      <c r="M1" s="127"/>
      <c r="N1" s="127"/>
      <c r="P1" s="126" t="s">
        <v>256</v>
      </c>
      <c r="Q1" s="126"/>
      <c r="R1" s="127"/>
      <c r="S1" s="127"/>
      <c r="T1" s="16"/>
      <c r="U1" s="128" t="s">
        <v>317</v>
      </c>
      <c r="V1" s="129"/>
      <c r="W1" s="129"/>
      <c r="X1" s="129"/>
      <c r="Z1" s="126" t="s">
        <v>470</v>
      </c>
      <c r="AA1" s="126"/>
      <c r="AB1" s="126"/>
      <c r="AC1" s="126"/>
      <c r="AE1" s="126" t="s">
        <v>521</v>
      </c>
      <c r="AF1" s="126"/>
      <c r="AG1" s="127"/>
      <c r="AH1" s="127"/>
      <c r="AJ1" s="126" t="s">
        <v>525</v>
      </c>
      <c r="AK1" s="126"/>
      <c r="AL1" s="127"/>
      <c r="AN1" s="126" t="s">
        <v>572</v>
      </c>
      <c r="AO1" s="126"/>
      <c r="AP1" s="127"/>
      <c r="AQ1" s="127"/>
      <c r="AS1" s="126" t="s">
        <v>744</v>
      </c>
      <c r="AT1" s="126"/>
      <c r="AU1" s="127"/>
      <c r="AV1" s="127"/>
      <c r="AX1" s="126" t="s">
        <v>745</v>
      </c>
      <c r="AY1" s="126"/>
      <c r="AZ1" s="127"/>
      <c r="BA1" s="127"/>
      <c r="BC1" s="126" t="s">
        <v>812</v>
      </c>
      <c r="BD1" s="126"/>
      <c r="BE1" s="127"/>
      <c r="BF1" s="127"/>
      <c r="BH1" s="126" t="s">
        <v>889</v>
      </c>
      <c r="BI1" s="126"/>
      <c r="BJ1" s="127"/>
      <c r="BK1" s="127"/>
      <c r="BM1" s="126" t="s">
        <v>948</v>
      </c>
      <c r="BN1" s="126"/>
      <c r="BO1" s="127"/>
      <c r="BP1" s="127"/>
      <c r="BR1" s="126" t="s">
        <v>1005</v>
      </c>
      <c r="BS1" s="126"/>
      <c r="BT1" s="127"/>
      <c r="BU1" s="127"/>
      <c r="BW1" s="128" t="s">
        <v>1005</v>
      </c>
      <c r="BX1" s="129"/>
      <c r="BY1" s="129"/>
      <c r="BZ1" s="129"/>
      <c r="CA1" s="129"/>
      <c r="CB1" s="130"/>
      <c r="CD1" s="126" t="s">
        <v>1091</v>
      </c>
      <c r="CE1" s="126"/>
      <c r="CF1" s="127"/>
      <c r="CG1" s="127"/>
    </row>
    <row r="2" spans="1:324" x14ac:dyDescent="0.3">
      <c r="A2" s="8" t="s">
        <v>113</v>
      </c>
      <c r="B2" s="8" t="s">
        <v>512</v>
      </c>
      <c r="C2" s="8" t="s">
        <v>114</v>
      </c>
      <c r="D2" s="8" t="s">
        <v>115</v>
      </c>
      <c r="F2" s="8" t="s">
        <v>113</v>
      </c>
      <c r="G2" s="8" t="s">
        <v>512</v>
      </c>
      <c r="H2" s="8" t="s">
        <v>114</v>
      </c>
      <c r="I2" s="8" t="s">
        <v>115</v>
      </c>
      <c r="K2" s="8" t="s">
        <v>113</v>
      </c>
      <c r="L2" s="8" t="s">
        <v>512</v>
      </c>
      <c r="M2" s="8" t="s">
        <v>114</v>
      </c>
      <c r="N2" s="8" t="s">
        <v>115</v>
      </c>
      <c r="P2" s="19" t="s">
        <v>113</v>
      </c>
      <c r="Q2" s="19" t="s">
        <v>512</v>
      </c>
      <c r="R2" s="19" t="s">
        <v>114</v>
      </c>
      <c r="S2" s="19" t="s">
        <v>115</v>
      </c>
      <c r="T2" s="16"/>
      <c r="U2" s="19" t="s">
        <v>113</v>
      </c>
      <c r="V2" s="19" t="s">
        <v>512</v>
      </c>
      <c r="W2" s="19" t="s">
        <v>114</v>
      </c>
      <c r="X2" s="19" t="s">
        <v>115</v>
      </c>
      <c r="Z2" s="8" t="s">
        <v>113</v>
      </c>
      <c r="AA2" s="8" t="s">
        <v>520</v>
      </c>
      <c r="AB2" s="8" t="s">
        <v>114</v>
      </c>
      <c r="AC2" s="8" t="s">
        <v>115</v>
      </c>
      <c r="AE2" s="8" t="s">
        <v>113</v>
      </c>
      <c r="AF2" s="8" t="s">
        <v>520</v>
      </c>
      <c r="AG2" s="8" t="s">
        <v>114</v>
      </c>
      <c r="AH2" s="8" t="s">
        <v>522</v>
      </c>
      <c r="AJ2" s="8" t="s">
        <v>113</v>
      </c>
      <c r="AK2" s="8" t="s">
        <v>512</v>
      </c>
      <c r="AL2" s="8" t="s">
        <v>114</v>
      </c>
      <c r="AN2" s="8" t="s">
        <v>113</v>
      </c>
      <c r="AO2" s="8" t="s">
        <v>512</v>
      </c>
      <c r="AP2" s="8" t="s">
        <v>114</v>
      </c>
      <c r="AQ2" s="8" t="s">
        <v>115</v>
      </c>
      <c r="AS2" s="8" t="s">
        <v>113</v>
      </c>
      <c r="AT2" s="8" t="s">
        <v>512</v>
      </c>
      <c r="AU2" s="8" t="s">
        <v>114</v>
      </c>
      <c r="AV2" s="8" t="s">
        <v>115</v>
      </c>
      <c r="AX2" s="8" t="s">
        <v>113</v>
      </c>
      <c r="AY2" s="8" t="s">
        <v>512</v>
      </c>
      <c r="AZ2" s="8" t="s">
        <v>114</v>
      </c>
      <c r="BA2" s="8" t="s">
        <v>115</v>
      </c>
      <c r="BC2" s="8" t="s">
        <v>113</v>
      </c>
      <c r="BD2" s="8" t="s">
        <v>512</v>
      </c>
      <c r="BE2" s="8" t="s">
        <v>114</v>
      </c>
      <c r="BF2" s="8" t="s">
        <v>115</v>
      </c>
      <c r="BH2" s="8" t="s">
        <v>113</v>
      </c>
      <c r="BI2" s="8" t="s">
        <v>512</v>
      </c>
      <c r="BJ2" s="8" t="s">
        <v>114</v>
      </c>
      <c r="BK2" s="8" t="s">
        <v>115</v>
      </c>
      <c r="BM2" s="8" t="s">
        <v>113</v>
      </c>
      <c r="BN2" s="8" t="s">
        <v>512</v>
      </c>
      <c r="BO2" s="8" t="s">
        <v>114</v>
      </c>
      <c r="BP2" s="8" t="s">
        <v>115</v>
      </c>
      <c r="BR2" s="8" t="s">
        <v>113</v>
      </c>
      <c r="BS2" s="8" t="s">
        <v>512</v>
      </c>
      <c r="BT2" s="8" t="s">
        <v>114</v>
      </c>
      <c r="BU2" s="8" t="s">
        <v>115</v>
      </c>
      <c r="BW2" s="8" t="s">
        <v>113</v>
      </c>
      <c r="BX2" s="8" t="s">
        <v>512</v>
      </c>
      <c r="BY2" s="8" t="s">
        <v>114</v>
      </c>
      <c r="BZ2" s="8" t="s">
        <v>115</v>
      </c>
      <c r="CA2" s="8" t="s">
        <v>1308</v>
      </c>
      <c r="CB2" s="8" t="s">
        <v>1309</v>
      </c>
      <c r="CD2" s="8" t="s">
        <v>113</v>
      </c>
      <c r="CE2" s="8" t="s">
        <v>512</v>
      </c>
      <c r="CF2" s="8" t="s">
        <v>114</v>
      </c>
      <c r="CG2" s="8" t="s">
        <v>115</v>
      </c>
    </row>
    <row r="3" spans="1:324" ht="30" customHeight="1" x14ac:dyDescent="0.3">
      <c r="A3" s="1" t="s">
        <v>112</v>
      </c>
      <c r="B3" s="1" t="s">
        <v>513</v>
      </c>
      <c r="C3" s="1" t="s">
        <v>0</v>
      </c>
      <c r="D3" s="1" t="s">
        <v>1</v>
      </c>
      <c r="F3" s="4">
        <v>1</v>
      </c>
      <c r="G3" s="4" t="s">
        <v>513</v>
      </c>
      <c r="H3" s="4" t="s">
        <v>122</v>
      </c>
      <c r="I3" s="4" t="s">
        <v>21</v>
      </c>
      <c r="K3" s="13">
        <v>1</v>
      </c>
      <c r="L3" s="13" t="s">
        <v>513</v>
      </c>
      <c r="M3" s="13" t="s">
        <v>187</v>
      </c>
      <c r="N3" s="13" t="s">
        <v>188</v>
      </c>
      <c r="P3" s="13">
        <v>1</v>
      </c>
      <c r="Q3" s="13" t="s">
        <v>513</v>
      </c>
      <c r="R3" s="13" t="s">
        <v>257</v>
      </c>
      <c r="S3" s="13" t="s">
        <v>258</v>
      </c>
      <c r="U3" s="13" t="s">
        <v>112</v>
      </c>
      <c r="V3" s="13" t="s">
        <v>513</v>
      </c>
      <c r="W3" s="14" t="s">
        <v>191</v>
      </c>
      <c r="X3" s="14" t="s">
        <v>261</v>
      </c>
      <c r="Z3" s="21" t="s">
        <v>112</v>
      </c>
      <c r="AA3" s="21" t="s">
        <v>513</v>
      </c>
      <c r="AB3" s="20" t="s">
        <v>392</v>
      </c>
      <c r="AC3" s="20" t="s">
        <v>393</v>
      </c>
      <c r="AD3" s="21"/>
      <c r="AE3" s="13">
        <v>1</v>
      </c>
      <c r="AF3" s="13" t="s">
        <v>513</v>
      </c>
      <c r="AG3" s="13" t="s">
        <v>471</v>
      </c>
      <c r="AH3" s="32" t="s">
        <v>523</v>
      </c>
      <c r="AJ3" s="1">
        <v>1</v>
      </c>
      <c r="AK3" s="1" t="s">
        <v>513</v>
      </c>
      <c r="AL3" s="1" t="s">
        <v>526</v>
      </c>
      <c r="AN3" s="7">
        <v>1</v>
      </c>
      <c r="AO3" s="7" t="s">
        <v>513</v>
      </c>
      <c r="AP3" s="1" t="s">
        <v>602</v>
      </c>
      <c r="AQ3" s="1" t="s">
        <v>573</v>
      </c>
      <c r="AS3" s="1">
        <v>1</v>
      </c>
      <c r="AT3" s="7" t="s">
        <v>513</v>
      </c>
      <c r="AU3" s="1" t="s">
        <v>244</v>
      </c>
      <c r="AV3" s="1" t="s">
        <v>419</v>
      </c>
      <c r="AX3" s="32">
        <v>1</v>
      </c>
      <c r="AY3" s="32" t="s">
        <v>513</v>
      </c>
      <c r="AZ3" s="13" t="s">
        <v>746</v>
      </c>
      <c r="BA3" s="13" t="s">
        <v>747</v>
      </c>
      <c r="BC3" s="31">
        <v>1</v>
      </c>
      <c r="BD3" s="31" t="s">
        <v>513</v>
      </c>
      <c r="BE3" s="1" t="s">
        <v>813</v>
      </c>
      <c r="BF3" s="1" t="s">
        <v>855</v>
      </c>
      <c r="BH3" s="33">
        <v>1</v>
      </c>
      <c r="BI3" s="33" t="s">
        <v>513</v>
      </c>
      <c r="BJ3" s="36" t="s">
        <v>890</v>
      </c>
      <c r="BK3" s="36" t="s">
        <v>898</v>
      </c>
      <c r="BM3" s="7">
        <v>1</v>
      </c>
      <c r="BN3" s="7" t="s">
        <v>513</v>
      </c>
      <c r="BO3" s="7" t="s">
        <v>949</v>
      </c>
      <c r="BP3" s="7" t="s">
        <v>950</v>
      </c>
      <c r="BR3" s="13" t="s">
        <v>112</v>
      </c>
      <c r="BS3" s="32" t="s">
        <v>513</v>
      </c>
      <c r="BT3" s="13" t="s">
        <v>1006</v>
      </c>
      <c r="BU3" s="13" t="s">
        <v>1007</v>
      </c>
      <c r="BW3" s="117" cm="1">
        <f t="array" aca="1" ref="BW3" ca="1">BW3:CA401</f>
        <v>0</v>
      </c>
      <c r="BX3" s="117" t="s">
        <v>513</v>
      </c>
      <c r="BY3" s="117" t="s">
        <v>1220</v>
      </c>
      <c r="BZ3" s="117" t="s">
        <v>437</v>
      </c>
      <c r="CA3" s="117" t="s">
        <v>1210</v>
      </c>
      <c r="CB3" s="117">
        <v>56</v>
      </c>
      <c r="CD3" s="1" t="s">
        <v>112</v>
      </c>
      <c r="CE3" s="31" t="s">
        <v>513</v>
      </c>
      <c r="CF3" s="1" t="s">
        <v>1093</v>
      </c>
      <c r="CG3" s="1" t="s">
        <v>1094</v>
      </c>
    </row>
    <row r="4" spans="1:324" ht="40.200000000000003" customHeight="1" x14ac:dyDescent="0.3">
      <c r="A4" s="1" t="s">
        <v>2</v>
      </c>
      <c r="B4" s="1" t="s">
        <v>513</v>
      </c>
      <c r="C4" s="1" t="s">
        <v>3</v>
      </c>
      <c r="D4" s="1" t="s">
        <v>4</v>
      </c>
      <c r="F4" s="5">
        <v>2</v>
      </c>
      <c r="G4" s="5" t="s">
        <v>513</v>
      </c>
      <c r="H4" s="4" t="s">
        <v>124</v>
      </c>
      <c r="I4" s="4" t="s">
        <v>125</v>
      </c>
      <c r="K4" s="14">
        <v>2</v>
      </c>
      <c r="L4" s="14" t="s">
        <v>513</v>
      </c>
      <c r="M4" s="13" t="s">
        <v>189</v>
      </c>
      <c r="N4" s="13" t="s">
        <v>190</v>
      </c>
      <c r="P4" s="14">
        <v>2</v>
      </c>
      <c r="Q4" s="14" t="s">
        <v>513</v>
      </c>
      <c r="R4" s="13" t="s">
        <v>259</v>
      </c>
      <c r="S4" s="13" t="s">
        <v>260</v>
      </c>
      <c r="U4" s="14" t="s">
        <v>2</v>
      </c>
      <c r="V4" s="14" t="s">
        <v>513</v>
      </c>
      <c r="W4" s="14" t="s">
        <v>318</v>
      </c>
      <c r="X4" s="14" t="s">
        <v>319</v>
      </c>
      <c r="Z4" s="20" t="s">
        <v>2</v>
      </c>
      <c r="AA4" s="20" t="s">
        <v>513</v>
      </c>
      <c r="AB4" s="20" t="s">
        <v>394</v>
      </c>
      <c r="AC4" s="20" t="s">
        <v>395</v>
      </c>
      <c r="AD4" s="21"/>
      <c r="AE4" s="13">
        <v>2</v>
      </c>
      <c r="AF4" s="13" t="s">
        <v>513</v>
      </c>
      <c r="AG4" s="13" t="s">
        <v>472</v>
      </c>
      <c r="AH4" s="32" t="s">
        <v>523</v>
      </c>
      <c r="AJ4" s="1">
        <v>2</v>
      </c>
      <c r="AK4" s="1" t="s">
        <v>513</v>
      </c>
      <c r="AL4" s="1" t="s">
        <v>527</v>
      </c>
      <c r="AN4" s="7">
        <v>2</v>
      </c>
      <c r="AO4" s="7" t="s">
        <v>513</v>
      </c>
      <c r="AP4" s="1" t="s">
        <v>603</v>
      </c>
      <c r="AQ4" s="1" t="s">
        <v>574</v>
      </c>
      <c r="AS4" s="1">
        <v>2</v>
      </c>
      <c r="AT4" s="7" t="s">
        <v>513</v>
      </c>
      <c r="AU4" s="1" t="s">
        <v>652</v>
      </c>
      <c r="AV4" s="1" t="s">
        <v>449</v>
      </c>
      <c r="AX4" s="32">
        <v>2</v>
      </c>
      <c r="AY4" s="32" t="s">
        <v>513</v>
      </c>
      <c r="AZ4" s="13" t="s">
        <v>665</v>
      </c>
      <c r="BA4" s="13" t="s">
        <v>748</v>
      </c>
      <c r="BC4" s="31">
        <v>2</v>
      </c>
      <c r="BD4" s="31" t="s">
        <v>513</v>
      </c>
      <c r="BE4" s="1" t="s">
        <v>814</v>
      </c>
      <c r="BF4" s="1" t="s">
        <v>856</v>
      </c>
      <c r="BH4" s="33">
        <v>2</v>
      </c>
      <c r="BI4" s="33" t="s">
        <v>513</v>
      </c>
      <c r="BJ4" s="36" t="s">
        <v>813</v>
      </c>
      <c r="BK4" s="36" t="s">
        <v>899</v>
      </c>
      <c r="BM4" s="7">
        <v>2</v>
      </c>
      <c r="BN4" s="7" t="s">
        <v>513</v>
      </c>
      <c r="BO4" s="7" t="s">
        <v>493</v>
      </c>
      <c r="BP4" s="7" t="s">
        <v>951</v>
      </c>
      <c r="BR4" s="13" t="s">
        <v>2</v>
      </c>
      <c r="BS4" s="32" t="s">
        <v>513</v>
      </c>
      <c r="BT4" s="13" t="s">
        <v>1008</v>
      </c>
      <c r="BU4" s="13" t="s">
        <v>1009</v>
      </c>
      <c r="BW4" s="117">
        <v>2</v>
      </c>
      <c r="BX4" s="117" t="s">
        <v>513</v>
      </c>
      <c r="BY4" s="117" t="s">
        <v>1221</v>
      </c>
      <c r="BZ4" s="117" t="s">
        <v>1222</v>
      </c>
      <c r="CA4" s="117" t="s">
        <v>1223</v>
      </c>
      <c r="CB4" s="117">
        <v>55.5</v>
      </c>
      <c r="CD4" s="1" t="s">
        <v>2</v>
      </c>
      <c r="CE4" s="31" t="s">
        <v>513</v>
      </c>
      <c r="CF4" s="1" t="s">
        <v>1095</v>
      </c>
      <c r="CG4" s="1" t="s">
        <v>875</v>
      </c>
    </row>
    <row r="5" spans="1:324" ht="28.2" customHeight="1" x14ac:dyDescent="0.3">
      <c r="A5" s="1" t="s">
        <v>5</v>
      </c>
      <c r="B5" s="1" t="s">
        <v>513</v>
      </c>
      <c r="C5" s="1" t="s">
        <v>6</v>
      </c>
      <c r="D5" s="1" t="s">
        <v>1</v>
      </c>
      <c r="F5" s="5">
        <v>3</v>
      </c>
      <c r="G5" s="5" t="s">
        <v>513</v>
      </c>
      <c r="H5" s="4" t="s">
        <v>126</v>
      </c>
      <c r="I5" s="4" t="s">
        <v>127</v>
      </c>
      <c r="K5" s="14">
        <v>3</v>
      </c>
      <c r="L5" s="14" t="s">
        <v>513</v>
      </c>
      <c r="M5" s="13" t="s">
        <v>191</v>
      </c>
      <c r="N5" s="13" t="s">
        <v>192</v>
      </c>
      <c r="P5" s="14">
        <v>3</v>
      </c>
      <c r="Q5" s="14" t="s">
        <v>513</v>
      </c>
      <c r="R5" s="13" t="s">
        <v>191</v>
      </c>
      <c r="S5" s="13" t="s">
        <v>261</v>
      </c>
      <c r="U5" s="14" t="s">
        <v>5</v>
      </c>
      <c r="V5" s="14" t="s">
        <v>513</v>
      </c>
      <c r="W5" s="14" t="s">
        <v>320</v>
      </c>
      <c r="X5" s="14" t="s">
        <v>142</v>
      </c>
      <c r="Z5" s="20" t="s">
        <v>5</v>
      </c>
      <c r="AA5" s="20" t="s">
        <v>513</v>
      </c>
      <c r="AB5" s="20" t="s">
        <v>396</v>
      </c>
      <c r="AC5" s="20" t="s">
        <v>397</v>
      </c>
      <c r="AD5" s="21"/>
      <c r="AE5" s="13">
        <v>3</v>
      </c>
      <c r="AF5" s="13" t="s">
        <v>513</v>
      </c>
      <c r="AG5" s="13" t="s">
        <v>337</v>
      </c>
      <c r="AH5" s="32" t="s">
        <v>523</v>
      </c>
      <c r="AJ5" s="1">
        <v>3</v>
      </c>
      <c r="AK5" s="1" t="s">
        <v>513</v>
      </c>
      <c r="AL5" s="1" t="s">
        <v>528</v>
      </c>
      <c r="AN5" s="7">
        <v>3</v>
      </c>
      <c r="AO5" s="7" t="s">
        <v>513</v>
      </c>
      <c r="AP5" s="1" t="s">
        <v>604</v>
      </c>
      <c r="AQ5" s="1" t="s">
        <v>575</v>
      </c>
      <c r="AS5" s="1">
        <v>3</v>
      </c>
      <c r="AT5" s="7" t="s">
        <v>513</v>
      </c>
      <c r="AU5" s="1" t="s">
        <v>653</v>
      </c>
      <c r="AV5" s="1" t="s">
        <v>654</v>
      </c>
      <c r="AX5" s="32">
        <v>3</v>
      </c>
      <c r="AY5" s="32" t="s">
        <v>513</v>
      </c>
      <c r="AZ5" s="13" t="s">
        <v>244</v>
      </c>
      <c r="BA5" s="13" t="s">
        <v>419</v>
      </c>
      <c r="BC5" s="31">
        <v>3</v>
      </c>
      <c r="BD5" s="31" t="s">
        <v>513</v>
      </c>
      <c r="BE5" s="1" t="s">
        <v>815</v>
      </c>
      <c r="BF5" s="1" t="s">
        <v>287</v>
      </c>
      <c r="BH5" s="33">
        <v>3</v>
      </c>
      <c r="BI5" s="33" t="s">
        <v>513</v>
      </c>
      <c r="BJ5" s="36" t="s">
        <v>891</v>
      </c>
      <c r="BK5" s="36" t="s">
        <v>899</v>
      </c>
      <c r="BM5" s="7">
        <v>3</v>
      </c>
      <c r="BN5" s="7" t="s">
        <v>513</v>
      </c>
      <c r="BO5" s="7" t="s">
        <v>952</v>
      </c>
      <c r="BP5" s="7" t="s">
        <v>585</v>
      </c>
      <c r="BR5" s="13" t="s">
        <v>1010</v>
      </c>
      <c r="BS5" s="32" t="s">
        <v>513</v>
      </c>
      <c r="BT5" s="13" t="s">
        <v>1011</v>
      </c>
      <c r="BU5" s="13" t="s">
        <v>90</v>
      </c>
      <c r="BW5" s="117">
        <v>3</v>
      </c>
      <c r="BX5" s="117" t="s">
        <v>513</v>
      </c>
      <c r="BY5" s="117" t="s">
        <v>1224</v>
      </c>
      <c r="BZ5" s="117" t="s">
        <v>1225</v>
      </c>
      <c r="CA5" s="117" t="s">
        <v>1190</v>
      </c>
      <c r="CB5" s="117">
        <v>54.5</v>
      </c>
      <c r="CD5" s="1" t="s">
        <v>5</v>
      </c>
      <c r="CE5" s="31" t="s">
        <v>513</v>
      </c>
      <c r="CF5" s="1" t="s">
        <v>1096</v>
      </c>
      <c r="CG5" s="1" t="s">
        <v>282</v>
      </c>
    </row>
    <row r="6" spans="1:324" ht="46.8" x14ac:dyDescent="0.3">
      <c r="A6" s="1" t="s">
        <v>7</v>
      </c>
      <c r="B6" s="1" t="s">
        <v>513</v>
      </c>
      <c r="C6" s="1" t="s">
        <v>8</v>
      </c>
      <c r="D6" s="1" t="s">
        <v>9</v>
      </c>
      <c r="F6" s="5">
        <v>4</v>
      </c>
      <c r="G6" s="5" t="s">
        <v>513</v>
      </c>
      <c r="H6" s="4" t="s">
        <v>128</v>
      </c>
      <c r="I6" s="4" t="s">
        <v>129</v>
      </c>
      <c r="K6" s="14">
        <v>4</v>
      </c>
      <c r="L6" s="14" t="s">
        <v>513</v>
      </c>
      <c r="M6" s="13" t="s">
        <v>133</v>
      </c>
      <c r="N6" s="13" t="s">
        <v>57</v>
      </c>
      <c r="P6" s="14">
        <v>4</v>
      </c>
      <c r="Q6" s="14" t="s">
        <v>513</v>
      </c>
      <c r="R6" s="13" t="s">
        <v>262</v>
      </c>
      <c r="S6" s="13" t="s">
        <v>263</v>
      </c>
      <c r="U6" s="14" t="s">
        <v>7</v>
      </c>
      <c r="V6" s="14" t="s">
        <v>513</v>
      </c>
      <c r="W6" s="14" t="s">
        <v>259</v>
      </c>
      <c r="X6" s="14" t="s">
        <v>321</v>
      </c>
      <c r="Z6" s="21" t="s">
        <v>7</v>
      </c>
      <c r="AA6" s="21" t="s">
        <v>513</v>
      </c>
      <c r="AB6" s="20" t="s">
        <v>398</v>
      </c>
      <c r="AC6" s="20" t="s">
        <v>399</v>
      </c>
      <c r="AD6" s="21"/>
      <c r="AE6" s="13">
        <v>4</v>
      </c>
      <c r="AF6" s="13" t="s">
        <v>513</v>
      </c>
      <c r="AG6" s="13" t="s">
        <v>473</v>
      </c>
      <c r="AH6" s="32" t="s">
        <v>523</v>
      </c>
      <c r="AJ6" s="1">
        <v>4</v>
      </c>
      <c r="AK6" s="1" t="s">
        <v>513</v>
      </c>
      <c r="AL6" s="1" t="s">
        <v>529</v>
      </c>
      <c r="AN6" s="7">
        <v>4</v>
      </c>
      <c r="AO6" s="7" t="s">
        <v>513</v>
      </c>
      <c r="AP6" s="1" t="s">
        <v>605</v>
      </c>
      <c r="AQ6" s="1" t="s">
        <v>250</v>
      </c>
      <c r="AS6" s="1">
        <v>4</v>
      </c>
      <c r="AT6" s="7" t="s">
        <v>513</v>
      </c>
      <c r="AU6" s="1" t="s">
        <v>655</v>
      </c>
      <c r="AV6" s="1" t="s">
        <v>656</v>
      </c>
      <c r="AX6" s="32">
        <v>4</v>
      </c>
      <c r="AY6" s="32" t="s">
        <v>513</v>
      </c>
      <c r="AZ6" s="13" t="s">
        <v>749</v>
      </c>
      <c r="BA6" s="13" t="s">
        <v>750</v>
      </c>
      <c r="BC6" s="31">
        <v>4</v>
      </c>
      <c r="BD6" s="31" t="s">
        <v>513</v>
      </c>
      <c r="BE6" s="1" t="s">
        <v>816</v>
      </c>
      <c r="BF6" s="1" t="s">
        <v>857</v>
      </c>
      <c r="BH6" s="33">
        <v>4</v>
      </c>
      <c r="BI6" s="33" t="s">
        <v>513</v>
      </c>
      <c r="BJ6" s="36" t="s">
        <v>892</v>
      </c>
      <c r="BK6" s="36" t="s">
        <v>250</v>
      </c>
      <c r="BM6" s="7">
        <v>4</v>
      </c>
      <c r="BN6" s="7" t="s">
        <v>513</v>
      </c>
      <c r="BO6" s="7" t="s">
        <v>953</v>
      </c>
      <c r="BP6" s="7" t="s">
        <v>954</v>
      </c>
      <c r="BR6" s="13" t="s">
        <v>1010</v>
      </c>
      <c r="BS6" s="32" t="s">
        <v>513</v>
      </c>
      <c r="BT6" s="13" t="s">
        <v>1012</v>
      </c>
      <c r="BU6" s="13" t="s">
        <v>898</v>
      </c>
      <c r="BW6" s="117">
        <v>4</v>
      </c>
      <c r="BX6" s="117" t="s">
        <v>513</v>
      </c>
      <c r="BY6" s="117" t="s">
        <v>1226</v>
      </c>
      <c r="BZ6" s="117" t="s">
        <v>1227</v>
      </c>
      <c r="CA6" s="117" t="s">
        <v>1228</v>
      </c>
      <c r="CB6" s="117">
        <v>54</v>
      </c>
      <c r="CD6" s="1" t="s">
        <v>7</v>
      </c>
      <c r="CE6" s="31" t="s">
        <v>513</v>
      </c>
      <c r="CF6" s="1" t="s">
        <v>1097</v>
      </c>
      <c r="CG6" s="1" t="s">
        <v>1098</v>
      </c>
    </row>
    <row r="7" spans="1:324" ht="62.4" x14ac:dyDescent="0.3">
      <c r="A7" s="1" t="s">
        <v>10</v>
      </c>
      <c r="B7" s="1" t="s">
        <v>513</v>
      </c>
      <c r="C7" s="1" t="s">
        <v>11</v>
      </c>
      <c r="D7" s="1" t="s">
        <v>12</v>
      </c>
      <c r="F7" s="5">
        <v>5</v>
      </c>
      <c r="G7" s="5" t="s">
        <v>513</v>
      </c>
      <c r="H7" s="4" t="s">
        <v>130</v>
      </c>
      <c r="I7" s="4" t="s">
        <v>18</v>
      </c>
      <c r="K7" s="14">
        <v>5</v>
      </c>
      <c r="L7" s="14" t="s">
        <v>513</v>
      </c>
      <c r="M7" s="13" t="s">
        <v>124</v>
      </c>
      <c r="N7" s="13" t="s">
        <v>193</v>
      </c>
      <c r="P7" s="14">
        <v>5</v>
      </c>
      <c r="Q7" s="14" t="s">
        <v>513</v>
      </c>
      <c r="R7" s="13" t="s">
        <v>264</v>
      </c>
      <c r="S7" s="13" t="s">
        <v>173</v>
      </c>
      <c r="U7" s="14" t="s">
        <v>10</v>
      </c>
      <c r="V7" s="14" t="s">
        <v>513</v>
      </c>
      <c r="W7" s="14" t="s">
        <v>322</v>
      </c>
      <c r="X7" s="14" t="s">
        <v>323</v>
      </c>
      <c r="Z7" s="20" t="s">
        <v>10</v>
      </c>
      <c r="AA7" s="20" t="s">
        <v>513</v>
      </c>
      <c r="AB7" s="20" t="s">
        <v>400</v>
      </c>
      <c r="AC7" s="20" t="s">
        <v>401</v>
      </c>
      <c r="AD7" s="21"/>
      <c r="AE7" s="13">
        <v>5</v>
      </c>
      <c r="AF7" s="13" t="s">
        <v>513</v>
      </c>
      <c r="AG7" s="13" t="s">
        <v>474</v>
      </c>
      <c r="AH7" s="32" t="s">
        <v>523</v>
      </c>
      <c r="AJ7" s="1">
        <v>5</v>
      </c>
      <c r="AK7" s="1" t="s">
        <v>513</v>
      </c>
      <c r="AL7" s="1" t="s">
        <v>530</v>
      </c>
      <c r="AN7" s="7">
        <v>5</v>
      </c>
      <c r="AO7" s="7" t="s">
        <v>513</v>
      </c>
      <c r="AP7" s="1" t="s">
        <v>606</v>
      </c>
      <c r="AQ7" s="1" t="s">
        <v>576</v>
      </c>
      <c r="AS7" s="1">
        <v>5</v>
      </c>
      <c r="AT7" s="7" t="s">
        <v>513</v>
      </c>
      <c r="AU7" s="1" t="s">
        <v>657</v>
      </c>
      <c r="AV7" s="1" t="s">
        <v>658</v>
      </c>
      <c r="AX7" s="32">
        <v>5</v>
      </c>
      <c r="AY7" s="32" t="s">
        <v>513</v>
      </c>
      <c r="AZ7" s="13" t="s">
        <v>751</v>
      </c>
      <c r="BA7" s="13" t="s">
        <v>752</v>
      </c>
      <c r="BC7" s="31">
        <v>5</v>
      </c>
      <c r="BD7" s="31" t="s">
        <v>513</v>
      </c>
      <c r="BE7" s="1" t="s">
        <v>817</v>
      </c>
      <c r="BF7" s="1" t="s">
        <v>858</v>
      </c>
      <c r="BH7" s="33">
        <v>5</v>
      </c>
      <c r="BI7" s="33" t="s">
        <v>513</v>
      </c>
      <c r="BJ7" s="36" t="s">
        <v>816</v>
      </c>
      <c r="BK7" s="36" t="s">
        <v>900</v>
      </c>
      <c r="BM7" s="7">
        <v>5</v>
      </c>
      <c r="BN7" s="7" t="s">
        <v>513</v>
      </c>
      <c r="BO7" s="7" t="s">
        <v>955</v>
      </c>
      <c r="BP7" s="7" t="s">
        <v>956</v>
      </c>
      <c r="BR7" s="13" t="s">
        <v>10</v>
      </c>
      <c r="BS7" s="32" t="s">
        <v>513</v>
      </c>
      <c r="BT7" s="13" t="s">
        <v>1013</v>
      </c>
      <c r="BU7" s="13" t="s">
        <v>1014</v>
      </c>
      <c r="BW7" s="117">
        <v>5</v>
      </c>
      <c r="BX7" s="117" t="s">
        <v>513</v>
      </c>
      <c r="BY7" s="117" t="s">
        <v>1229</v>
      </c>
      <c r="BZ7" s="117" t="s">
        <v>1230</v>
      </c>
      <c r="CA7" s="117" t="s">
        <v>1231</v>
      </c>
      <c r="CB7" s="117">
        <v>47</v>
      </c>
      <c r="CD7" s="1" t="s">
        <v>10</v>
      </c>
      <c r="CE7" s="31" t="s">
        <v>513</v>
      </c>
      <c r="CF7" s="1" t="s">
        <v>479</v>
      </c>
      <c r="CG7" s="1" t="s">
        <v>875</v>
      </c>
    </row>
    <row r="8" spans="1:324" ht="46.8" x14ac:dyDescent="0.3">
      <c r="A8" s="1" t="s">
        <v>13</v>
      </c>
      <c r="B8" s="1" t="s">
        <v>513</v>
      </c>
      <c r="C8" s="1" t="s">
        <v>14</v>
      </c>
      <c r="D8" s="1" t="s">
        <v>15</v>
      </c>
      <c r="F8" s="5">
        <v>6</v>
      </c>
      <c r="G8" s="5" t="s">
        <v>513</v>
      </c>
      <c r="H8" s="4" t="s">
        <v>131</v>
      </c>
      <c r="I8" s="4" t="s">
        <v>132</v>
      </c>
      <c r="K8" s="14">
        <v>6</v>
      </c>
      <c r="L8" s="14" t="s">
        <v>513</v>
      </c>
      <c r="M8" s="13" t="s">
        <v>135</v>
      </c>
      <c r="N8" s="13" t="s">
        <v>136</v>
      </c>
      <c r="P8" s="14">
        <v>6</v>
      </c>
      <c r="Q8" s="14" t="s">
        <v>513</v>
      </c>
      <c r="R8" s="13" t="s">
        <v>189</v>
      </c>
      <c r="S8" s="13" t="s">
        <v>265</v>
      </c>
      <c r="U8" s="14" t="s">
        <v>13</v>
      </c>
      <c r="V8" s="14" t="s">
        <v>513</v>
      </c>
      <c r="W8" s="14" t="s">
        <v>324</v>
      </c>
      <c r="X8" s="14" t="s">
        <v>325</v>
      </c>
      <c r="Z8" s="21" t="s">
        <v>13</v>
      </c>
      <c r="AA8" s="21" t="s">
        <v>513</v>
      </c>
      <c r="AB8" s="20" t="s">
        <v>402</v>
      </c>
      <c r="AC8" s="20" t="s">
        <v>403</v>
      </c>
      <c r="AD8" s="21"/>
      <c r="AE8" s="13">
        <v>6</v>
      </c>
      <c r="AF8" s="13" t="s">
        <v>513</v>
      </c>
      <c r="AG8" s="13" t="s">
        <v>475</v>
      </c>
      <c r="AH8" s="32" t="s">
        <v>523</v>
      </c>
      <c r="AJ8" s="1">
        <v>6</v>
      </c>
      <c r="AK8" s="1" t="s">
        <v>513</v>
      </c>
      <c r="AL8" s="1" t="s">
        <v>531</v>
      </c>
      <c r="AN8" s="7">
        <v>6</v>
      </c>
      <c r="AO8" s="7" t="s">
        <v>513</v>
      </c>
      <c r="AP8" s="1" t="s">
        <v>607</v>
      </c>
      <c r="AQ8" s="1" t="s">
        <v>577</v>
      </c>
      <c r="AS8" s="1">
        <v>6</v>
      </c>
      <c r="AT8" s="7" t="s">
        <v>513</v>
      </c>
      <c r="AU8" s="1" t="s">
        <v>659</v>
      </c>
      <c r="AV8" s="1" t="s">
        <v>660</v>
      </c>
      <c r="AX8" s="32">
        <v>6</v>
      </c>
      <c r="AY8" s="32" t="s">
        <v>513</v>
      </c>
      <c r="AZ8" s="13" t="s">
        <v>653</v>
      </c>
      <c r="BA8" s="13" t="s">
        <v>753</v>
      </c>
      <c r="BC8" s="31">
        <v>6</v>
      </c>
      <c r="BD8" s="31" t="s">
        <v>513</v>
      </c>
      <c r="BE8" s="1" t="s">
        <v>746</v>
      </c>
      <c r="BF8" s="1" t="s">
        <v>597</v>
      </c>
      <c r="BH8" s="33">
        <v>6</v>
      </c>
      <c r="BI8" s="33" t="s">
        <v>513</v>
      </c>
      <c r="BJ8" s="36" t="s">
        <v>893</v>
      </c>
      <c r="BK8" s="36" t="s">
        <v>901</v>
      </c>
      <c r="BM8" s="7">
        <v>6</v>
      </c>
      <c r="BN8" s="7" t="s">
        <v>513</v>
      </c>
      <c r="BO8" s="7" t="s">
        <v>957</v>
      </c>
      <c r="BP8" s="7" t="s">
        <v>585</v>
      </c>
      <c r="BR8" s="13" t="s">
        <v>13</v>
      </c>
      <c r="BS8" s="32" t="s">
        <v>513</v>
      </c>
      <c r="BT8" s="13" t="s">
        <v>1015</v>
      </c>
      <c r="BU8" s="13" t="s">
        <v>1016</v>
      </c>
      <c r="BW8" s="117">
        <v>6</v>
      </c>
      <c r="BX8" s="117" t="s">
        <v>513</v>
      </c>
      <c r="BY8" s="117" t="s">
        <v>1232</v>
      </c>
      <c r="BZ8" s="117" t="s">
        <v>1222</v>
      </c>
      <c r="CA8" s="117" t="s">
        <v>1178</v>
      </c>
      <c r="CB8" s="117">
        <v>46</v>
      </c>
      <c r="CD8" s="1" t="s">
        <v>1127</v>
      </c>
      <c r="CE8" s="31" t="s">
        <v>513</v>
      </c>
      <c r="CF8" s="1" t="s">
        <v>1099</v>
      </c>
      <c r="CG8" s="1" t="s">
        <v>1100</v>
      </c>
    </row>
    <row r="9" spans="1:324" ht="62.4" x14ac:dyDescent="0.3">
      <c r="A9" s="1" t="s">
        <v>16</v>
      </c>
      <c r="B9" s="1" t="s">
        <v>513</v>
      </c>
      <c r="C9" s="1" t="s">
        <v>17</v>
      </c>
      <c r="D9" s="1" t="s">
        <v>18</v>
      </c>
      <c r="F9" s="5">
        <v>7</v>
      </c>
      <c r="G9" s="5" t="s">
        <v>513</v>
      </c>
      <c r="H9" s="4" t="s">
        <v>133</v>
      </c>
      <c r="I9" s="4" t="s">
        <v>57</v>
      </c>
      <c r="K9" s="14">
        <v>7</v>
      </c>
      <c r="L9" s="14" t="s">
        <v>513</v>
      </c>
      <c r="M9" s="13" t="s">
        <v>128</v>
      </c>
      <c r="N9" s="13" t="s">
        <v>188</v>
      </c>
      <c r="P9" s="14">
        <v>7</v>
      </c>
      <c r="Q9" s="14" t="s">
        <v>513</v>
      </c>
      <c r="R9" s="13" t="s">
        <v>266</v>
      </c>
      <c r="S9" s="13" t="s">
        <v>267</v>
      </c>
      <c r="U9" s="14" t="s">
        <v>16</v>
      </c>
      <c r="V9" s="14" t="s">
        <v>513</v>
      </c>
      <c r="W9" s="14" t="s">
        <v>326</v>
      </c>
      <c r="X9" s="14" t="s">
        <v>188</v>
      </c>
      <c r="Z9" s="20" t="s">
        <v>16</v>
      </c>
      <c r="AA9" s="20" t="s">
        <v>513</v>
      </c>
      <c r="AB9" s="20" t="s">
        <v>404</v>
      </c>
      <c r="AC9" s="20" t="s">
        <v>403</v>
      </c>
      <c r="AD9" s="21"/>
      <c r="AE9" s="13">
        <v>7</v>
      </c>
      <c r="AF9" s="13" t="s">
        <v>513</v>
      </c>
      <c r="AG9" s="13" t="s">
        <v>476</v>
      </c>
      <c r="AH9" s="32" t="s">
        <v>523</v>
      </c>
      <c r="AJ9" s="1">
        <v>7</v>
      </c>
      <c r="AK9" s="1" t="s">
        <v>513</v>
      </c>
      <c r="AL9" s="1" t="s">
        <v>532</v>
      </c>
      <c r="AN9" s="7">
        <v>7</v>
      </c>
      <c r="AO9" s="7" t="s">
        <v>513</v>
      </c>
      <c r="AP9" s="1" t="s">
        <v>608</v>
      </c>
      <c r="AQ9" s="1" t="s">
        <v>64</v>
      </c>
      <c r="AS9" s="1">
        <v>7</v>
      </c>
      <c r="AT9" s="7" t="s">
        <v>513</v>
      </c>
      <c r="AU9" s="1" t="s">
        <v>661</v>
      </c>
      <c r="AV9" s="1" t="s">
        <v>662</v>
      </c>
      <c r="AX9" s="32">
        <v>7</v>
      </c>
      <c r="AY9" s="32" t="s">
        <v>513</v>
      </c>
      <c r="AZ9" s="13" t="s">
        <v>754</v>
      </c>
      <c r="BA9" s="13" t="s">
        <v>750</v>
      </c>
      <c r="BC9" s="31">
        <v>7</v>
      </c>
      <c r="BD9" s="31" t="s">
        <v>513</v>
      </c>
      <c r="BE9" s="1" t="s">
        <v>818</v>
      </c>
      <c r="BF9" s="1" t="s">
        <v>859</v>
      </c>
      <c r="BH9" s="33">
        <v>7</v>
      </c>
      <c r="BI9" s="33" t="s">
        <v>513</v>
      </c>
      <c r="BJ9" s="36" t="s">
        <v>834</v>
      </c>
      <c r="BK9" s="36" t="s">
        <v>57</v>
      </c>
      <c r="BM9" s="7">
        <v>7</v>
      </c>
      <c r="BN9" s="7" t="s">
        <v>513</v>
      </c>
      <c r="BO9" s="7" t="s">
        <v>471</v>
      </c>
      <c r="BP9" s="7" t="s">
        <v>958</v>
      </c>
      <c r="BR9" s="13" t="s">
        <v>16</v>
      </c>
      <c r="BS9" s="32" t="s">
        <v>513</v>
      </c>
      <c r="BT9" s="13" t="s">
        <v>1017</v>
      </c>
      <c r="BU9" s="13" t="s">
        <v>875</v>
      </c>
      <c r="BW9" s="117">
        <v>7</v>
      </c>
      <c r="BX9" s="117" t="s">
        <v>513</v>
      </c>
      <c r="BY9" s="117" t="s">
        <v>1233</v>
      </c>
      <c r="BZ9" s="117" t="s">
        <v>437</v>
      </c>
      <c r="CA9" s="117" t="s">
        <v>1210</v>
      </c>
      <c r="CB9" s="117">
        <v>42.5</v>
      </c>
      <c r="CD9" s="1" t="s">
        <v>1127</v>
      </c>
      <c r="CE9" s="31" t="s">
        <v>513</v>
      </c>
      <c r="CF9" s="1" t="s">
        <v>1101</v>
      </c>
      <c r="CG9" s="1" t="s">
        <v>1102</v>
      </c>
    </row>
    <row r="10" spans="1:324" ht="78" x14ac:dyDescent="0.3">
      <c r="A10" s="1" t="s">
        <v>19</v>
      </c>
      <c r="B10" s="1" t="s">
        <v>513</v>
      </c>
      <c r="C10" s="1" t="s">
        <v>20</v>
      </c>
      <c r="D10" s="1" t="s">
        <v>21</v>
      </c>
      <c r="F10" s="11">
        <v>8</v>
      </c>
      <c r="G10" s="11" t="s">
        <v>513</v>
      </c>
      <c r="H10" s="2" t="s">
        <v>134</v>
      </c>
      <c r="I10" s="2" t="s">
        <v>129</v>
      </c>
      <c r="K10" s="14">
        <v>8</v>
      </c>
      <c r="L10" s="14" t="s">
        <v>513</v>
      </c>
      <c r="M10" s="13" t="s">
        <v>166</v>
      </c>
      <c r="N10" s="13" t="s">
        <v>188</v>
      </c>
      <c r="P10" s="14">
        <v>8</v>
      </c>
      <c r="Q10" s="14" t="s">
        <v>513</v>
      </c>
      <c r="R10" s="13" t="s">
        <v>268</v>
      </c>
      <c r="S10" s="13" t="s">
        <v>269</v>
      </c>
      <c r="U10" s="14" t="s">
        <v>19</v>
      </c>
      <c r="V10" s="14" t="s">
        <v>513</v>
      </c>
      <c r="W10" s="14" t="s">
        <v>327</v>
      </c>
      <c r="X10" s="14" t="s">
        <v>261</v>
      </c>
      <c r="Z10" s="20" t="s">
        <v>19</v>
      </c>
      <c r="AA10" s="20" t="s">
        <v>513</v>
      </c>
      <c r="AB10" s="20" t="s">
        <v>405</v>
      </c>
      <c r="AC10" s="20" t="s">
        <v>406</v>
      </c>
      <c r="AD10" s="21"/>
      <c r="AE10" s="13">
        <v>8</v>
      </c>
      <c r="AF10" s="13" t="s">
        <v>513</v>
      </c>
      <c r="AG10" s="13" t="s">
        <v>477</v>
      </c>
      <c r="AH10" s="32" t="s">
        <v>523</v>
      </c>
      <c r="AJ10" s="1">
        <v>8</v>
      </c>
      <c r="AK10" s="1" t="s">
        <v>513</v>
      </c>
      <c r="AL10" s="1" t="s">
        <v>533</v>
      </c>
      <c r="AN10" s="7">
        <v>8</v>
      </c>
      <c r="AO10" s="7" t="s">
        <v>513</v>
      </c>
      <c r="AP10" s="1" t="s">
        <v>609</v>
      </c>
      <c r="AQ10" s="1" t="s">
        <v>578</v>
      </c>
      <c r="AS10" s="41">
        <v>8</v>
      </c>
      <c r="AT10" s="7" t="s">
        <v>513</v>
      </c>
      <c r="AU10" s="1" t="s">
        <v>663</v>
      </c>
      <c r="AV10" s="1" t="s">
        <v>664</v>
      </c>
      <c r="AX10" s="32">
        <v>8</v>
      </c>
      <c r="AY10" s="32" t="s">
        <v>513</v>
      </c>
      <c r="AZ10" s="13" t="s">
        <v>755</v>
      </c>
      <c r="BA10" s="13" t="s">
        <v>756</v>
      </c>
      <c r="BC10" s="31">
        <v>8</v>
      </c>
      <c r="BD10" s="31" t="s">
        <v>514</v>
      </c>
      <c r="BE10" s="1" t="s">
        <v>819</v>
      </c>
      <c r="BF10" s="1" t="s">
        <v>860</v>
      </c>
      <c r="BH10" s="33">
        <v>8</v>
      </c>
      <c r="BI10" s="33" t="s">
        <v>513</v>
      </c>
      <c r="BJ10" s="36" t="s">
        <v>894</v>
      </c>
      <c r="BK10" s="36" t="s">
        <v>90</v>
      </c>
      <c r="BM10" s="7">
        <v>8</v>
      </c>
      <c r="BN10" s="7" t="s">
        <v>513</v>
      </c>
      <c r="BO10" s="7" t="s">
        <v>893</v>
      </c>
      <c r="BP10" s="7" t="s">
        <v>959</v>
      </c>
      <c r="BR10" s="13" t="s">
        <v>19</v>
      </c>
      <c r="BS10" s="32" t="s">
        <v>513</v>
      </c>
      <c r="BT10" s="13" t="s">
        <v>1018</v>
      </c>
      <c r="BU10" s="13" t="s">
        <v>1019</v>
      </c>
      <c r="BW10" s="117">
        <v>8</v>
      </c>
      <c r="BX10" s="117" t="s">
        <v>513</v>
      </c>
      <c r="BY10" s="117" t="s">
        <v>1234</v>
      </c>
      <c r="BZ10" s="117" t="s">
        <v>1235</v>
      </c>
      <c r="CA10" s="117" t="s">
        <v>1189</v>
      </c>
      <c r="CB10" s="117">
        <v>38.5</v>
      </c>
      <c r="CD10" s="1" t="s">
        <v>19</v>
      </c>
      <c r="CE10" s="31" t="s">
        <v>513</v>
      </c>
      <c r="CF10" s="1" t="s">
        <v>817</v>
      </c>
      <c r="CG10" s="1" t="s">
        <v>1103</v>
      </c>
    </row>
    <row r="11" spans="1:324" ht="62.4" x14ac:dyDescent="0.3">
      <c r="A11" s="1" t="s">
        <v>22</v>
      </c>
      <c r="B11" s="1" t="s">
        <v>513</v>
      </c>
      <c r="C11" s="1" t="s">
        <v>23</v>
      </c>
      <c r="D11" s="1" t="s">
        <v>24</v>
      </c>
      <c r="F11" s="5">
        <v>9</v>
      </c>
      <c r="G11" s="5" t="s">
        <v>513</v>
      </c>
      <c r="H11" s="4" t="s">
        <v>135</v>
      </c>
      <c r="I11" s="4" t="s">
        <v>136</v>
      </c>
      <c r="K11" s="14">
        <v>9</v>
      </c>
      <c r="L11" s="14" t="s">
        <v>514</v>
      </c>
      <c r="M11" s="13" t="s">
        <v>194</v>
      </c>
      <c r="N11" s="13" t="s">
        <v>195</v>
      </c>
      <c r="P11" s="14">
        <v>9</v>
      </c>
      <c r="Q11" s="14" t="s">
        <v>513</v>
      </c>
      <c r="R11" s="13" t="s">
        <v>253</v>
      </c>
      <c r="S11" s="13" t="s">
        <v>270</v>
      </c>
      <c r="U11" s="11" t="s">
        <v>22</v>
      </c>
      <c r="V11" s="11" t="s">
        <v>513</v>
      </c>
      <c r="W11" s="11" t="s">
        <v>328</v>
      </c>
      <c r="X11" s="11" t="s">
        <v>243</v>
      </c>
      <c r="Z11" s="21" t="s">
        <v>22</v>
      </c>
      <c r="AA11" s="21" t="s">
        <v>513</v>
      </c>
      <c r="AB11" s="20" t="s">
        <v>407</v>
      </c>
      <c r="AC11" s="20" t="s">
        <v>408</v>
      </c>
      <c r="AD11" s="21"/>
      <c r="AE11" s="13">
        <v>9</v>
      </c>
      <c r="AF11" s="13" t="s">
        <v>513</v>
      </c>
      <c r="AG11" s="13" t="s">
        <v>478</v>
      </c>
      <c r="AH11" s="32" t="s">
        <v>523</v>
      </c>
      <c r="AJ11" s="1">
        <v>9</v>
      </c>
      <c r="AK11" s="1" t="s">
        <v>514</v>
      </c>
      <c r="AL11" s="1" t="s">
        <v>534</v>
      </c>
      <c r="AN11" s="7">
        <v>9</v>
      </c>
      <c r="AO11" s="7" t="s">
        <v>513</v>
      </c>
      <c r="AP11" s="1" t="s">
        <v>610</v>
      </c>
      <c r="AQ11" s="1" t="s">
        <v>579</v>
      </c>
      <c r="AS11" s="41">
        <v>9</v>
      </c>
      <c r="AT11" s="7" t="s">
        <v>513</v>
      </c>
      <c r="AU11" s="1" t="s">
        <v>665</v>
      </c>
      <c r="AV11" s="1" t="s">
        <v>666</v>
      </c>
      <c r="AX11" s="32">
        <v>9</v>
      </c>
      <c r="AY11" s="32" t="s">
        <v>513</v>
      </c>
      <c r="AZ11" s="13" t="s">
        <v>757</v>
      </c>
      <c r="BA11" s="13" t="s">
        <v>758</v>
      </c>
      <c r="BC11" s="31">
        <v>9</v>
      </c>
      <c r="BD11" s="31" t="s">
        <v>513</v>
      </c>
      <c r="BE11" s="1" t="s">
        <v>751</v>
      </c>
      <c r="BF11" s="1" t="s">
        <v>860</v>
      </c>
      <c r="BH11" s="33">
        <v>9</v>
      </c>
      <c r="BI11" s="33" t="s">
        <v>513</v>
      </c>
      <c r="BJ11" s="36" t="s">
        <v>895</v>
      </c>
      <c r="BK11" s="36" t="s">
        <v>902</v>
      </c>
      <c r="BM11" s="7">
        <v>9</v>
      </c>
      <c r="BN11" s="7" t="s">
        <v>513</v>
      </c>
      <c r="BO11" s="7" t="s">
        <v>960</v>
      </c>
      <c r="BP11" s="7" t="s">
        <v>961</v>
      </c>
      <c r="BR11" s="13" t="s">
        <v>22</v>
      </c>
      <c r="BS11" s="32" t="s">
        <v>513</v>
      </c>
      <c r="BT11" s="13" t="s">
        <v>1020</v>
      </c>
      <c r="BU11" s="13" t="s">
        <v>1021</v>
      </c>
      <c r="BW11" s="117">
        <v>9</v>
      </c>
      <c r="BX11" s="117" t="s">
        <v>513</v>
      </c>
      <c r="BY11" s="117" t="s">
        <v>1236</v>
      </c>
      <c r="BZ11" s="117" t="s">
        <v>1237</v>
      </c>
      <c r="CA11" s="117" t="s">
        <v>1195</v>
      </c>
      <c r="CB11" s="117">
        <v>35.5</v>
      </c>
      <c r="CD11" s="1" t="s">
        <v>22</v>
      </c>
      <c r="CE11" s="31" t="s">
        <v>513</v>
      </c>
      <c r="CF11" s="1" t="s">
        <v>1104</v>
      </c>
      <c r="CG11" s="1" t="s">
        <v>287</v>
      </c>
    </row>
    <row r="12" spans="1:324" ht="46.8" x14ac:dyDescent="0.3">
      <c r="A12" s="1" t="s">
        <v>25</v>
      </c>
      <c r="B12" s="1" t="s">
        <v>513</v>
      </c>
      <c r="C12" s="1" t="s">
        <v>26</v>
      </c>
      <c r="D12" s="1" t="s">
        <v>27</v>
      </c>
      <c r="F12" s="5">
        <v>10</v>
      </c>
      <c r="G12" s="5" t="s">
        <v>513</v>
      </c>
      <c r="H12" s="4" t="s">
        <v>137</v>
      </c>
      <c r="I12" s="4" t="s">
        <v>138</v>
      </c>
      <c r="K12" s="14">
        <v>10</v>
      </c>
      <c r="L12" s="14" t="s">
        <v>513</v>
      </c>
      <c r="M12" s="13" t="s">
        <v>145</v>
      </c>
      <c r="N12" s="13" t="s">
        <v>196</v>
      </c>
      <c r="P12" s="14">
        <v>10</v>
      </c>
      <c r="Q12" s="14" t="s">
        <v>514</v>
      </c>
      <c r="R12" s="13" t="s">
        <v>197</v>
      </c>
      <c r="S12" s="13" t="s">
        <v>271</v>
      </c>
      <c r="U12" s="14" t="s">
        <v>25</v>
      </c>
      <c r="V12" s="14" t="s">
        <v>513</v>
      </c>
      <c r="W12" s="14" t="s">
        <v>329</v>
      </c>
      <c r="X12" s="14" t="s">
        <v>325</v>
      </c>
      <c r="Z12" s="28" t="s">
        <v>25</v>
      </c>
      <c r="AA12" s="28" t="s">
        <v>513</v>
      </c>
      <c r="AB12" s="28" t="s">
        <v>409</v>
      </c>
      <c r="AC12" s="28" t="s">
        <v>406</v>
      </c>
      <c r="AD12" s="21"/>
      <c r="AE12" s="13">
        <v>10</v>
      </c>
      <c r="AF12" s="13" t="s">
        <v>513</v>
      </c>
      <c r="AG12" s="13" t="s">
        <v>318</v>
      </c>
      <c r="AH12" s="32" t="s">
        <v>523</v>
      </c>
      <c r="AJ12" s="1">
        <v>10</v>
      </c>
      <c r="AK12" s="1" t="s">
        <v>513</v>
      </c>
      <c r="AL12" s="1" t="s">
        <v>535</v>
      </c>
      <c r="AN12" s="7">
        <v>10</v>
      </c>
      <c r="AO12" s="7" t="s">
        <v>513</v>
      </c>
      <c r="AP12" s="1" t="s">
        <v>611</v>
      </c>
      <c r="AQ12" s="1" t="s">
        <v>577</v>
      </c>
      <c r="AS12" s="1">
        <v>10</v>
      </c>
      <c r="AT12" s="7" t="s">
        <v>513</v>
      </c>
      <c r="AU12" s="1" t="s">
        <v>667</v>
      </c>
      <c r="AV12" s="1" t="s">
        <v>668</v>
      </c>
      <c r="AX12" s="32">
        <v>10</v>
      </c>
      <c r="AY12" s="32" t="s">
        <v>513</v>
      </c>
      <c r="AZ12" s="13" t="s">
        <v>759</v>
      </c>
      <c r="BA12" s="13" t="s">
        <v>760</v>
      </c>
      <c r="BC12" s="31">
        <v>10</v>
      </c>
      <c r="BD12" s="31" t="s">
        <v>513</v>
      </c>
      <c r="BE12" s="1" t="s">
        <v>820</v>
      </c>
      <c r="BF12" s="1" t="s">
        <v>241</v>
      </c>
      <c r="BH12" s="33">
        <v>10</v>
      </c>
      <c r="BI12" s="33" t="s">
        <v>513</v>
      </c>
      <c r="BJ12" s="36" t="s">
        <v>896</v>
      </c>
      <c r="BK12" s="36" t="s">
        <v>903</v>
      </c>
      <c r="BM12" s="7">
        <v>10</v>
      </c>
      <c r="BN12" s="7" t="s">
        <v>513</v>
      </c>
      <c r="BO12" s="7" t="s">
        <v>962</v>
      </c>
      <c r="BP12" s="7" t="s">
        <v>961</v>
      </c>
      <c r="BR12" s="13" t="s">
        <v>25</v>
      </c>
      <c r="BS12" s="32" t="s">
        <v>513</v>
      </c>
      <c r="BT12" s="13" t="s">
        <v>1022</v>
      </c>
      <c r="BU12" s="13" t="s">
        <v>1023</v>
      </c>
      <c r="BW12" s="117">
        <v>10</v>
      </c>
      <c r="BX12" s="117" t="s">
        <v>513</v>
      </c>
      <c r="BY12" s="117" t="s">
        <v>1238</v>
      </c>
      <c r="BZ12" s="117" t="s">
        <v>1239</v>
      </c>
      <c r="CA12" s="117" t="s">
        <v>1240</v>
      </c>
      <c r="CB12" s="117">
        <v>35</v>
      </c>
      <c r="CD12" s="1" t="s">
        <v>25</v>
      </c>
      <c r="CE12" s="31" t="s">
        <v>513</v>
      </c>
      <c r="CF12" s="1" t="s">
        <v>1105</v>
      </c>
      <c r="CG12" s="1" t="s">
        <v>1106</v>
      </c>
    </row>
    <row r="13" spans="1:324" s="9" customFormat="1" ht="46.8" x14ac:dyDescent="0.3">
      <c r="A13" s="2" t="s">
        <v>28</v>
      </c>
      <c r="B13" s="2" t="s">
        <v>513</v>
      </c>
      <c r="C13" s="2" t="s">
        <v>29</v>
      </c>
      <c r="D13" s="2" t="s">
        <v>30</v>
      </c>
      <c r="F13" s="5">
        <v>11</v>
      </c>
      <c r="G13" s="5" t="s">
        <v>513</v>
      </c>
      <c r="H13" s="4" t="s">
        <v>139</v>
      </c>
      <c r="I13" s="4" t="s">
        <v>140</v>
      </c>
      <c r="J13" s="16"/>
      <c r="K13" s="11">
        <v>11</v>
      </c>
      <c r="L13" s="11" t="s">
        <v>514</v>
      </c>
      <c r="M13" s="2" t="s">
        <v>197</v>
      </c>
      <c r="N13" s="2" t="s">
        <v>94</v>
      </c>
      <c r="O13" s="16"/>
      <c r="P13" s="11">
        <v>11</v>
      </c>
      <c r="Q13" s="11" t="s">
        <v>513</v>
      </c>
      <c r="R13" s="2" t="s">
        <v>221</v>
      </c>
      <c r="S13" s="2" t="s">
        <v>222</v>
      </c>
      <c r="T13" s="16"/>
      <c r="U13" s="14" t="s">
        <v>28</v>
      </c>
      <c r="V13" s="14" t="s">
        <v>513</v>
      </c>
      <c r="W13" s="14" t="s">
        <v>330</v>
      </c>
      <c r="X13" s="14" t="s">
        <v>331</v>
      </c>
      <c r="Y13" s="16"/>
      <c r="Z13" s="21" t="s">
        <v>28</v>
      </c>
      <c r="AA13" s="21" t="s">
        <v>513</v>
      </c>
      <c r="AB13" s="20" t="s">
        <v>410</v>
      </c>
      <c r="AC13" s="20" t="s">
        <v>516</v>
      </c>
      <c r="AD13" s="26"/>
      <c r="AE13" s="2">
        <v>11</v>
      </c>
      <c r="AF13" s="2" t="s">
        <v>513</v>
      </c>
      <c r="AG13" s="2" t="s">
        <v>479</v>
      </c>
      <c r="AH13" s="34" t="s">
        <v>523</v>
      </c>
      <c r="AI13" s="16"/>
      <c r="AJ13" s="1">
        <v>11</v>
      </c>
      <c r="AK13" s="1" t="s">
        <v>513</v>
      </c>
      <c r="AL13" s="1" t="s">
        <v>536</v>
      </c>
      <c r="AM13" s="16"/>
      <c r="AN13" s="7">
        <v>11</v>
      </c>
      <c r="AO13" s="16" t="s">
        <v>513</v>
      </c>
      <c r="AP13" s="1" t="s">
        <v>612</v>
      </c>
      <c r="AQ13" s="1" t="s">
        <v>111</v>
      </c>
      <c r="AR13" s="16"/>
      <c r="AS13" s="1">
        <v>11</v>
      </c>
      <c r="AT13" s="16" t="s">
        <v>513</v>
      </c>
      <c r="AU13" s="1" t="s">
        <v>669</v>
      </c>
      <c r="AV13" s="1" t="s">
        <v>670</v>
      </c>
      <c r="AW13" s="16"/>
      <c r="AX13" s="32">
        <v>11</v>
      </c>
      <c r="AY13" s="32" t="s">
        <v>513</v>
      </c>
      <c r="AZ13" s="13" t="s">
        <v>761</v>
      </c>
      <c r="BA13" s="13" t="s">
        <v>762</v>
      </c>
      <c r="BB13" s="16"/>
      <c r="BC13" s="31">
        <v>11</v>
      </c>
      <c r="BD13" s="32" t="s">
        <v>513</v>
      </c>
      <c r="BE13" s="1" t="s">
        <v>665</v>
      </c>
      <c r="BF13" s="1" t="s">
        <v>861</v>
      </c>
      <c r="BG13" s="16"/>
      <c r="BH13" s="33">
        <v>11</v>
      </c>
      <c r="BI13" s="33" t="s">
        <v>513</v>
      </c>
      <c r="BJ13" s="36" t="s">
        <v>897</v>
      </c>
      <c r="BK13" s="36" t="s">
        <v>235</v>
      </c>
      <c r="BL13" s="16"/>
      <c r="BM13" s="7">
        <v>11</v>
      </c>
      <c r="BN13" s="16" t="s">
        <v>513</v>
      </c>
      <c r="BO13" s="16" t="s">
        <v>892</v>
      </c>
      <c r="BP13" s="16" t="s">
        <v>963</v>
      </c>
      <c r="BQ13" s="16"/>
      <c r="BR13" s="13" t="s">
        <v>28</v>
      </c>
      <c r="BS13" s="32" t="s">
        <v>513</v>
      </c>
      <c r="BT13" s="13" t="s">
        <v>1024</v>
      </c>
      <c r="BU13" s="13" t="s">
        <v>875</v>
      </c>
      <c r="BV13" s="16"/>
      <c r="BW13" s="117">
        <v>10</v>
      </c>
      <c r="BX13" s="117" t="s">
        <v>513</v>
      </c>
      <c r="BY13" s="117" t="s">
        <v>1241</v>
      </c>
      <c r="BZ13" s="117" t="s">
        <v>1242</v>
      </c>
      <c r="CA13" s="117" t="s">
        <v>1179</v>
      </c>
      <c r="CB13" s="117">
        <v>35</v>
      </c>
      <c r="CD13" s="1" t="s">
        <v>28</v>
      </c>
      <c r="CE13" s="32" t="s">
        <v>513</v>
      </c>
      <c r="CF13" s="1" t="s">
        <v>1107</v>
      </c>
      <c r="CG13" s="1" t="s">
        <v>1094</v>
      </c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</row>
    <row r="14" spans="1:324" ht="46.8" x14ac:dyDescent="0.3">
      <c r="A14" s="1" t="s">
        <v>31</v>
      </c>
      <c r="B14" s="1" t="s">
        <v>513</v>
      </c>
      <c r="C14" s="1" t="s">
        <v>32</v>
      </c>
      <c r="D14" s="1" t="s">
        <v>27</v>
      </c>
      <c r="F14" s="5">
        <v>12</v>
      </c>
      <c r="G14" s="5" t="s">
        <v>513</v>
      </c>
      <c r="H14" s="4" t="s">
        <v>141</v>
      </c>
      <c r="I14" s="4" t="s">
        <v>142</v>
      </c>
      <c r="K14" s="14">
        <v>12</v>
      </c>
      <c r="L14" s="14" t="s">
        <v>513</v>
      </c>
      <c r="M14" s="13" t="s">
        <v>126</v>
      </c>
      <c r="N14" s="13" t="s">
        <v>198</v>
      </c>
      <c r="P14" s="14">
        <v>12</v>
      </c>
      <c r="Q14" s="14" t="s">
        <v>513</v>
      </c>
      <c r="R14" s="13" t="s">
        <v>187</v>
      </c>
      <c r="S14" s="13" t="s">
        <v>188</v>
      </c>
      <c r="U14" s="14" t="s">
        <v>31</v>
      </c>
      <c r="V14" s="14" t="s">
        <v>513</v>
      </c>
      <c r="W14" s="14" t="s">
        <v>332</v>
      </c>
      <c r="X14" s="14" t="s">
        <v>261</v>
      </c>
      <c r="Z14" s="20" t="s">
        <v>31</v>
      </c>
      <c r="AA14" s="20" t="s">
        <v>513</v>
      </c>
      <c r="AB14" s="20" t="s">
        <v>411</v>
      </c>
      <c r="AC14" s="20" t="s">
        <v>412</v>
      </c>
      <c r="AD14" s="21"/>
      <c r="AE14" s="13">
        <v>12</v>
      </c>
      <c r="AF14" s="13" t="s">
        <v>513</v>
      </c>
      <c r="AG14" s="13" t="s">
        <v>327</v>
      </c>
      <c r="AH14" s="32" t="s">
        <v>523</v>
      </c>
      <c r="AJ14" s="1">
        <v>12</v>
      </c>
      <c r="AK14" s="1" t="s">
        <v>513</v>
      </c>
      <c r="AL14" s="1" t="s">
        <v>537</v>
      </c>
      <c r="AN14" s="7">
        <v>12</v>
      </c>
      <c r="AO14" s="7" t="s">
        <v>513</v>
      </c>
      <c r="AP14" s="1" t="s">
        <v>613</v>
      </c>
      <c r="AQ14" s="1" t="s">
        <v>580</v>
      </c>
      <c r="AS14" s="1">
        <v>12</v>
      </c>
      <c r="AT14" s="7" t="s">
        <v>513</v>
      </c>
      <c r="AU14" s="1" t="s">
        <v>671</v>
      </c>
      <c r="AV14" s="1" t="s">
        <v>672</v>
      </c>
      <c r="AX14" s="32">
        <v>12</v>
      </c>
      <c r="AY14" s="32" t="s">
        <v>513</v>
      </c>
      <c r="AZ14" s="13" t="s">
        <v>763</v>
      </c>
      <c r="BA14" s="13" t="s">
        <v>764</v>
      </c>
      <c r="BC14" s="31">
        <v>12</v>
      </c>
      <c r="BD14" s="31" t="s">
        <v>513</v>
      </c>
      <c r="BE14" s="1" t="s">
        <v>653</v>
      </c>
      <c r="BF14" s="1" t="s">
        <v>862</v>
      </c>
      <c r="BH14" s="33">
        <v>12</v>
      </c>
      <c r="BI14" s="33" t="s">
        <v>513</v>
      </c>
      <c r="BJ14" s="36" t="s">
        <v>904</v>
      </c>
      <c r="BK14" s="36" t="s">
        <v>289</v>
      </c>
      <c r="BM14" s="7">
        <v>12</v>
      </c>
      <c r="BN14" s="7" t="s">
        <v>513</v>
      </c>
      <c r="BO14" s="7" t="s">
        <v>964</v>
      </c>
      <c r="BP14" s="7" t="s">
        <v>965</v>
      </c>
      <c r="BR14" s="13" t="s">
        <v>31</v>
      </c>
      <c r="BS14" s="32" t="s">
        <v>513</v>
      </c>
      <c r="BT14" s="13" t="s">
        <v>1025</v>
      </c>
      <c r="BU14" s="13" t="s">
        <v>1026</v>
      </c>
      <c r="BW14" s="117">
        <v>10</v>
      </c>
      <c r="BX14" s="117" t="s">
        <v>514</v>
      </c>
      <c r="BY14" s="117" t="s">
        <v>1243</v>
      </c>
      <c r="BZ14" s="117" t="s">
        <v>1222</v>
      </c>
      <c r="CA14" s="117" t="s">
        <v>1178</v>
      </c>
      <c r="CB14" s="117">
        <v>35</v>
      </c>
      <c r="CD14" s="1" t="s">
        <v>31</v>
      </c>
      <c r="CE14" s="31" t="s">
        <v>513</v>
      </c>
      <c r="CF14" s="1" t="s">
        <v>169</v>
      </c>
      <c r="CG14" s="1" t="s">
        <v>1108</v>
      </c>
    </row>
    <row r="15" spans="1:324" ht="46.8" customHeight="1" x14ac:dyDescent="0.3">
      <c r="A15" s="1" t="s">
        <v>33</v>
      </c>
      <c r="B15" s="1" t="s">
        <v>513</v>
      </c>
      <c r="C15" s="1" t="s">
        <v>34</v>
      </c>
      <c r="D15" s="1" t="s">
        <v>30</v>
      </c>
      <c r="F15" s="5">
        <v>13</v>
      </c>
      <c r="G15" s="5" t="s">
        <v>513</v>
      </c>
      <c r="H15" s="4" t="s">
        <v>143</v>
      </c>
      <c r="I15" s="4" t="s">
        <v>129</v>
      </c>
      <c r="K15" s="14">
        <v>13</v>
      </c>
      <c r="L15" s="14" t="s">
        <v>513</v>
      </c>
      <c r="M15" s="13" t="s">
        <v>199</v>
      </c>
      <c r="N15" s="13" t="s">
        <v>111</v>
      </c>
      <c r="P15" s="14">
        <v>13</v>
      </c>
      <c r="Q15" s="14" t="s">
        <v>513</v>
      </c>
      <c r="R15" s="13" t="s">
        <v>272</v>
      </c>
      <c r="S15" s="13" t="s">
        <v>52</v>
      </c>
      <c r="U15" s="14" t="s">
        <v>33</v>
      </c>
      <c r="V15" s="14" t="s">
        <v>514</v>
      </c>
      <c r="W15" s="14" t="s">
        <v>194</v>
      </c>
      <c r="X15" s="14" t="s">
        <v>333</v>
      </c>
      <c r="Z15" s="20" t="s">
        <v>33</v>
      </c>
      <c r="AA15" s="20" t="s">
        <v>513</v>
      </c>
      <c r="AB15" s="20" t="s">
        <v>413</v>
      </c>
      <c r="AC15" s="20" t="s">
        <v>403</v>
      </c>
      <c r="AD15" s="21"/>
      <c r="AE15" s="13">
        <v>13</v>
      </c>
      <c r="AF15" s="13" t="s">
        <v>513</v>
      </c>
      <c r="AG15" s="13" t="s">
        <v>480</v>
      </c>
      <c r="AH15" s="32" t="s">
        <v>523</v>
      </c>
      <c r="AJ15" s="1">
        <v>13</v>
      </c>
      <c r="AK15" s="1" t="s">
        <v>513</v>
      </c>
      <c r="AL15" s="1" t="s">
        <v>538</v>
      </c>
      <c r="AN15" s="7">
        <v>13</v>
      </c>
      <c r="AO15" s="7" t="s">
        <v>513</v>
      </c>
      <c r="AP15" s="1" t="s">
        <v>614</v>
      </c>
      <c r="AQ15" s="1" t="s">
        <v>581</v>
      </c>
      <c r="AS15" s="1">
        <v>13</v>
      </c>
      <c r="AT15" s="7" t="s">
        <v>513</v>
      </c>
      <c r="AU15" s="1" t="s">
        <v>673</v>
      </c>
      <c r="AV15" s="1" t="s">
        <v>674</v>
      </c>
      <c r="AX15" s="32">
        <v>13</v>
      </c>
      <c r="AY15" s="32" t="s">
        <v>513</v>
      </c>
      <c r="AZ15" s="13" t="s">
        <v>765</v>
      </c>
      <c r="BA15" s="13" t="s">
        <v>766</v>
      </c>
      <c r="BC15" s="31">
        <v>13</v>
      </c>
      <c r="BD15" s="31" t="s">
        <v>514</v>
      </c>
      <c r="BE15" s="1" t="s">
        <v>821</v>
      </c>
      <c r="BF15" s="1" t="s">
        <v>863</v>
      </c>
      <c r="BH15" s="33">
        <v>13</v>
      </c>
      <c r="BI15" s="33" t="s">
        <v>514</v>
      </c>
      <c r="BJ15" s="36" t="s">
        <v>905</v>
      </c>
      <c r="BK15" s="36" t="s">
        <v>111</v>
      </c>
      <c r="BM15" s="7">
        <v>13</v>
      </c>
      <c r="BN15" s="7" t="s">
        <v>513</v>
      </c>
      <c r="BO15" s="7" t="s">
        <v>966</v>
      </c>
      <c r="BP15" s="7" t="s">
        <v>967</v>
      </c>
      <c r="BR15" s="13" t="s">
        <v>1027</v>
      </c>
      <c r="BS15" s="32" t="s">
        <v>513</v>
      </c>
      <c r="BT15" s="13" t="s">
        <v>1028</v>
      </c>
      <c r="BU15" s="13" t="s">
        <v>111</v>
      </c>
      <c r="BW15" s="117">
        <v>13</v>
      </c>
      <c r="BX15" s="117" t="s">
        <v>513</v>
      </c>
      <c r="BY15" s="117" t="s">
        <v>1244</v>
      </c>
      <c r="BZ15" s="117" t="s">
        <v>1222</v>
      </c>
      <c r="CA15" s="117" t="s">
        <v>1178</v>
      </c>
      <c r="CB15" s="117">
        <v>34.5</v>
      </c>
      <c r="CD15" s="1" t="s">
        <v>33</v>
      </c>
      <c r="CE15" s="31" t="s">
        <v>513</v>
      </c>
      <c r="CF15" s="1" t="s">
        <v>1109</v>
      </c>
      <c r="CG15" s="1" t="s">
        <v>1110</v>
      </c>
    </row>
    <row r="16" spans="1:324" ht="78" x14ac:dyDescent="0.3">
      <c r="A16" s="1" t="s">
        <v>35</v>
      </c>
      <c r="B16" s="1" t="s">
        <v>513</v>
      </c>
      <c r="C16" s="1" t="s">
        <v>36</v>
      </c>
      <c r="D16" s="1" t="s">
        <v>37</v>
      </c>
      <c r="F16" s="5">
        <v>14</v>
      </c>
      <c r="G16" s="5" t="s">
        <v>513</v>
      </c>
      <c r="H16" s="4" t="s">
        <v>144</v>
      </c>
      <c r="I16" s="4" t="s">
        <v>125</v>
      </c>
      <c r="K16" s="14">
        <v>14</v>
      </c>
      <c r="L16" s="14" t="s">
        <v>513</v>
      </c>
      <c r="M16" s="13" t="s">
        <v>200</v>
      </c>
      <c r="N16" s="13" t="s">
        <v>193</v>
      </c>
      <c r="P16" s="14">
        <v>14</v>
      </c>
      <c r="Q16" s="14" t="s">
        <v>513</v>
      </c>
      <c r="R16" s="13" t="s">
        <v>273</v>
      </c>
      <c r="S16" s="13" t="s">
        <v>274</v>
      </c>
      <c r="U16" s="14" t="s">
        <v>35</v>
      </c>
      <c r="V16" s="14" t="s">
        <v>513</v>
      </c>
      <c r="W16" s="14" t="s">
        <v>249</v>
      </c>
      <c r="X16" s="14" t="s">
        <v>243</v>
      </c>
      <c r="Z16" s="21" t="s">
        <v>35</v>
      </c>
      <c r="AA16" s="21" t="s">
        <v>513</v>
      </c>
      <c r="AB16" s="20" t="s">
        <v>414</v>
      </c>
      <c r="AC16" s="20" t="s">
        <v>415</v>
      </c>
      <c r="AD16" s="21"/>
      <c r="AE16" s="13">
        <v>14</v>
      </c>
      <c r="AF16" s="13" t="s">
        <v>513</v>
      </c>
      <c r="AG16" s="13" t="s">
        <v>481</v>
      </c>
      <c r="AH16" s="32" t="s">
        <v>523</v>
      </c>
      <c r="AJ16" s="1">
        <v>14</v>
      </c>
      <c r="AK16" s="1" t="s">
        <v>513</v>
      </c>
      <c r="AL16" s="1" t="s">
        <v>539</v>
      </c>
      <c r="AN16" s="7">
        <v>14</v>
      </c>
      <c r="AO16" s="7" t="s">
        <v>513</v>
      </c>
      <c r="AP16" s="1" t="s">
        <v>615</v>
      </c>
      <c r="AQ16" s="1" t="s">
        <v>64</v>
      </c>
      <c r="AS16" s="1">
        <v>14</v>
      </c>
      <c r="AT16" s="7" t="s">
        <v>513</v>
      </c>
      <c r="AU16" s="1" t="s">
        <v>675</v>
      </c>
      <c r="AV16" s="1" t="s">
        <v>676</v>
      </c>
      <c r="AX16" s="32">
        <v>14</v>
      </c>
      <c r="AY16" s="32" t="s">
        <v>513</v>
      </c>
      <c r="AZ16" s="13" t="s">
        <v>767</v>
      </c>
      <c r="BA16" s="13" t="s">
        <v>764</v>
      </c>
      <c r="BC16" s="31">
        <v>14</v>
      </c>
      <c r="BD16" s="31" t="s">
        <v>513</v>
      </c>
      <c r="BE16" s="1" t="s">
        <v>822</v>
      </c>
      <c r="BF16" s="1" t="s">
        <v>864</v>
      </c>
      <c r="BH16" s="33">
        <v>14</v>
      </c>
      <c r="BI16" s="33" t="s">
        <v>513</v>
      </c>
      <c r="BJ16" s="36" t="s">
        <v>486</v>
      </c>
      <c r="BK16" s="36" t="s">
        <v>918</v>
      </c>
      <c r="BM16" s="7">
        <v>14</v>
      </c>
      <c r="BN16" s="7" t="s">
        <v>513</v>
      </c>
      <c r="BO16" s="7" t="s">
        <v>489</v>
      </c>
      <c r="BP16" s="7" t="s">
        <v>965</v>
      </c>
      <c r="BR16" s="13" t="s">
        <v>1027</v>
      </c>
      <c r="BS16" s="32" t="s">
        <v>513</v>
      </c>
      <c r="BT16" s="13" t="s">
        <v>1029</v>
      </c>
      <c r="BU16" s="13" t="s">
        <v>1030</v>
      </c>
      <c r="BW16" s="117">
        <v>13</v>
      </c>
      <c r="BX16" s="117" t="s">
        <v>513</v>
      </c>
      <c r="BY16" s="117" t="s">
        <v>1245</v>
      </c>
      <c r="BZ16" s="117" t="s">
        <v>1246</v>
      </c>
      <c r="CA16" s="117" t="s">
        <v>1247</v>
      </c>
      <c r="CB16" s="117">
        <v>34.5</v>
      </c>
      <c r="CD16" s="1" t="s">
        <v>35</v>
      </c>
      <c r="CE16" s="31" t="s">
        <v>513</v>
      </c>
      <c r="CF16" s="1" t="s">
        <v>1111</v>
      </c>
      <c r="CG16" s="1" t="s">
        <v>1110</v>
      </c>
    </row>
    <row r="17" spans="1:85" ht="46.8" x14ac:dyDescent="0.3">
      <c r="A17" s="1" t="s">
        <v>38</v>
      </c>
      <c r="B17" s="1" t="s">
        <v>513</v>
      </c>
      <c r="C17" s="1" t="s">
        <v>39</v>
      </c>
      <c r="D17" s="1" t="s">
        <v>9</v>
      </c>
      <c r="F17" s="5">
        <v>15</v>
      </c>
      <c r="G17" s="5" t="s">
        <v>513</v>
      </c>
      <c r="H17" s="4" t="s">
        <v>145</v>
      </c>
      <c r="I17" s="4" t="s">
        <v>146</v>
      </c>
      <c r="K17" s="14">
        <v>15</v>
      </c>
      <c r="L17" s="14" t="s">
        <v>513</v>
      </c>
      <c r="M17" s="13" t="s">
        <v>201</v>
      </c>
      <c r="N17" s="13" t="s">
        <v>202</v>
      </c>
      <c r="P17" s="14">
        <v>15</v>
      </c>
      <c r="Q17" s="14" t="s">
        <v>513</v>
      </c>
      <c r="R17" s="13" t="s">
        <v>275</v>
      </c>
      <c r="S17" s="13" t="s">
        <v>276</v>
      </c>
      <c r="U17" s="14" t="s">
        <v>38</v>
      </c>
      <c r="V17" s="14" t="s">
        <v>513</v>
      </c>
      <c r="W17" s="14" t="s">
        <v>334</v>
      </c>
      <c r="X17" s="14" t="s">
        <v>136</v>
      </c>
      <c r="Z17" s="20" t="s">
        <v>38</v>
      </c>
      <c r="AA17" s="20" t="s">
        <v>513</v>
      </c>
      <c r="AB17" s="20" t="s">
        <v>416</v>
      </c>
      <c r="AC17" s="20" t="s">
        <v>406</v>
      </c>
      <c r="AD17" s="21"/>
      <c r="AE17" s="13">
        <v>15</v>
      </c>
      <c r="AF17" s="13" t="s">
        <v>513</v>
      </c>
      <c r="AG17" s="13" t="s">
        <v>482</v>
      </c>
      <c r="AH17" s="32" t="s">
        <v>523</v>
      </c>
      <c r="AJ17" s="1">
        <v>15</v>
      </c>
      <c r="AK17" s="1" t="s">
        <v>513</v>
      </c>
      <c r="AL17" s="1" t="s">
        <v>540</v>
      </c>
      <c r="AN17" s="7">
        <v>15</v>
      </c>
      <c r="AO17" s="7" t="s">
        <v>513</v>
      </c>
      <c r="AP17" s="1" t="s">
        <v>616</v>
      </c>
      <c r="AQ17" s="1" t="s">
        <v>582</v>
      </c>
      <c r="AS17" s="1">
        <v>15</v>
      </c>
      <c r="AT17" s="7" t="s">
        <v>513</v>
      </c>
      <c r="AU17" s="1" t="s">
        <v>677</v>
      </c>
      <c r="AV17" s="1" t="s">
        <v>656</v>
      </c>
      <c r="AX17" s="32">
        <v>15</v>
      </c>
      <c r="AY17" s="32" t="s">
        <v>513</v>
      </c>
      <c r="AZ17" s="13" t="s">
        <v>768</v>
      </c>
      <c r="BA17" s="13" t="s">
        <v>756</v>
      </c>
      <c r="BC17" s="31">
        <v>15</v>
      </c>
      <c r="BD17" s="31" t="s">
        <v>513</v>
      </c>
      <c r="BE17" s="1" t="s">
        <v>823</v>
      </c>
      <c r="BF17" s="1" t="s">
        <v>865</v>
      </c>
      <c r="BH17" s="33">
        <v>15</v>
      </c>
      <c r="BI17" s="33" t="s">
        <v>513</v>
      </c>
      <c r="BJ17" s="36" t="s">
        <v>818</v>
      </c>
      <c r="BK17" s="36" t="s">
        <v>919</v>
      </c>
      <c r="BM17" s="7">
        <v>15</v>
      </c>
      <c r="BN17" s="7" t="s">
        <v>513</v>
      </c>
      <c r="BO17" s="7" t="s">
        <v>264</v>
      </c>
      <c r="BP17" s="7" t="s">
        <v>968</v>
      </c>
      <c r="BR17" s="13" t="s">
        <v>1031</v>
      </c>
      <c r="BS17" s="32" t="s">
        <v>513</v>
      </c>
      <c r="BT17" s="13" t="s">
        <v>1032</v>
      </c>
      <c r="BU17" s="13" t="s">
        <v>1033</v>
      </c>
      <c r="BW17" s="117">
        <v>15</v>
      </c>
      <c r="BX17" s="117" t="s">
        <v>513</v>
      </c>
      <c r="BY17" s="117" t="s">
        <v>648</v>
      </c>
      <c r="BZ17" s="117" t="s">
        <v>1248</v>
      </c>
      <c r="CA17" s="117" t="s">
        <v>1249</v>
      </c>
      <c r="CB17" s="117">
        <v>34</v>
      </c>
      <c r="CD17" s="1" t="s">
        <v>1128</v>
      </c>
      <c r="CE17" s="31" t="s">
        <v>513</v>
      </c>
      <c r="CF17" s="1" t="s">
        <v>1112</v>
      </c>
      <c r="CG17" s="1" t="s">
        <v>875</v>
      </c>
    </row>
    <row r="18" spans="1:85" ht="62.4" x14ac:dyDescent="0.3">
      <c r="A18" s="1" t="s">
        <v>40</v>
      </c>
      <c r="B18" s="1" t="s">
        <v>513</v>
      </c>
      <c r="C18" s="1" t="s">
        <v>41</v>
      </c>
      <c r="D18" s="1" t="s">
        <v>24</v>
      </c>
      <c r="F18" s="5">
        <v>16</v>
      </c>
      <c r="G18" s="5" t="s">
        <v>513</v>
      </c>
      <c r="H18" s="4" t="s">
        <v>147</v>
      </c>
      <c r="I18" s="4" t="s">
        <v>148</v>
      </c>
      <c r="K18" s="14">
        <v>16</v>
      </c>
      <c r="L18" s="14" t="s">
        <v>513</v>
      </c>
      <c r="M18" s="13" t="s">
        <v>203</v>
      </c>
      <c r="N18" s="13" t="s">
        <v>204</v>
      </c>
      <c r="P18" s="14">
        <v>16</v>
      </c>
      <c r="Q18" s="14" t="s">
        <v>514</v>
      </c>
      <c r="R18" s="13" t="s">
        <v>194</v>
      </c>
      <c r="S18" s="13" t="s">
        <v>195</v>
      </c>
      <c r="U18" s="14" t="s">
        <v>40</v>
      </c>
      <c r="V18" s="14" t="s">
        <v>513</v>
      </c>
      <c r="W18" s="14" t="s">
        <v>335</v>
      </c>
      <c r="X18" s="14" t="s">
        <v>336</v>
      </c>
      <c r="Z18" s="21" t="s">
        <v>40</v>
      </c>
      <c r="AA18" s="21" t="s">
        <v>513</v>
      </c>
      <c r="AB18" s="20" t="s">
        <v>417</v>
      </c>
      <c r="AC18" s="20" t="s">
        <v>517</v>
      </c>
      <c r="AD18" s="21"/>
      <c r="AE18" s="13">
        <v>16</v>
      </c>
      <c r="AF18" s="13" t="s">
        <v>513</v>
      </c>
      <c r="AG18" s="13" t="s">
        <v>483</v>
      </c>
      <c r="AH18" s="32" t="s">
        <v>523</v>
      </c>
      <c r="AJ18" s="1">
        <v>16</v>
      </c>
      <c r="AK18" s="1" t="s">
        <v>513</v>
      </c>
      <c r="AL18" s="1" t="s">
        <v>541</v>
      </c>
      <c r="AN18" s="7">
        <v>16</v>
      </c>
      <c r="AO18" s="7" t="s">
        <v>513</v>
      </c>
      <c r="AP18" s="1" t="s">
        <v>617</v>
      </c>
      <c r="AQ18" s="1" t="s">
        <v>282</v>
      </c>
      <c r="AS18" s="1">
        <v>16</v>
      </c>
      <c r="AT18" s="7" t="s">
        <v>513</v>
      </c>
      <c r="AU18" s="1" t="s">
        <v>678</v>
      </c>
      <c r="AV18" s="1" t="s">
        <v>679</v>
      </c>
      <c r="AX18" s="32">
        <v>16</v>
      </c>
      <c r="AY18" s="32" t="s">
        <v>513</v>
      </c>
      <c r="AZ18" s="13" t="s">
        <v>769</v>
      </c>
      <c r="BA18" s="13" t="s">
        <v>770</v>
      </c>
      <c r="BC18" s="31">
        <v>16</v>
      </c>
      <c r="BD18" s="31" t="s">
        <v>513</v>
      </c>
      <c r="BE18" s="1" t="s">
        <v>824</v>
      </c>
      <c r="BF18" s="1" t="s">
        <v>866</v>
      </c>
      <c r="BH18" s="33">
        <v>16</v>
      </c>
      <c r="BI18" s="33" t="s">
        <v>513</v>
      </c>
      <c r="BJ18" s="36" t="s">
        <v>906</v>
      </c>
      <c r="BK18" s="36" t="s">
        <v>899</v>
      </c>
      <c r="BM18" s="7">
        <v>16</v>
      </c>
      <c r="BN18" s="7" t="s">
        <v>513</v>
      </c>
      <c r="BO18" s="7" t="s">
        <v>969</v>
      </c>
      <c r="BP18" s="7" t="s">
        <v>970</v>
      </c>
      <c r="BR18" s="13" t="s">
        <v>1031</v>
      </c>
      <c r="BS18" s="32" t="s">
        <v>513</v>
      </c>
      <c r="BT18" s="13" t="s">
        <v>1034</v>
      </c>
      <c r="BU18" s="13" t="s">
        <v>1035</v>
      </c>
      <c r="BW18" s="117">
        <v>15</v>
      </c>
      <c r="BX18" s="117" t="s">
        <v>513</v>
      </c>
      <c r="BY18" s="117" t="s">
        <v>1250</v>
      </c>
      <c r="BZ18" s="117" t="s">
        <v>1222</v>
      </c>
      <c r="CA18" s="117" t="s">
        <v>1251</v>
      </c>
      <c r="CB18" s="117">
        <v>34</v>
      </c>
      <c r="CD18" s="1" t="s">
        <v>1128</v>
      </c>
      <c r="CE18" s="31" t="s">
        <v>514</v>
      </c>
      <c r="CF18" s="1" t="s">
        <v>1113</v>
      </c>
      <c r="CG18" s="1" t="s">
        <v>875</v>
      </c>
    </row>
    <row r="19" spans="1:85" ht="46.8" x14ac:dyDescent="0.3">
      <c r="A19" s="1" t="s">
        <v>42</v>
      </c>
      <c r="B19" s="1" t="s">
        <v>513</v>
      </c>
      <c r="C19" s="1" t="s">
        <v>43</v>
      </c>
      <c r="D19" s="1" t="s">
        <v>44</v>
      </c>
      <c r="F19" s="5">
        <v>17</v>
      </c>
      <c r="G19" s="5" t="s">
        <v>513</v>
      </c>
      <c r="H19" s="4" t="s">
        <v>149</v>
      </c>
      <c r="I19" s="4" t="s">
        <v>52</v>
      </c>
      <c r="K19" s="14">
        <v>17</v>
      </c>
      <c r="L19" s="14" t="s">
        <v>513</v>
      </c>
      <c r="M19" s="13" t="s">
        <v>205</v>
      </c>
      <c r="N19" s="13" t="s">
        <v>206</v>
      </c>
      <c r="P19" s="14">
        <v>17</v>
      </c>
      <c r="Q19" s="14" t="s">
        <v>513</v>
      </c>
      <c r="R19" s="13" t="s">
        <v>277</v>
      </c>
      <c r="S19" s="13" t="s">
        <v>250</v>
      </c>
      <c r="U19" s="14" t="s">
        <v>42</v>
      </c>
      <c r="V19" s="14" t="s">
        <v>513</v>
      </c>
      <c r="W19" s="14" t="s">
        <v>281</v>
      </c>
      <c r="X19" s="14" t="s">
        <v>282</v>
      </c>
      <c r="Z19" s="20" t="s">
        <v>42</v>
      </c>
      <c r="AA19" s="20" t="s">
        <v>513</v>
      </c>
      <c r="AB19" s="20" t="s">
        <v>418</v>
      </c>
      <c r="AC19" s="20" t="s">
        <v>419</v>
      </c>
      <c r="AD19" s="21"/>
      <c r="AE19" s="13">
        <v>17</v>
      </c>
      <c r="AF19" s="13" t="s">
        <v>513</v>
      </c>
      <c r="AG19" s="13" t="s">
        <v>484</v>
      </c>
      <c r="AH19" s="32" t="s">
        <v>523</v>
      </c>
      <c r="AJ19" s="1">
        <v>17</v>
      </c>
      <c r="AK19" s="1" t="s">
        <v>513</v>
      </c>
      <c r="AL19" s="1" t="s">
        <v>542</v>
      </c>
      <c r="AN19" s="7">
        <v>17</v>
      </c>
      <c r="AO19" s="7" t="s">
        <v>513</v>
      </c>
      <c r="AP19" s="1" t="s">
        <v>618</v>
      </c>
      <c r="AQ19" s="1" t="s">
        <v>583</v>
      </c>
      <c r="AS19" s="1">
        <v>17</v>
      </c>
      <c r="AT19" s="7" t="s">
        <v>513</v>
      </c>
      <c r="AU19" s="1" t="s">
        <v>680</v>
      </c>
      <c r="AV19" s="1" t="s">
        <v>681</v>
      </c>
      <c r="AX19" s="32">
        <v>17</v>
      </c>
      <c r="AY19" s="32" t="s">
        <v>513</v>
      </c>
      <c r="AZ19" s="13" t="s">
        <v>380</v>
      </c>
      <c r="BA19" s="13" t="s">
        <v>453</v>
      </c>
      <c r="BC19" s="31">
        <v>17</v>
      </c>
      <c r="BD19" s="31" t="s">
        <v>513</v>
      </c>
      <c r="BE19" s="1" t="s">
        <v>825</v>
      </c>
      <c r="BF19" s="1" t="s">
        <v>867</v>
      </c>
      <c r="BH19" s="33">
        <v>17</v>
      </c>
      <c r="BI19" s="33" t="s">
        <v>513</v>
      </c>
      <c r="BJ19" s="36" t="s">
        <v>907</v>
      </c>
      <c r="BK19" s="36" t="s">
        <v>920</v>
      </c>
      <c r="BM19" s="7">
        <v>17</v>
      </c>
      <c r="BN19" s="7" t="s">
        <v>513</v>
      </c>
      <c r="BO19" s="7" t="s">
        <v>971</v>
      </c>
      <c r="BP19" s="7" t="s">
        <v>972</v>
      </c>
      <c r="BR19" s="13" t="s">
        <v>1031</v>
      </c>
      <c r="BS19" s="32" t="s">
        <v>513</v>
      </c>
      <c r="BT19" s="13" t="s">
        <v>1036</v>
      </c>
      <c r="BU19" s="13" t="s">
        <v>1033</v>
      </c>
      <c r="BW19" s="117">
        <v>15</v>
      </c>
      <c r="BX19" s="117" t="s">
        <v>513</v>
      </c>
      <c r="BY19" s="117" t="s">
        <v>1252</v>
      </c>
      <c r="BZ19" s="117" t="s">
        <v>1253</v>
      </c>
      <c r="CA19" s="117" t="s">
        <v>1254</v>
      </c>
      <c r="CB19" s="117">
        <v>34</v>
      </c>
      <c r="CD19" s="1" t="s">
        <v>42</v>
      </c>
      <c r="CE19" s="31" t="s">
        <v>513</v>
      </c>
      <c r="CF19" s="1" t="s">
        <v>1114</v>
      </c>
      <c r="CG19" s="1" t="s">
        <v>90</v>
      </c>
    </row>
    <row r="20" spans="1:85" ht="62.4" x14ac:dyDescent="0.3">
      <c r="A20" s="1" t="s">
        <v>45</v>
      </c>
      <c r="B20" s="1" t="s">
        <v>513</v>
      </c>
      <c r="C20" s="1" t="s">
        <v>46</v>
      </c>
      <c r="D20" s="1" t="s">
        <v>30</v>
      </c>
      <c r="F20" s="5">
        <v>18</v>
      </c>
      <c r="G20" s="5" t="s">
        <v>513</v>
      </c>
      <c r="H20" s="4" t="s">
        <v>150</v>
      </c>
      <c r="I20" s="4" t="s">
        <v>151</v>
      </c>
      <c r="K20" s="14">
        <v>18</v>
      </c>
      <c r="L20" s="14" t="s">
        <v>513</v>
      </c>
      <c r="M20" s="13" t="s">
        <v>131</v>
      </c>
      <c r="N20" s="13" t="s">
        <v>207</v>
      </c>
      <c r="P20" s="14">
        <v>18</v>
      </c>
      <c r="Q20" s="14" t="s">
        <v>513</v>
      </c>
      <c r="R20" s="13" t="s">
        <v>278</v>
      </c>
      <c r="S20" s="13" t="s">
        <v>52</v>
      </c>
      <c r="U20" s="14" t="s">
        <v>45</v>
      </c>
      <c r="V20" s="14" t="s">
        <v>513</v>
      </c>
      <c r="W20" s="14" t="s">
        <v>337</v>
      </c>
      <c r="X20" s="14" t="s">
        <v>338</v>
      </c>
      <c r="Z20" s="20" t="s">
        <v>45</v>
      </c>
      <c r="AA20" s="20" t="s">
        <v>513</v>
      </c>
      <c r="AB20" s="20" t="s">
        <v>420</v>
      </c>
      <c r="AC20" s="20" t="s">
        <v>401</v>
      </c>
      <c r="AD20" s="21"/>
      <c r="AE20" s="13">
        <v>18</v>
      </c>
      <c r="AF20" s="13" t="s">
        <v>513</v>
      </c>
      <c r="AG20" s="13" t="s">
        <v>485</v>
      </c>
      <c r="AH20" s="32" t="s">
        <v>523</v>
      </c>
      <c r="AJ20" s="1">
        <v>18</v>
      </c>
      <c r="AK20" s="1" t="s">
        <v>513</v>
      </c>
      <c r="AL20" s="1" t="s">
        <v>543</v>
      </c>
      <c r="AN20" s="7">
        <v>18</v>
      </c>
      <c r="AO20" s="7" t="s">
        <v>513</v>
      </c>
      <c r="AP20" s="1" t="s">
        <v>619</v>
      </c>
      <c r="AQ20" s="1" t="s">
        <v>102</v>
      </c>
      <c r="AS20" s="1" t="s">
        <v>682</v>
      </c>
      <c r="AT20" s="7" t="s">
        <v>513</v>
      </c>
      <c r="AU20" s="1" t="s">
        <v>683</v>
      </c>
      <c r="AV20" s="1" t="s">
        <v>403</v>
      </c>
      <c r="AX20" s="32">
        <v>18</v>
      </c>
      <c r="AY20" s="32" t="s">
        <v>513</v>
      </c>
      <c r="AZ20" s="13" t="s">
        <v>771</v>
      </c>
      <c r="BA20" s="13" t="s">
        <v>772</v>
      </c>
      <c r="BC20" s="31">
        <v>18</v>
      </c>
      <c r="BD20" s="31" t="s">
        <v>513</v>
      </c>
      <c r="BE20" s="1" t="s">
        <v>826</v>
      </c>
      <c r="BF20" s="1" t="s">
        <v>868</v>
      </c>
      <c r="BH20" s="33">
        <v>18</v>
      </c>
      <c r="BI20" s="33" t="s">
        <v>514</v>
      </c>
      <c r="BJ20" s="36" t="s">
        <v>821</v>
      </c>
      <c r="BK20" s="36" t="s">
        <v>921</v>
      </c>
      <c r="BM20" s="7">
        <v>18</v>
      </c>
      <c r="BN20" s="7" t="s">
        <v>513</v>
      </c>
      <c r="BO20" s="7" t="s">
        <v>973</v>
      </c>
      <c r="BP20" s="7" t="s">
        <v>92</v>
      </c>
      <c r="BR20" s="13" t="s">
        <v>45</v>
      </c>
      <c r="BS20" s="32" t="s">
        <v>513</v>
      </c>
      <c r="BT20" s="13" t="s">
        <v>1037</v>
      </c>
      <c r="BU20" s="13" t="s">
        <v>301</v>
      </c>
      <c r="BW20" s="117">
        <v>18</v>
      </c>
      <c r="BX20" s="117" t="s">
        <v>514</v>
      </c>
      <c r="BY20" s="117" t="s">
        <v>1255</v>
      </c>
      <c r="BZ20" s="117" t="s">
        <v>1256</v>
      </c>
      <c r="CA20" s="117" t="s">
        <v>1257</v>
      </c>
      <c r="CB20" s="117">
        <v>33</v>
      </c>
      <c r="CD20" s="1" t="s">
        <v>45</v>
      </c>
      <c r="CE20" s="31" t="s">
        <v>513</v>
      </c>
      <c r="CF20" s="1" t="s">
        <v>1115</v>
      </c>
      <c r="CG20" s="1" t="s">
        <v>1116</v>
      </c>
    </row>
    <row r="21" spans="1:85" ht="62.4" x14ac:dyDescent="0.3">
      <c r="A21" s="1" t="s">
        <v>47</v>
      </c>
      <c r="B21" s="1" t="s">
        <v>513</v>
      </c>
      <c r="C21" s="1" t="s">
        <v>48</v>
      </c>
      <c r="D21" s="1" t="s">
        <v>49</v>
      </c>
      <c r="F21" s="5">
        <v>19</v>
      </c>
      <c r="G21" s="5" t="s">
        <v>513</v>
      </c>
      <c r="H21" s="4" t="s">
        <v>152</v>
      </c>
      <c r="I21" s="4" t="s">
        <v>52</v>
      </c>
      <c r="K21" s="14">
        <v>19</v>
      </c>
      <c r="L21" s="14" t="s">
        <v>513</v>
      </c>
      <c r="M21" s="13" t="s">
        <v>139</v>
      </c>
      <c r="N21" s="13" t="s">
        <v>208</v>
      </c>
      <c r="P21" s="14">
        <v>19</v>
      </c>
      <c r="Q21" s="14" t="s">
        <v>513</v>
      </c>
      <c r="R21" s="13" t="s">
        <v>279</v>
      </c>
      <c r="S21" s="13" t="s">
        <v>280</v>
      </c>
      <c r="U21" s="14" t="s">
        <v>47</v>
      </c>
      <c r="V21" s="14" t="s">
        <v>513</v>
      </c>
      <c r="W21" s="14" t="s">
        <v>339</v>
      </c>
      <c r="X21" s="14" t="s">
        <v>188</v>
      </c>
      <c r="Z21" s="21" t="s">
        <v>47</v>
      </c>
      <c r="AA21" s="21" t="s">
        <v>513</v>
      </c>
      <c r="AB21" s="20" t="s">
        <v>421</v>
      </c>
      <c r="AC21" s="20" t="s">
        <v>422</v>
      </c>
      <c r="AD21" s="21"/>
      <c r="AE21" s="13">
        <v>19</v>
      </c>
      <c r="AF21" s="13" t="s">
        <v>513</v>
      </c>
      <c r="AG21" s="13" t="s">
        <v>154</v>
      </c>
      <c r="AH21" s="32" t="s">
        <v>523</v>
      </c>
      <c r="AJ21" s="1">
        <v>19</v>
      </c>
      <c r="AK21" s="1" t="s">
        <v>513</v>
      </c>
      <c r="AL21" s="1" t="s">
        <v>544</v>
      </c>
      <c r="AN21" s="7">
        <v>19</v>
      </c>
      <c r="AO21" s="7" t="s">
        <v>513</v>
      </c>
      <c r="AP21" s="1" t="s">
        <v>620</v>
      </c>
      <c r="AQ21" s="1" t="s">
        <v>584</v>
      </c>
      <c r="AS21" s="1" t="s">
        <v>682</v>
      </c>
      <c r="AT21" s="7" t="s">
        <v>513</v>
      </c>
      <c r="AU21" s="1" t="s">
        <v>684</v>
      </c>
      <c r="AV21" s="1" t="s">
        <v>685</v>
      </c>
      <c r="AX21" s="32">
        <v>19</v>
      </c>
      <c r="AY21" s="32" t="s">
        <v>513</v>
      </c>
      <c r="AZ21" s="13" t="s">
        <v>773</v>
      </c>
      <c r="BA21" s="13" t="s">
        <v>774</v>
      </c>
      <c r="BC21" s="31">
        <v>19</v>
      </c>
      <c r="BD21" s="31" t="s">
        <v>513</v>
      </c>
      <c r="BE21" s="1" t="s">
        <v>769</v>
      </c>
      <c r="BF21" s="1" t="s">
        <v>869</v>
      </c>
      <c r="BH21" s="33">
        <v>19</v>
      </c>
      <c r="BI21" s="33" t="s">
        <v>513</v>
      </c>
      <c r="BJ21" s="36" t="s">
        <v>244</v>
      </c>
      <c r="BK21" s="36" t="s">
        <v>922</v>
      </c>
      <c r="BM21" s="7">
        <v>19</v>
      </c>
      <c r="BN21" s="7" t="s">
        <v>513</v>
      </c>
      <c r="BO21" s="7" t="s">
        <v>974</v>
      </c>
      <c r="BP21" s="7" t="s">
        <v>954</v>
      </c>
      <c r="BR21" s="13" t="s">
        <v>47</v>
      </c>
      <c r="BS21" s="32" t="s">
        <v>513</v>
      </c>
      <c r="BT21" s="13" t="s">
        <v>1038</v>
      </c>
      <c r="BU21" s="13" t="s">
        <v>870</v>
      </c>
      <c r="BW21" s="117">
        <v>18</v>
      </c>
      <c r="BX21" s="117" t="s">
        <v>513</v>
      </c>
      <c r="BY21" s="117" t="s">
        <v>1258</v>
      </c>
      <c r="BZ21" s="117" t="s">
        <v>1259</v>
      </c>
      <c r="CA21" s="117" t="s">
        <v>1260</v>
      </c>
      <c r="CB21" s="117">
        <v>33</v>
      </c>
      <c r="CD21" s="1" t="s">
        <v>47</v>
      </c>
      <c r="CE21" s="31" t="s">
        <v>513</v>
      </c>
      <c r="CF21" s="1" t="s">
        <v>1117</v>
      </c>
      <c r="CG21" s="1" t="s">
        <v>1118</v>
      </c>
    </row>
    <row r="22" spans="1:85" ht="62.4" x14ac:dyDescent="0.3">
      <c r="A22" s="1" t="s">
        <v>50</v>
      </c>
      <c r="B22" s="1" t="s">
        <v>513</v>
      </c>
      <c r="C22" s="1" t="s">
        <v>51</v>
      </c>
      <c r="D22" s="1" t="s">
        <v>52</v>
      </c>
      <c r="F22" s="5">
        <v>20</v>
      </c>
      <c r="G22" s="5" t="s">
        <v>513</v>
      </c>
      <c r="H22" s="4" t="s">
        <v>153</v>
      </c>
      <c r="I22" s="4" t="s">
        <v>142</v>
      </c>
      <c r="K22" s="14">
        <v>20</v>
      </c>
      <c r="L22" s="14" t="s">
        <v>513</v>
      </c>
      <c r="M22" s="13" t="s">
        <v>149</v>
      </c>
      <c r="N22" s="13" t="s">
        <v>209</v>
      </c>
      <c r="P22" s="14">
        <v>20</v>
      </c>
      <c r="Q22" s="14" t="s">
        <v>513</v>
      </c>
      <c r="R22" s="13" t="s">
        <v>139</v>
      </c>
      <c r="S22" s="13" t="s">
        <v>140</v>
      </c>
      <c r="U22" s="14" t="s">
        <v>50</v>
      </c>
      <c r="V22" s="14" t="s">
        <v>513</v>
      </c>
      <c r="W22" s="14" t="s">
        <v>340</v>
      </c>
      <c r="X22" s="14" t="s">
        <v>325</v>
      </c>
      <c r="Z22" s="20" t="s">
        <v>50</v>
      </c>
      <c r="AA22" s="20" t="s">
        <v>513</v>
      </c>
      <c r="AB22" s="20" t="s">
        <v>423</v>
      </c>
      <c r="AC22" s="20" t="s">
        <v>424</v>
      </c>
      <c r="AD22" s="21"/>
      <c r="AE22" s="13">
        <v>20</v>
      </c>
      <c r="AF22" s="13" t="s">
        <v>513</v>
      </c>
      <c r="AG22" s="13" t="s">
        <v>486</v>
      </c>
      <c r="AH22" s="32" t="s">
        <v>523</v>
      </c>
      <c r="AJ22" s="1">
        <v>20</v>
      </c>
      <c r="AK22" s="1" t="s">
        <v>513</v>
      </c>
      <c r="AL22" s="1" t="s">
        <v>545</v>
      </c>
      <c r="AN22" s="7">
        <v>20</v>
      </c>
      <c r="AO22" s="7" t="s">
        <v>513</v>
      </c>
      <c r="AP22" s="1" t="s">
        <v>621</v>
      </c>
      <c r="AQ22" s="1" t="s">
        <v>585</v>
      </c>
      <c r="AS22" s="1" t="s">
        <v>686</v>
      </c>
      <c r="AT22" s="7" t="s">
        <v>513</v>
      </c>
      <c r="AU22" s="1" t="s">
        <v>687</v>
      </c>
      <c r="AV22" s="1" t="s">
        <v>668</v>
      </c>
      <c r="AX22" s="32">
        <v>20</v>
      </c>
      <c r="AY22" s="32" t="s">
        <v>513</v>
      </c>
      <c r="AZ22" s="13" t="s">
        <v>775</v>
      </c>
      <c r="BA22" s="13" t="s">
        <v>776</v>
      </c>
      <c r="BC22" s="31">
        <v>20</v>
      </c>
      <c r="BD22" s="31" t="s">
        <v>513</v>
      </c>
      <c r="BE22" s="1" t="s">
        <v>827</v>
      </c>
      <c r="BF22" s="1" t="s">
        <v>870</v>
      </c>
      <c r="BH22" s="33">
        <v>20</v>
      </c>
      <c r="BI22" s="33" t="s">
        <v>513</v>
      </c>
      <c r="BJ22" s="36" t="s">
        <v>908</v>
      </c>
      <c r="BK22" s="36" t="s">
        <v>923</v>
      </c>
      <c r="BM22" s="7">
        <v>20</v>
      </c>
      <c r="BN22" s="7" t="s">
        <v>513</v>
      </c>
      <c r="BO22" s="7" t="s">
        <v>895</v>
      </c>
      <c r="BP22" s="7" t="s">
        <v>975</v>
      </c>
      <c r="BR22" s="13" t="s">
        <v>50</v>
      </c>
      <c r="BS22" s="32" t="s">
        <v>513</v>
      </c>
      <c r="BT22" s="13" t="s">
        <v>1039</v>
      </c>
      <c r="BU22" s="13" t="s">
        <v>1040</v>
      </c>
      <c r="BW22" s="117">
        <v>20</v>
      </c>
      <c r="BX22" s="117" t="s">
        <v>513</v>
      </c>
      <c r="BY22" s="117" t="s">
        <v>1261</v>
      </c>
      <c r="BZ22" s="117" t="s">
        <v>1222</v>
      </c>
      <c r="CA22" s="117" t="s">
        <v>1262</v>
      </c>
      <c r="CB22" s="117">
        <v>32.5</v>
      </c>
      <c r="CD22" s="1" t="s">
        <v>50</v>
      </c>
      <c r="CE22" s="31" t="s">
        <v>513</v>
      </c>
      <c r="CF22" s="1" t="s">
        <v>1119</v>
      </c>
      <c r="CG22" s="1" t="s">
        <v>1110</v>
      </c>
    </row>
    <row r="23" spans="1:85" ht="62.4" x14ac:dyDescent="0.3">
      <c r="A23" s="1" t="s">
        <v>53</v>
      </c>
      <c r="B23" s="1" t="s">
        <v>513</v>
      </c>
      <c r="C23" s="1" t="s">
        <v>54</v>
      </c>
      <c r="D23" s="1" t="s">
        <v>52</v>
      </c>
      <c r="F23" s="5">
        <v>21</v>
      </c>
      <c r="G23" s="5" t="s">
        <v>513</v>
      </c>
      <c r="H23" s="4" t="s">
        <v>155</v>
      </c>
      <c r="I23" s="4" t="s">
        <v>156</v>
      </c>
      <c r="K23" s="14">
        <v>21</v>
      </c>
      <c r="L23" s="14" t="s">
        <v>513</v>
      </c>
      <c r="M23" s="13" t="s">
        <v>143</v>
      </c>
      <c r="N23" s="13" t="s">
        <v>188</v>
      </c>
      <c r="P23" s="14">
        <v>21</v>
      </c>
      <c r="Q23" s="14" t="s">
        <v>513</v>
      </c>
      <c r="R23" s="13" t="s">
        <v>205</v>
      </c>
      <c r="S23" s="13" t="s">
        <v>206</v>
      </c>
      <c r="U23" s="14" t="s">
        <v>53</v>
      </c>
      <c r="V23" s="14" t="s">
        <v>513</v>
      </c>
      <c r="W23" s="14" t="s">
        <v>279</v>
      </c>
      <c r="X23" s="14" t="s">
        <v>341</v>
      </c>
      <c r="Z23" s="21" t="s">
        <v>53</v>
      </c>
      <c r="AA23" s="21" t="s">
        <v>513</v>
      </c>
      <c r="AB23" s="20" t="s">
        <v>425</v>
      </c>
      <c r="AC23" s="20" t="s">
        <v>426</v>
      </c>
      <c r="AD23" s="21"/>
      <c r="AE23" s="13">
        <v>21</v>
      </c>
      <c r="AF23" s="13" t="s">
        <v>513</v>
      </c>
      <c r="AG23" s="13" t="s">
        <v>487</v>
      </c>
      <c r="AH23" s="32" t="s">
        <v>523</v>
      </c>
      <c r="AJ23" s="1">
        <v>21</v>
      </c>
      <c r="AK23" s="1" t="s">
        <v>513</v>
      </c>
      <c r="AL23" s="1" t="s">
        <v>546</v>
      </c>
      <c r="AN23" s="7">
        <v>21</v>
      </c>
      <c r="AO23" s="7" t="s">
        <v>513</v>
      </c>
      <c r="AP23" s="1" t="s">
        <v>622</v>
      </c>
      <c r="AQ23" s="1" t="s">
        <v>350</v>
      </c>
      <c r="AS23" s="1" t="s">
        <v>686</v>
      </c>
      <c r="AT23" s="7" t="s">
        <v>513</v>
      </c>
      <c r="AU23" s="1" t="s">
        <v>688</v>
      </c>
      <c r="AV23" s="1" t="s">
        <v>689</v>
      </c>
      <c r="AX23" s="32">
        <v>21</v>
      </c>
      <c r="AY23" s="32" t="s">
        <v>513</v>
      </c>
      <c r="AZ23" s="13" t="s">
        <v>777</v>
      </c>
      <c r="BA23" s="13" t="s">
        <v>778</v>
      </c>
      <c r="BC23" s="31">
        <v>21</v>
      </c>
      <c r="BD23" s="31" t="s">
        <v>513</v>
      </c>
      <c r="BE23" s="1" t="s">
        <v>828</v>
      </c>
      <c r="BF23" s="1" t="s">
        <v>860</v>
      </c>
      <c r="BH23" s="33">
        <v>21</v>
      </c>
      <c r="BI23" s="33" t="s">
        <v>513</v>
      </c>
      <c r="BJ23" s="36" t="s">
        <v>169</v>
      </c>
      <c r="BK23" s="36" t="s">
        <v>924</v>
      </c>
      <c r="BM23" s="7">
        <v>21</v>
      </c>
      <c r="BN23" s="7" t="s">
        <v>513</v>
      </c>
      <c r="BO23" s="7" t="s">
        <v>834</v>
      </c>
      <c r="BP23" s="7" t="s">
        <v>954</v>
      </c>
      <c r="BR23" s="13" t="s">
        <v>53</v>
      </c>
      <c r="BS23" s="32" t="s">
        <v>513</v>
      </c>
      <c r="BT23" s="13" t="s">
        <v>1041</v>
      </c>
      <c r="BU23" s="13" t="s">
        <v>1042</v>
      </c>
      <c r="BW23" s="117">
        <v>21</v>
      </c>
      <c r="BX23" s="117" t="s">
        <v>513</v>
      </c>
      <c r="BY23" s="117" t="s">
        <v>1263</v>
      </c>
      <c r="BZ23" s="117" t="s">
        <v>437</v>
      </c>
      <c r="CA23" s="117" t="s">
        <v>1210</v>
      </c>
      <c r="CB23" s="117">
        <v>32</v>
      </c>
      <c r="CD23" s="1" t="s">
        <v>53</v>
      </c>
      <c r="CE23" s="31" t="s">
        <v>513</v>
      </c>
      <c r="CF23" s="1" t="s">
        <v>1120</v>
      </c>
      <c r="CG23" s="1" t="s">
        <v>575</v>
      </c>
    </row>
    <row r="24" spans="1:85" ht="62.4" x14ac:dyDescent="0.3">
      <c r="A24" s="1" t="s">
        <v>55</v>
      </c>
      <c r="B24" s="1" t="s">
        <v>513</v>
      </c>
      <c r="C24" s="1" t="s">
        <v>56</v>
      </c>
      <c r="D24" s="1" t="s">
        <v>57</v>
      </c>
      <c r="F24" s="5">
        <v>22</v>
      </c>
      <c r="G24" s="5" t="s">
        <v>513</v>
      </c>
      <c r="H24" s="4" t="s">
        <v>157</v>
      </c>
      <c r="I24" s="4" t="s">
        <v>158</v>
      </c>
      <c r="K24" s="14">
        <v>22</v>
      </c>
      <c r="L24" s="14" t="s">
        <v>513</v>
      </c>
      <c r="M24" s="13" t="s">
        <v>157</v>
      </c>
      <c r="N24" s="13" t="s">
        <v>210</v>
      </c>
      <c r="P24" s="14">
        <v>22</v>
      </c>
      <c r="Q24" s="14" t="s">
        <v>513</v>
      </c>
      <c r="R24" s="13" t="s">
        <v>281</v>
      </c>
      <c r="S24" s="13" t="s">
        <v>282</v>
      </c>
      <c r="U24" s="14" t="s">
        <v>55</v>
      </c>
      <c r="V24" s="14" t="s">
        <v>513</v>
      </c>
      <c r="W24" s="14" t="s">
        <v>342</v>
      </c>
      <c r="X24" s="14" t="s">
        <v>343</v>
      </c>
      <c r="Z24" s="20" t="s">
        <v>55</v>
      </c>
      <c r="AA24" s="20" t="s">
        <v>513</v>
      </c>
      <c r="AB24" s="20" t="s">
        <v>427</v>
      </c>
      <c r="AC24" s="20" t="s">
        <v>428</v>
      </c>
      <c r="AD24" s="21"/>
      <c r="AE24" s="13">
        <v>22</v>
      </c>
      <c r="AF24" s="13" t="s">
        <v>513</v>
      </c>
      <c r="AG24" s="13" t="s">
        <v>488</v>
      </c>
      <c r="AH24" s="32" t="s">
        <v>523</v>
      </c>
      <c r="AJ24" s="1">
        <v>22</v>
      </c>
      <c r="AK24" s="1" t="s">
        <v>513</v>
      </c>
      <c r="AL24" s="1" t="s">
        <v>547</v>
      </c>
      <c r="AN24" s="7">
        <v>22</v>
      </c>
      <c r="AO24" s="7" t="s">
        <v>513</v>
      </c>
      <c r="AP24" s="1" t="s">
        <v>623</v>
      </c>
      <c r="AQ24" s="1" t="s">
        <v>274</v>
      </c>
      <c r="AS24" s="1" t="s">
        <v>690</v>
      </c>
      <c r="AT24" s="7" t="s">
        <v>513</v>
      </c>
      <c r="AU24" s="1" t="s">
        <v>691</v>
      </c>
      <c r="AV24" s="1" t="s">
        <v>692</v>
      </c>
      <c r="AX24" s="32">
        <v>22</v>
      </c>
      <c r="AY24" s="32" t="s">
        <v>513</v>
      </c>
      <c r="AZ24" s="13" t="s">
        <v>779</v>
      </c>
      <c r="BA24" s="13" t="s">
        <v>764</v>
      </c>
      <c r="BC24" s="31">
        <v>22</v>
      </c>
      <c r="BD24" s="31" t="s">
        <v>513</v>
      </c>
      <c r="BE24" s="1" t="s">
        <v>829</v>
      </c>
      <c r="BF24" s="1" t="s">
        <v>856</v>
      </c>
      <c r="BH24" s="33">
        <v>22</v>
      </c>
      <c r="BI24" s="33" t="s">
        <v>513</v>
      </c>
      <c r="BJ24" s="36" t="s">
        <v>909</v>
      </c>
      <c r="BK24" s="36" t="s">
        <v>925</v>
      </c>
      <c r="BM24" s="7">
        <v>22</v>
      </c>
      <c r="BN24" s="7" t="s">
        <v>514</v>
      </c>
      <c r="BO24" s="7" t="s">
        <v>976</v>
      </c>
      <c r="BP24" s="7" t="s">
        <v>977</v>
      </c>
      <c r="BR24" s="13" t="s">
        <v>55</v>
      </c>
      <c r="BS24" s="32" t="s">
        <v>513</v>
      </c>
      <c r="BT24" s="13" t="s">
        <v>1043</v>
      </c>
      <c r="BU24" s="13" t="s">
        <v>1044</v>
      </c>
      <c r="BW24" s="117">
        <v>22</v>
      </c>
      <c r="BX24" s="117" t="s">
        <v>513</v>
      </c>
      <c r="BY24" s="117" t="s">
        <v>1264</v>
      </c>
      <c r="BZ24" s="117" t="s">
        <v>1222</v>
      </c>
      <c r="CA24" s="117" t="s">
        <v>1265</v>
      </c>
      <c r="CB24" s="117">
        <v>31</v>
      </c>
      <c r="CD24" s="1" t="s">
        <v>1129</v>
      </c>
      <c r="CE24" s="31" t="s">
        <v>514</v>
      </c>
      <c r="CF24" s="1" t="s">
        <v>1121</v>
      </c>
      <c r="CG24" s="1" t="s">
        <v>1122</v>
      </c>
    </row>
    <row r="25" spans="1:85" ht="62.4" x14ac:dyDescent="0.3">
      <c r="A25" s="1" t="s">
        <v>58</v>
      </c>
      <c r="B25" s="1" t="s">
        <v>513</v>
      </c>
      <c r="C25" s="1" t="s">
        <v>59</v>
      </c>
      <c r="D25" s="1" t="s">
        <v>24</v>
      </c>
      <c r="F25" s="5">
        <v>23</v>
      </c>
      <c r="G25" s="5" t="s">
        <v>513</v>
      </c>
      <c r="H25" s="4" t="s">
        <v>159</v>
      </c>
      <c r="I25" s="4" t="s">
        <v>148</v>
      </c>
      <c r="K25" s="14">
        <v>23</v>
      </c>
      <c r="L25" s="14" t="s">
        <v>514</v>
      </c>
      <c r="M25" s="13" t="s">
        <v>211</v>
      </c>
      <c r="N25" s="13" t="s">
        <v>212</v>
      </c>
      <c r="P25" s="14">
        <v>23</v>
      </c>
      <c r="Q25" s="14" t="s">
        <v>514</v>
      </c>
      <c r="R25" s="13" t="s">
        <v>283</v>
      </c>
      <c r="S25" s="13" t="s">
        <v>284</v>
      </c>
      <c r="U25" s="14" t="s">
        <v>58</v>
      </c>
      <c r="V25" s="14" t="s">
        <v>513</v>
      </c>
      <c r="W25" s="14" t="s">
        <v>306</v>
      </c>
      <c r="X25" s="14" t="s">
        <v>344</v>
      </c>
      <c r="Z25" s="20" t="s">
        <v>58</v>
      </c>
      <c r="AA25" s="20" t="s">
        <v>513</v>
      </c>
      <c r="AB25" s="20" t="s">
        <v>429</v>
      </c>
      <c r="AC25" s="20" t="s">
        <v>430</v>
      </c>
      <c r="AD25" s="21"/>
      <c r="AE25" s="13">
        <v>23</v>
      </c>
      <c r="AF25" s="13" t="s">
        <v>513</v>
      </c>
      <c r="AG25" s="13" t="s">
        <v>259</v>
      </c>
      <c r="AH25" s="32" t="s">
        <v>523</v>
      </c>
      <c r="AJ25" s="1">
        <v>23</v>
      </c>
      <c r="AK25" s="1" t="s">
        <v>514</v>
      </c>
      <c r="AL25" s="1" t="s">
        <v>548</v>
      </c>
      <c r="AN25" s="7">
        <v>23</v>
      </c>
      <c r="AO25" s="7" t="s">
        <v>513</v>
      </c>
      <c r="AP25" s="1" t="s">
        <v>624</v>
      </c>
      <c r="AQ25" s="1" t="s">
        <v>586</v>
      </c>
      <c r="AS25" s="1" t="s">
        <v>690</v>
      </c>
      <c r="AT25" s="7" t="s">
        <v>513</v>
      </c>
      <c r="AU25" s="1" t="s">
        <v>693</v>
      </c>
      <c r="AV25" s="1" t="s">
        <v>694</v>
      </c>
      <c r="AX25" s="32">
        <v>23</v>
      </c>
      <c r="AY25" s="32" t="s">
        <v>513</v>
      </c>
      <c r="AZ25" s="13" t="s">
        <v>780</v>
      </c>
      <c r="BA25" s="13" t="s">
        <v>781</v>
      </c>
      <c r="BC25" s="31">
        <v>23</v>
      </c>
      <c r="BD25" s="31" t="s">
        <v>513</v>
      </c>
      <c r="BE25" s="1" t="s">
        <v>830</v>
      </c>
      <c r="BF25" s="1" t="s">
        <v>871</v>
      </c>
      <c r="BH25" s="33">
        <v>23</v>
      </c>
      <c r="BI25" s="33" t="s">
        <v>513</v>
      </c>
      <c r="BJ25" s="36" t="s">
        <v>910</v>
      </c>
      <c r="BK25" s="36" t="s">
        <v>926</v>
      </c>
      <c r="BM25" s="7">
        <v>23</v>
      </c>
      <c r="BN25" s="7" t="s">
        <v>513</v>
      </c>
      <c r="BO25" s="7" t="s">
        <v>909</v>
      </c>
      <c r="BP25" s="7" t="s">
        <v>978</v>
      </c>
      <c r="BR25" s="13" t="s">
        <v>58</v>
      </c>
      <c r="BS25" s="32" t="s">
        <v>513</v>
      </c>
      <c r="BT25" s="13" t="s">
        <v>1045</v>
      </c>
      <c r="BU25" s="13" t="s">
        <v>1046</v>
      </c>
      <c r="BW25" s="117">
        <v>22</v>
      </c>
      <c r="BX25" s="117" t="s">
        <v>514</v>
      </c>
      <c r="BY25" s="117" t="s">
        <v>1266</v>
      </c>
      <c r="BZ25" s="117" t="s">
        <v>1242</v>
      </c>
      <c r="CA25" s="117" t="s">
        <v>1179</v>
      </c>
      <c r="CB25" s="117">
        <v>31</v>
      </c>
      <c r="CD25" s="1" t="s">
        <v>1129</v>
      </c>
      <c r="CE25" s="31" t="s">
        <v>513</v>
      </c>
      <c r="CF25" s="1" t="s">
        <v>1123</v>
      </c>
      <c r="CG25" s="1" t="s">
        <v>57</v>
      </c>
    </row>
    <row r="26" spans="1:85" ht="78" x14ac:dyDescent="0.3">
      <c r="A26" s="1" t="s">
        <v>60</v>
      </c>
      <c r="B26" s="1" t="s">
        <v>513</v>
      </c>
      <c r="C26" s="1" t="s">
        <v>61</v>
      </c>
      <c r="D26" s="1" t="s">
        <v>49</v>
      </c>
      <c r="F26" s="5">
        <v>24</v>
      </c>
      <c r="G26" s="5" t="s">
        <v>514</v>
      </c>
      <c r="H26" s="4" t="s">
        <v>160</v>
      </c>
      <c r="I26" s="4" t="s">
        <v>125</v>
      </c>
      <c r="K26" s="14">
        <v>24</v>
      </c>
      <c r="L26" s="14" t="s">
        <v>513</v>
      </c>
      <c r="M26" s="13" t="s">
        <v>213</v>
      </c>
      <c r="N26" s="13" t="s">
        <v>214</v>
      </c>
      <c r="P26" s="14">
        <v>24</v>
      </c>
      <c r="Q26" s="14" t="s">
        <v>513</v>
      </c>
      <c r="R26" s="13" t="s">
        <v>203</v>
      </c>
      <c r="S26" s="13" t="s">
        <v>285</v>
      </c>
      <c r="U26" s="14" t="s">
        <v>60</v>
      </c>
      <c r="V26" s="14" t="s">
        <v>513</v>
      </c>
      <c r="W26" s="14" t="s">
        <v>345</v>
      </c>
      <c r="X26" s="14" t="s">
        <v>136</v>
      </c>
      <c r="Z26" s="21" t="s">
        <v>60</v>
      </c>
      <c r="AA26" s="21" t="s">
        <v>513</v>
      </c>
      <c r="AB26" s="20" t="s">
        <v>431</v>
      </c>
      <c r="AC26" s="20" t="s">
        <v>432</v>
      </c>
      <c r="AD26" s="21"/>
      <c r="AE26" s="13">
        <v>24</v>
      </c>
      <c r="AF26" s="13" t="s">
        <v>513</v>
      </c>
      <c r="AG26" s="13" t="s">
        <v>489</v>
      </c>
      <c r="AH26" s="32" t="s">
        <v>523</v>
      </c>
      <c r="AJ26" s="1">
        <v>24</v>
      </c>
      <c r="AK26" s="1" t="s">
        <v>513</v>
      </c>
      <c r="AL26" s="1" t="s">
        <v>549</v>
      </c>
      <c r="AN26" s="7">
        <v>24</v>
      </c>
      <c r="AO26" s="7" t="s">
        <v>513</v>
      </c>
      <c r="AP26" s="1" t="s">
        <v>625</v>
      </c>
      <c r="AQ26" s="1" t="s">
        <v>587</v>
      </c>
      <c r="AS26" s="1">
        <v>24</v>
      </c>
      <c r="AT26" s="7" t="s">
        <v>513</v>
      </c>
      <c r="AU26" s="1" t="s">
        <v>695</v>
      </c>
      <c r="AV26" s="1" t="s">
        <v>696</v>
      </c>
      <c r="AX26" s="32">
        <v>24</v>
      </c>
      <c r="AY26" s="32" t="s">
        <v>513</v>
      </c>
      <c r="AZ26" s="13" t="s">
        <v>782</v>
      </c>
      <c r="BA26" s="13" t="s">
        <v>783</v>
      </c>
      <c r="BC26" s="31">
        <v>24</v>
      </c>
      <c r="BD26" s="31" t="s">
        <v>513</v>
      </c>
      <c r="BE26" s="1" t="s">
        <v>831</v>
      </c>
      <c r="BF26" s="1" t="s">
        <v>136</v>
      </c>
      <c r="BH26" s="33">
        <v>24</v>
      </c>
      <c r="BI26" s="33" t="s">
        <v>513</v>
      </c>
      <c r="BJ26" s="36" t="s">
        <v>911</v>
      </c>
      <c r="BK26" s="36" t="s">
        <v>927</v>
      </c>
      <c r="BM26" s="7">
        <v>24</v>
      </c>
      <c r="BN26" s="7" t="s">
        <v>513</v>
      </c>
      <c r="BO26" s="7" t="s">
        <v>906</v>
      </c>
      <c r="BP26" s="7" t="s">
        <v>979</v>
      </c>
      <c r="BR26" s="13" t="s">
        <v>1047</v>
      </c>
      <c r="BS26" s="32" t="s">
        <v>513</v>
      </c>
      <c r="BT26" s="13" t="s">
        <v>1048</v>
      </c>
      <c r="BU26" s="13" t="s">
        <v>57</v>
      </c>
      <c r="BW26" s="117">
        <v>22</v>
      </c>
      <c r="BX26" s="117" t="s">
        <v>514</v>
      </c>
      <c r="BY26" s="117" t="s">
        <v>1267</v>
      </c>
      <c r="BZ26" s="117" t="s">
        <v>1268</v>
      </c>
      <c r="CA26" s="117" t="s">
        <v>1190</v>
      </c>
      <c r="CB26" s="117">
        <v>31</v>
      </c>
      <c r="CD26" s="1" t="s">
        <v>1130</v>
      </c>
      <c r="CE26" s="31" t="s">
        <v>513</v>
      </c>
      <c r="CF26" s="1" t="s">
        <v>144</v>
      </c>
      <c r="CG26" s="1" t="s">
        <v>875</v>
      </c>
    </row>
    <row r="27" spans="1:85" ht="46.8" x14ac:dyDescent="0.3">
      <c r="A27" s="1" t="s">
        <v>62</v>
      </c>
      <c r="B27" s="1" t="s">
        <v>513</v>
      </c>
      <c r="C27" s="1" t="s">
        <v>63</v>
      </c>
      <c r="D27" s="1" t="s">
        <v>64</v>
      </c>
      <c r="F27" s="5">
        <v>25</v>
      </c>
      <c r="G27" s="5" t="s">
        <v>514</v>
      </c>
      <c r="H27" s="4" t="s">
        <v>161</v>
      </c>
      <c r="I27" s="4" t="s">
        <v>162</v>
      </c>
      <c r="K27" s="14">
        <v>25</v>
      </c>
      <c r="L27" s="14" t="s">
        <v>513</v>
      </c>
      <c r="M27" s="13" t="s">
        <v>215</v>
      </c>
      <c r="N27" s="13" t="s">
        <v>216</v>
      </c>
      <c r="P27" s="14">
        <v>25</v>
      </c>
      <c r="Q27" s="14" t="s">
        <v>513</v>
      </c>
      <c r="R27" s="13" t="s">
        <v>286</v>
      </c>
      <c r="S27" s="13" t="s">
        <v>287</v>
      </c>
      <c r="U27" s="14" t="s">
        <v>62</v>
      </c>
      <c r="V27" s="14" t="s">
        <v>513</v>
      </c>
      <c r="W27" s="14" t="s">
        <v>346</v>
      </c>
      <c r="X27" s="14" t="s">
        <v>245</v>
      </c>
      <c r="Z27" s="20" t="s">
        <v>62</v>
      </c>
      <c r="AA27" s="20" t="s">
        <v>513</v>
      </c>
      <c r="AB27" s="20" t="s">
        <v>433</v>
      </c>
      <c r="AC27" s="20" t="s">
        <v>434</v>
      </c>
      <c r="AD27" s="21"/>
      <c r="AE27" s="13">
        <v>25</v>
      </c>
      <c r="AF27" s="13" t="s">
        <v>513</v>
      </c>
      <c r="AG27" s="13" t="s">
        <v>490</v>
      </c>
      <c r="AH27" s="32" t="s">
        <v>523</v>
      </c>
      <c r="AJ27" s="1">
        <v>25</v>
      </c>
      <c r="AK27" s="1" t="s">
        <v>513</v>
      </c>
      <c r="AL27" s="1" t="s">
        <v>550</v>
      </c>
      <c r="AN27" s="7">
        <v>25</v>
      </c>
      <c r="AO27" s="7" t="s">
        <v>513</v>
      </c>
      <c r="AP27" s="1" t="s">
        <v>626</v>
      </c>
      <c r="AQ27" s="1" t="s">
        <v>100</v>
      </c>
      <c r="AS27" s="1">
        <v>25</v>
      </c>
      <c r="AT27" s="7" t="s">
        <v>513</v>
      </c>
      <c r="AU27" s="1" t="s">
        <v>495</v>
      </c>
      <c r="AV27" s="1" t="s">
        <v>403</v>
      </c>
      <c r="AX27" s="32">
        <v>25</v>
      </c>
      <c r="AY27" s="32" t="s">
        <v>513</v>
      </c>
      <c r="AZ27" s="13" t="s">
        <v>695</v>
      </c>
      <c r="BA27" s="13" t="s">
        <v>696</v>
      </c>
      <c r="BC27" s="31">
        <v>25</v>
      </c>
      <c r="BD27" s="31" t="s">
        <v>513</v>
      </c>
      <c r="BE27" s="1" t="s">
        <v>832</v>
      </c>
      <c r="BF27" s="1" t="s">
        <v>871</v>
      </c>
      <c r="BH27" s="33">
        <v>25</v>
      </c>
      <c r="BI27" s="33" t="s">
        <v>514</v>
      </c>
      <c r="BJ27" s="36" t="s">
        <v>912</v>
      </c>
      <c r="BK27" s="36" t="s">
        <v>274</v>
      </c>
      <c r="BM27" s="7">
        <v>25</v>
      </c>
      <c r="BN27" s="7" t="s">
        <v>513</v>
      </c>
      <c r="BO27" s="7" t="s">
        <v>891</v>
      </c>
      <c r="BP27" s="7" t="s">
        <v>979</v>
      </c>
      <c r="BR27" s="13" t="s">
        <v>1047</v>
      </c>
      <c r="BS27" s="32" t="s">
        <v>513</v>
      </c>
      <c r="BT27" s="13" t="s">
        <v>1049</v>
      </c>
      <c r="BU27" s="13" t="s">
        <v>1046</v>
      </c>
      <c r="BW27" s="117">
        <v>22</v>
      </c>
      <c r="BX27" s="117" t="s">
        <v>513</v>
      </c>
      <c r="BY27" s="117" t="s">
        <v>1269</v>
      </c>
      <c r="BZ27" s="117" t="s">
        <v>1270</v>
      </c>
      <c r="CA27" s="117" t="s">
        <v>1271</v>
      </c>
      <c r="CB27" s="117">
        <v>31</v>
      </c>
      <c r="CD27" s="1" t="s">
        <v>1130</v>
      </c>
      <c r="CE27" s="31" t="s">
        <v>513</v>
      </c>
      <c r="CF27" s="1" t="s">
        <v>1124</v>
      </c>
      <c r="CG27" s="1" t="s">
        <v>274</v>
      </c>
    </row>
    <row r="28" spans="1:85" ht="46.8" x14ac:dyDescent="0.3">
      <c r="A28" s="1" t="s">
        <v>65</v>
      </c>
      <c r="B28" s="1" t="s">
        <v>513</v>
      </c>
      <c r="C28" s="1" t="s">
        <v>66</v>
      </c>
      <c r="D28" s="1" t="s">
        <v>67</v>
      </c>
      <c r="F28" s="5">
        <v>26</v>
      </c>
      <c r="G28" s="5" t="s">
        <v>513</v>
      </c>
      <c r="H28" s="4" t="s">
        <v>163</v>
      </c>
      <c r="I28" s="4" t="s">
        <v>102</v>
      </c>
      <c r="K28" s="14">
        <v>26</v>
      </c>
      <c r="L28" s="14" t="s">
        <v>513</v>
      </c>
      <c r="M28" s="13" t="s">
        <v>217</v>
      </c>
      <c r="N28" s="13" t="s">
        <v>218</v>
      </c>
      <c r="P28" s="14">
        <v>26</v>
      </c>
      <c r="Q28" s="14" t="s">
        <v>513</v>
      </c>
      <c r="R28" s="13" t="s">
        <v>187</v>
      </c>
      <c r="S28" s="13" t="s">
        <v>274</v>
      </c>
      <c r="U28" s="14" t="s">
        <v>65</v>
      </c>
      <c r="V28" s="14" t="s">
        <v>513</v>
      </c>
      <c r="W28" s="14" t="s">
        <v>347</v>
      </c>
      <c r="X28" s="14" t="s">
        <v>348</v>
      </c>
      <c r="Z28" s="21" t="s">
        <v>65</v>
      </c>
      <c r="AA28" s="21" t="s">
        <v>513</v>
      </c>
      <c r="AB28" s="20" t="s">
        <v>435</v>
      </c>
      <c r="AC28" s="20" t="s">
        <v>406</v>
      </c>
      <c r="AD28" s="21"/>
      <c r="AE28" s="13">
        <v>26</v>
      </c>
      <c r="AF28" s="13" t="s">
        <v>513</v>
      </c>
      <c r="AG28" s="13" t="s">
        <v>491</v>
      </c>
      <c r="AH28" s="32" t="s">
        <v>523</v>
      </c>
      <c r="AJ28" s="1">
        <v>26</v>
      </c>
      <c r="AK28" s="1" t="s">
        <v>513</v>
      </c>
      <c r="AL28" s="1" t="s">
        <v>551</v>
      </c>
      <c r="AN28" s="7">
        <v>26</v>
      </c>
      <c r="AO28" s="7" t="s">
        <v>513</v>
      </c>
      <c r="AP28" s="1" t="s">
        <v>627</v>
      </c>
      <c r="AQ28" s="1" t="s">
        <v>111</v>
      </c>
      <c r="AS28" s="1">
        <v>26</v>
      </c>
      <c r="AT28" s="7" t="s">
        <v>513</v>
      </c>
      <c r="AU28" s="1" t="s">
        <v>697</v>
      </c>
      <c r="AV28" s="1" t="s">
        <v>698</v>
      </c>
      <c r="AX28" s="32">
        <v>26</v>
      </c>
      <c r="AY28" s="32" t="s">
        <v>513</v>
      </c>
      <c r="AZ28" s="13" t="s">
        <v>784</v>
      </c>
      <c r="BA28" s="13" t="s">
        <v>748</v>
      </c>
      <c r="BC28" s="31">
        <v>26</v>
      </c>
      <c r="BD28" s="31" t="s">
        <v>513</v>
      </c>
      <c r="BE28" s="1" t="s">
        <v>833</v>
      </c>
      <c r="BF28" s="1" t="s">
        <v>871</v>
      </c>
      <c r="BH28" s="33">
        <v>26</v>
      </c>
      <c r="BI28" s="33" t="s">
        <v>513</v>
      </c>
      <c r="BJ28" s="36" t="s">
        <v>913</v>
      </c>
      <c r="BK28" s="36" t="s">
        <v>928</v>
      </c>
      <c r="BM28" s="7">
        <v>26</v>
      </c>
      <c r="BN28" s="7" t="s">
        <v>513</v>
      </c>
      <c r="BO28" s="7" t="s">
        <v>980</v>
      </c>
      <c r="BP28" s="7" t="s">
        <v>981</v>
      </c>
      <c r="BR28" s="13" t="s">
        <v>1047</v>
      </c>
      <c r="BS28" s="32" t="s">
        <v>513</v>
      </c>
      <c r="BT28" s="13" t="s">
        <v>1050</v>
      </c>
      <c r="BU28" s="13" t="s">
        <v>1051</v>
      </c>
      <c r="BW28" s="117">
        <v>22</v>
      </c>
      <c r="BX28" s="117" t="s">
        <v>513</v>
      </c>
      <c r="BY28" s="117" t="s">
        <v>1272</v>
      </c>
      <c r="BZ28" s="117" t="s">
        <v>1222</v>
      </c>
      <c r="CA28" s="117" t="s">
        <v>1273</v>
      </c>
      <c r="CB28" s="117">
        <v>31</v>
      </c>
      <c r="CD28" s="1" t="s">
        <v>65</v>
      </c>
      <c r="CE28" s="31" t="s">
        <v>513</v>
      </c>
      <c r="CF28" s="1" t="s">
        <v>473</v>
      </c>
      <c r="CG28" s="1" t="s">
        <v>858</v>
      </c>
    </row>
    <row r="29" spans="1:85" ht="62.4" x14ac:dyDescent="0.3">
      <c r="A29" s="1" t="s">
        <v>68</v>
      </c>
      <c r="B29" s="1" t="s">
        <v>513</v>
      </c>
      <c r="C29" s="1" t="s">
        <v>69</v>
      </c>
      <c r="D29" s="1" t="s">
        <v>4</v>
      </c>
      <c r="F29" s="5">
        <v>27</v>
      </c>
      <c r="G29" s="5" t="s">
        <v>513</v>
      </c>
      <c r="H29" s="4" t="s">
        <v>164</v>
      </c>
      <c r="I29" s="4" t="s">
        <v>165</v>
      </c>
      <c r="K29" s="14">
        <v>27</v>
      </c>
      <c r="L29" s="14" t="s">
        <v>514</v>
      </c>
      <c r="M29" s="13" t="s">
        <v>219</v>
      </c>
      <c r="N29" s="13" t="s">
        <v>220</v>
      </c>
      <c r="P29" s="14">
        <v>27</v>
      </c>
      <c r="Q29" s="14" t="s">
        <v>513</v>
      </c>
      <c r="R29" s="13" t="s">
        <v>288</v>
      </c>
      <c r="S29" s="13" t="s">
        <v>52</v>
      </c>
      <c r="U29" s="14" t="s">
        <v>68</v>
      </c>
      <c r="V29" s="14" t="s">
        <v>513</v>
      </c>
      <c r="W29" s="14" t="s">
        <v>349</v>
      </c>
      <c r="X29" s="14" t="s">
        <v>350</v>
      </c>
      <c r="Z29" s="20" t="s">
        <v>68</v>
      </c>
      <c r="AA29" s="20" t="s">
        <v>513</v>
      </c>
      <c r="AB29" s="20" t="s">
        <v>436</v>
      </c>
      <c r="AC29" s="20" t="s">
        <v>437</v>
      </c>
      <c r="AD29" s="21"/>
      <c r="AE29" s="13">
        <v>27</v>
      </c>
      <c r="AF29" s="13" t="s">
        <v>513</v>
      </c>
      <c r="AG29" s="13" t="s">
        <v>492</v>
      </c>
      <c r="AH29" s="32" t="s">
        <v>523</v>
      </c>
      <c r="AJ29" s="1">
        <v>27</v>
      </c>
      <c r="AK29" s="1" t="s">
        <v>513</v>
      </c>
      <c r="AL29" s="1" t="s">
        <v>552</v>
      </c>
      <c r="AN29" s="7">
        <v>27</v>
      </c>
      <c r="AO29" s="7" t="s">
        <v>513</v>
      </c>
      <c r="AP29" s="1" t="s">
        <v>628</v>
      </c>
      <c r="AQ29" s="1" t="s">
        <v>577</v>
      </c>
      <c r="AS29" s="1" t="s">
        <v>699</v>
      </c>
      <c r="AT29" s="7" t="s">
        <v>513</v>
      </c>
      <c r="AU29" s="1" t="s">
        <v>700</v>
      </c>
      <c r="AV29" s="1" t="s">
        <v>701</v>
      </c>
      <c r="AX29" s="32">
        <v>27</v>
      </c>
      <c r="AY29" s="32" t="s">
        <v>513</v>
      </c>
      <c r="AZ29" s="13" t="s">
        <v>785</v>
      </c>
      <c r="BA29" s="13" t="s">
        <v>756</v>
      </c>
      <c r="BC29" s="31">
        <v>27</v>
      </c>
      <c r="BD29" s="31" t="s">
        <v>513</v>
      </c>
      <c r="BE29" s="1" t="s">
        <v>834</v>
      </c>
      <c r="BF29" s="1" t="s">
        <v>872</v>
      </c>
      <c r="BH29" s="33">
        <v>27</v>
      </c>
      <c r="BI29" s="33" t="s">
        <v>513</v>
      </c>
      <c r="BJ29" s="36" t="s">
        <v>814</v>
      </c>
      <c r="BK29" s="36" t="s">
        <v>929</v>
      </c>
      <c r="BM29" s="7">
        <v>27</v>
      </c>
      <c r="BN29" s="7" t="s">
        <v>514</v>
      </c>
      <c r="BO29" s="7" t="s">
        <v>982</v>
      </c>
      <c r="BP29" s="7" t="s">
        <v>983</v>
      </c>
      <c r="BR29" s="13" t="s">
        <v>68</v>
      </c>
      <c r="BS29" s="32" t="s">
        <v>513</v>
      </c>
      <c r="BT29" s="13" t="s">
        <v>1052</v>
      </c>
      <c r="BU29" s="13" t="s">
        <v>1046</v>
      </c>
      <c r="BW29" s="117">
        <v>27</v>
      </c>
      <c r="BX29" s="117" t="s">
        <v>514</v>
      </c>
      <c r="BY29" s="117" t="s">
        <v>1274</v>
      </c>
      <c r="BZ29" s="117" t="s">
        <v>1259</v>
      </c>
      <c r="CA29" s="117" t="s">
        <v>1260</v>
      </c>
      <c r="CB29" s="117">
        <v>30.5</v>
      </c>
      <c r="CD29" s="1" t="s">
        <v>68</v>
      </c>
      <c r="CE29" s="31" t="s">
        <v>513</v>
      </c>
      <c r="CF29" s="1" t="s">
        <v>1125</v>
      </c>
      <c r="CG29" s="1" t="s">
        <v>274</v>
      </c>
    </row>
    <row r="30" spans="1:85" ht="62.4" x14ac:dyDescent="0.3">
      <c r="A30" s="1" t="s">
        <v>70</v>
      </c>
      <c r="B30" s="1" t="s">
        <v>513</v>
      </c>
      <c r="C30" s="1" t="s">
        <v>71</v>
      </c>
      <c r="D30" s="1" t="s">
        <v>72</v>
      </c>
      <c r="F30" s="5">
        <v>28</v>
      </c>
      <c r="G30" s="5" t="s">
        <v>513</v>
      </c>
      <c r="H30" s="4" t="s">
        <v>166</v>
      </c>
      <c r="I30" s="4" t="s">
        <v>129</v>
      </c>
      <c r="K30" s="14">
        <v>28</v>
      </c>
      <c r="L30" s="14" t="s">
        <v>513</v>
      </c>
      <c r="M30" s="13" t="s">
        <v>221</v>
      </c>
      <c r="N30" s="13" t="s">
        <v>222</v>
      </c>
      <c r="P30" s="14">
        <v>28</v>
      </c>
      <c r="Q30" s="14" t="s">
        <v>513</v>
      </c>
      <c r="R30" s="13" t="s">
        <v>126</v>
      </c>
      <c r="S30" s="13" t="s">
        <v>289</v>
      </c>
      <c r="U30" s="14" t="s">
        <v>70</v>
      </c>
      <c r="V30" s="14" t="s">
        <v>513</v>
      </c>
      <c r="W30" s="14" t="s">
        <v>351</v>
      </c>
      <c r="X30" s="14" t="s">
        <v>352</v>
      </c>
      <c r="Z30" s="20" t="s">
        <v>70</v>
      </c>
      <c r="AA30" s="20" t="s">
        <v>514</v>
      </c>
      <c r="AB30" s="20" t="s">
        <v>438</v>
      </c>
      <c r="AC30" s="20" t="s">
        <v>395</v>
      </c>
      <c r="AD30" s="21"/>
      <c r="AE30" s="13">
        <v>28</v>
      </c>
      <c r="AF30" s="13" t="s">
        <v>513</v>
      </c>
      <c r="AG30" s="13" t="s">
        <v>494</v>
      </c>
      <c r="AH30" s="32" t="s">
        <v>523</v>
      </c>
      <c r="AJ30" s="1">
        <v>28</v>
      </c>
      <c r="AK30" s="1" t="s">
        <v>513</v>
      </c>
      <c r="AL30" s="1" t="s">
        <v>553</v>
      </c>
      <c r="AN30" s="7">
        <v>28</v>
      </c>
      <c r="AO30" s="7" t="s">
        <v>513</v>
      </c>
      <c r="AP30" s="1" t="s">
        <v>629</v>
      </c>
      <c r="AQ30" s="1" t="s">
        <v>588</v>
      </c>
      <c r="AS30" s="1" t="s">
        <v>699</v>
      </c>
      <c r="AT30" s="7" t="s">
        <v>514</v>
      </c>
      <c r="AU30" s="1" t="s">
        <v>702</v>
      </c>
      <c r="AV30" s="1" t="s">
        <v>703</v>
      </c>
      <c r="AX30" s="32">
        <v>28</v>
      </c>
      <c r="AY30" s="32" t="s">
        <v>513</v>
      </c>
      <c r="AZ30" s="13" t="s">
        <v>786</v>
      </c>
      <c r="BA30" s="13" t="s">
        <v>787</v>
      </c>
      <c r="BC30" s="31">
        <v>28</v>
      </c>
      <c r="BD30" s="31" t="s">
        <v>513</v>
      </c>
      <c r="BE30" s="1" t="s">
        <v>835</v>
      </c>
      <c r="BF30" s="1" t="s">
        <v>873</v>
      </c>
      <c r="BH30" s="33">
        <v>28</v>
      </c>
      <c r="BI30" s="33" t="s">
        <v>513</v>
      </c>
      <c r="BJ30" s="36" t="s">
        <v>825</v>
      </c>
      <c r="BK30" s="36" t="s">
        <v>930</v>
      </c>
      <c r="BM30" s="7">
        <v>28</v>
      </c>
      <c r="BN30" s="7" t="s">
        <v>513</v>
      </c>
      <c r="BO30" s="7" t="s">
        <v>144</v>
      </c>
      <c r="BP30" s="7" t="s">
        <v>970</v>
      </c>
      <c r="BR30" s="13" t="s">
        <v>70</v>
      </c>
      <c r="BS30" s="32" t="s">
        <v>513</v>
      </c>
      <c r="BT30" s="13" t="s">
        <v>1053</v>
      </c>
      <c r="BU30" s="13" t="s">
        <v>1054</v>
      </c>
      <c r="BW30" s="117">
        <v>27</v>
      </c>
      <c r="BX30" s="117" t="s">
        <v>513</v>
      </c>
      <c r="BY30" s="117" t="s">
        <v>1275</v>
      </c>
      <c r="BZ30" s="117" t="s">
        <v>1222</v>
      </c>
      <c r="CA30" s="117" t="s">
        <v>1276</v>
      </c>
      <c r="CB30" s="117">
        <v>30.5</v>
      </c>
      <c r="CD30" s="1" t="s">
        <v>70</v>
      </c>
      <c r="CE30" s="31" t="s">
        <v>513</v>
      </c>
      <c r="CF30" s="1" t="s">
        <v>1126</v>
      </c>
      <c r="CG30" s="1" t="s">
        <v>222</v>
      </c>
    </row>
    <row r="31" spans="1:85" ht="62.4" x14ac:dyDescent="0.3">
      <c r="A31" s="1" t="s">
        <v>73</v>
      </c>
      <c r="B31" s="1" t="s">
        <v>513</v>
      </c>
      <c r="C31" s="1" t="s">
        <v>74</v>
      </c>
      <c r="D31" s="1" t="s">
        <v>75</v>
      </c>
      <c r="F31" s="5">
        <v>29</v>
      </c>
      <c r="G31" s="5" t="s">
        <v>513</v>
      </c>
      <c r="H31" s="4" t="s">
        <v>167</v>
      </c>
      <c r="I31" s="4" t="s">
        <v>168</v>
      </c>
      <c r="K31" s="14">
        <v>29</v>
      </c>
      <c r="L31" s="14" t="s">
        <v>513</v>
      </c>
      <c r="M31" s="13" t="s">
        <v>223</v>
      </c>
      <c r="N31" s="13" t="s">
        <v>78</v>
      </c>
      <c r="P31" s="14">
        <v>29</v>
      </c>
      <c r="Q31" s="14" t="s">
        <v>513</v>
      </c>
      <c r="R31" s="13" t="s">
        <v>290</v>
      </c>
      <c r="S31" s="13" t="s">
        <v>291</v>
      </c>
      <c r="U31" s="14" t="s">
        <v>73</v>
      </c>
      <c r="V31" s="14" t="s">
        <v>513</v>
      </c>
      <c r="W31" s="14" t="s">
        <v>353</v>
      </c>
      <c r="X31" s="14" t="s">
        <v>188</v>
      </c>
      <c r="Z31" s="21" t="s">
        <v>73</v>
      </c>
      <c r="AA31" s="21" t="s">
        <v>513</v>
      </c>
      <c r="AB31" s="20" t="s">
        <v>439</v>
      </c>
      <c r="AC31" s="20" t="s">
        <v>440</v>
      </c>
      <c r="AD31" s="21"/>
      <c r="AE31" s="13">
        <v>29</v>
      </c>
      <c r="AF31" s="13" t="s">
        <v>513</v>
      </c>
      <c r="AG31" s="13" t="s">
        <v>191</v>
      </c>
      <c r="AH31" s="32" t="s">
        <v>523</v>
      </c>
      <c r="AJ31" s="1">
        <v>29</v>
      </c>
      <c r="AK31" s="1" t="s">
        <v>513</v>
      </c>
      <c r="AL31" s="1" t="s">
        <v>554</v>
      </c>
      <c r="AN31" s="7">
        <v>29</v>
      </c>
      <c r="AO31" s="7" t="s">
        <v>513</v>
      </c>
      <c r="AP31" s="1" t="s">
        <v>630</v>
      </c>
      <c r="AQ31" s="1" t="s">
        <v>589</v>
      </c>
      <c r="AS31" s="1">
        <v>29</v>
      </c>
      <c r="AT31" s="7" t="s">
        <v>513</v>
      </c>
      <c r="AU31" s="1" t="s">
        <v>704</v>
      </c>
      <c r="AV31" s="1" t="s">
        <v>705</v>
      </c>
      <c r="AX31" s="32">
        <v>29</v>
      </c>
      <c r="AY31" s="32" t="s">
        <v>513</v>
      </c>
      <c r="AZ31" s="13" t="s">
        <v>788</v>
      </c>
      <c r="BA31" s="13" t="s">
        <v>453</v>
      </c>
      <c r="BC31" s="31">
        <v>29</v>
      </c>
      <c r="BD31" s="31" t="s">
        <v>513</v>
      </c>
      <c r="BE31" s="1" t="s">
        <v>836</v>
      </c>
      <c r="BF31" s="1" t="s">
        <v>874</v>
      </c>
      <c r="BH31" s="33">
        <v>29</v>
      </c>
      <c r="BI31" s="33" t="s">
        <v>513</v>
      </c>
      <c r="BJ31" s="36" t="s">
        <v>914</v>
      </c>
      <c r="BK31" s="36" t="s">
        <v>931</v>
      </c>
      <c r="BM31" s="7">
        <v>29</v>
      </c>
      <c r="BN31" s="7" t="s">
        <v>513</v>
      </c>
      <c r="BO31" s="7" t="s">
        <v>908</v>
      </c>
      <c r="BP31" s="7" t="s">
        <v>984</v>
      </c>
      <c r="BR31" s="13" t="s">
        <v>1055</v>
      </c>
      <c r="BS31" s="32" t="s">
        <v>513</v>
      </c>
      <c r="BT31" s="13" t="s">
        <v>1056</v>
      </c>
      <c r="BU31" s="13" t="s">
        <v>57</v>
      </c>
      <c r="BW31" s="117">
        <v>29</v>
      </c>
      <c r="BX31" s="117" t="s">
        <v>514</v>
      </c>
      <c r="BY31" s="117" t="s">
        <v>1277</v>
      </c>
      <c r="BZ31" s="117" t="s">
        <v>1222</v>
      </c>
      <c r="CA31" s="117" t="s">
        <v>1203</v>
      </c>
      <c r="CB31" s="117">
        <v>29.5</v>
      </c>
    </row>
    <row r="32" spans="1:85" ht="46.8" x14ac:dyDescent="0.3">
      <c r="A32" s="1" t="s">
        <v>76</v>
      </c>
      <c r="B32" s="1" t="s">
        <v>513</v>
      </c>
      <c r="C32" s="1" t="s">
        <v>77</v>
      </c>
      <c r="D32" s="1" t="s">
        <v>78</v>
      </c>
      <c r="F32" s="5">
        <v>30</v>
      </c>
      <c r="G32" s="5" t="s">
        <v>513</v>
      </c>
      <c r="H32" s="4" t="s">
        <v>169</v>
      </c>
      <c r="I32" s="4" t="s">
        <v>151</v>
      </c>
      <c r="K32" s="14">
        <v>30</v>
      </c>
      <c r="L32" s="14" t="s">
        <v>513</v>
      </c>
      <c r="M32" s="13" t="s">
        <v>224</v>
      </c>
      <c r="N32" s="13" t="s">
        <v>225</v>
      </c>
      <c r="P32" s="14">
        <v>30</v>
      </c>
      <c r="Q32" s="14" t="s">
        <v>513</v>
      </c>
      <c r="R32" s="13" t="s">
        <v>292</v>
      </c>
      <c r="S32" s="13" t="s">
        <v>222</v>
      </c>
      <c r="U32" s="14" t="s">
        <v>76</v>
      </c>
      <c r="V32" s="14" t="s">
        <v>513</v>
      </c>
      <c r="W32" s="14" t="s">
        <v>354</v>
      </c>
      <c r="X32" s="14" t="s">
        <v>355</v>
      </c>
      <c r="Z32" s="20" t="s">
        <v>76</v>
      </c>
      <c r="AA32" s="20" t="s">
        <v>513</v>
      </c>
      <c r="AB32" s="20" t="s">
        <v>441</v>
      </c>
      <c r="AC32" s="20" t="s">
        <v>442</v>
      </c>
      <c r="AD32" s="21"/>
      <c r="AE32" s="13">
        <v>30</v>
      </c>
      <c r="AF32" s="13" t="s">
        <v>513</v>
      </c>
      <c r="AG32" s="13" t="s">
        <v>495</v>
      </c>
      <c r="AH32" s="32" t="s">
        <v>523</v>
      </c>
      <c r="AJ32" s="1">
        <v>30</v>
      </c>
      <c r="AK32" s="1" t="s">
        <v>514</v>
      </c>
      <c r="AL32" s="1" t="s">
        <v>555</v>
      </c>
      <c r="AN32" s="7">
        <v>30</v>
      </c>
      <c r="AO32" s="7" t="s">
        <v>513</v>
      </c>
      <c r="AP32" s="1" t="s">
        <v>631</v>
      </c>
      <c r="AQ32" s="1" t="s">
        <v>590</v>
      </c>
      <c r="AS32" s="1">
        <v>30</v>
      </c>
      <c r="AT32" s="7" t="s">
        <v>513</v>
      </c>
      <c r="AU32" s="1" t="s">
        <v>203</v>
      </c>
      <c r="AV32" s="1" t="s">
        <v>706</v>
      </c>
      <c r="AX32" s="32">
        <v>30</v>
      </c>
      <c r="AY32" s="32" t="s">
        <v>513</v>
      </c>
      <c r="AZ32" s="13" t="s">
        <v>691</v>
      </c>
      <c r="BA32" s="13" t="s">
        <v>789</v>
      </c>
      <c r="BC32" s="31">
        <v>30</v>
      </c>
      <c r="BD32" s="31" t="s">
        <v>513</v>
      </c>
      <c r="BE32" s="1" t="s">
        <v>837</v>
      </c>
      <c r="BF32" s="1" t="s">
        <v>875</v>
      </c>
      <c r="BH32" s="33">
        <v>30</v>
      </c>
      <c r="BI32" s="33" t="s">
        <v>513</v>
      </c>
      <c r="BJ32" s="36" t="s">
        <v>915</v>
      </c>
      <c r="BK32" s="36" t="s">
        <v>902</v>
      </c>
      <c r="BM32" s="7">
        <v>30</v>
      </c>
      <c r="BN32" s="7" t="s">
        <v>513</v>
      </c>
      <c r="BO32" s="7" t="s">
        <v>985</v>
      </c>
      <c r="BP32" s="7" t="s">
        <v>986</v>
      </c>
      <c r="BQ32" s="7">
        <v>29</v>
      </c>
      <c r="BR32" s="13" t="s">
        <v>1055</v>
      </c>
      <c r="BS32" s="32" t="s">
        <v>513</v>
      </c>
      <c r="BT32" s="13" t="s">
        <v>1057</v>
      </c>
      <c r="BU32" s="13" t="s">
        <v>943</v>
      </c>
      <c r="BW32" s="117">
        <v>30</v>
      </c>
      <c r="BX32" s="117" t="s">
        <v>513</v>
      </c>
      <c r="BY32" s="117" t="s">
        <v>1278</v>
      </c>
      <c r="BZ32" s="117" t="s">
        <v>1222</v>
      </c>
      <c r="CA32" s="117" t="s">
        <v>1204</v>
      </c>
      <c r="CB32" s="117">
        <v>29</v>
      </c>
    </row>
    <row r="33" spans="1:300" ht="62.4" x14ac:dyDescent="0.3">
      <c r="A33" s="1" t="s">
        <v>79</v>
      </c>
      <c r="B33" s="1" t="s">
        <v>513</v>
      </c>
      <c r="C33" s="1" t="s">
        <v>80</v>
      </c>
      <c r="D33" s="1" t="s">
        <v>81</v>
      </c>
      <c r="F33" s="5">
        <v>31</v>
      </c>
      <c r="G33" s="5" t="s">
        <v>513</v>
      </c>
      <c r="H33" s="4" t="s">
        <v>170</v>
      </c>
      <c r="I33" s="4" t="s">
        <v>171</v>
      </c>
      <c r="K33" s="14">
        <v>31</v>
      </c>
      <c r="L33" s="14" t="s">
        <v>513</v>
      </c>
      <c r="M33" s="13" t="s">
        <v>226</v>
      </c>
      <c r="N33" s="13" t="s">
        <v>227</v>
      </c>
      <c r="P33" s="14">
        <v>31</v>
      </c>
      <c r="Q33" s="14" t="s">
        <v>513</v>
      </c>
      <c r="R33" s="13" t="s">
        <v>293</v>
      </c>
      <c r="S33" s="13" t="s">
        <v>294</v>
      </c>
      <c r="U33" s="14" t="s">
        <v>79</v>
      </c>
      <c r="V33" s="14" t="s">
        <v>513</v>
      </c>
      <c r="W33" s="14" t="s">
        <v>356</v>
      </c>
      <c r="X33" s="14" t="s">
        <v>75</v>
      </c>
      <c r="Z33" s="21" t="s">
        <v>79</v>
      </c>
      <c r="AA33" s="21" t="s">
        <v>513</v>
      </c>
      <c r="AB33" s="20" t="s">
        <v>443</v>
      </c>
      <c r="AC33" s="20" t="s">
        <v>518</v>
      </c>
      <c r="AD33" s="21"/>
      <c r="AE33" s="13">
        <v>31</v>
      </c>
      <c r="AF33" s="13" t="s">
        <v>513</v>
      </c>
      <c r="AG33" s="13" t="s">
        <v>496</v>
      </c>
      <c r="AH33" s="32" t="s">
        <v>523</v>
      </c>
      <c r="AJ33" s="1">
        <v>31</v>
      </c>
      <c r="AK33" s="1" t="s">
        <v>513</v>
      </c>
      <c r="AL33" s="1" t="s">
        <v>556</v>
      </c>
      <c r="AN33" s="7">
        <v>31</v>
      </c>
      <c r="AO33" s="7" t="s">
        <v>513</v>
      </c>
      <c r="AP33" s="1" t="s">
        <v>632</v>
      </c>
      <c r="AQ33" s="1" t="s">
        <v>591</v>
      </c>
      <c r="AS33" s="1">
        <v>31</v>
      </c>
      <c r="AT33" s="7" t="s">
        <v>514</v>
      </c>
      <c r="AU33" s="1" t="s">
        <v>707</v>
      </c>
      <c r="AV33" s="1" t="s">
        <v>662</v>
      </c>
      <c r="AX33" s="32">
        <v>31</v>
      </c>
      <c r="AY33" s="32" t="s">
        <v>513</v>
      </c>
      <c r="AZ33" s="13" t="s">
        <v>790</v>
      </c>
      <c r="BA33" s="13" t="s">
        <v>791</v>
      </c>
      <c r="BC33" s="31">
        <v>31</v>
      </c>
      <c r="BD33" s="31" t="s">
        <v>513</v>
      </c>
      <c r="BE33" s="1" t="s">
        <v>838</v>
      </c>
      <c r="BF33" s="1" t="s">
        <v>876</v>
      </c>
      <c r="BH33" s="33">
        <v>31</v>
      </c>
      <c r="BI33" s="33" t="s">
        <v>513</v>
      </c>
      <c r="BJ33" s="36" t="s">
        <v>763</v>
      </c>
      <c r="BK33" s="36" t="s">
        <v>929</v>
      </c>
      <c r="BM33" s="7">
        <v>31</v>
      </c>
      <c r="BN33" s="7" t="s">
        <v>513</v>
      </c>
      <c r="BO33" s="7" t="s">
        <v>987</v>
      </c>
      <c r="BP33" s="7" t="s">
        <v>988</v>
      </c>
      <c r="BR33" s="13" t="s">
        <v>1058</v>
      </c>
      <c r="BS33" s="32" t="s">
        <v>513</v>
      </c>
      <c r="BT33" s="13" t="s">
        <v>1059</v>
      </c>
      <c r="BU33" s="13" t="s">
        <v>1060</v>
      </c>
      <c r="BW33" s="117">
        <v>31</v>
      </c>
      <c r="BX33" s="117" t="s">
        <v>513</v>
      </c>
      <c r="BY33" s="117" t="s">
        <v>1279</v>
      </c>
      <c r="BZ33" s="117" t="s">
        <v>1256</v>
      </c>
      <c r="CA33" s="117" t="s">
        <v>1257</v>
      </c>
      <c r="CB33" s="117">
        <v>27.5</v>
      </c>
    </row>
    <row r="34" spans="1:300" ht="46.8" x14ac:dyDescent="0.3">
      <c r="A34" s="1" t="s">
        <v>82</v>
      </c>
      <c r="B34" s="1" t="s">
        <v>514</v>
      </c>
      <c r="C34" s="1" t="s">
        <v>83</v>
      </c>
      <c r="D34" s="1" t="s">
        <v>1</v>
      </c>
      <c r="F34" s="5">
        <v>32</v>
      </c>
      <c r="G34" s="5" t="s">
        <v>513</v>
      </c>
      <c r="H34" s="4" t="s">
        <v>172</v>
      </c>
      <c r="I34" s="4" t="s">
        <v>173</v>
      </c>
      <c r="K34" s="14">
        <v>32</v>
      </c>
      <c r="L34" s="14" t="s">
        <v>513</v>
      </c>
      <c r="M34" s="13" t="s">
        <v>152</v>
      </c>
      <c r="N34" s="13" t="s">
        <v>209</v>
      </c>
      <c r="P34" s="12">
        <v>32</v>
      </c>
      <c r="Q34" s="12" t="s">
        <v>513</v>
      </c>
      <c r="R34" s="3" t="s">
        <v>201</v>
      </c>
      <c r="S34" s="3" t="s">
        <v>295</v>
      </c>
      <c r="U34" s="14" t="s">
        <v>82</v>
      </c>
      <c r="V34" s="14" t="s">
        <v>514</v>
      </c>
      <c r="W34" s="14" t="s">
        <v>357</v>
      </c>
      <c r="X34" s="14" t="s">
        <v>216</v>
      </c>
      <c r="Z34" s="20" t="s">
        <v>82</v>
      </c>
      <c r="AA34" s="20" t="s">
        <v>513</v>
      </c>
      <c r="AB34" s="20" t="s">
        <v>444</v>
      </c>
      <c r="AC34" s="20" t="s">
        <v>406</v>
      </c>
      <c r="AD34" s="21"/>
      <c r="AE34" s="13">
        <v>32</v>
      </c>
      <c r="AF34" s="13" t="s">
        <v>513</v>
      </c>
      <c r="AG34" s="13" t="s">
        <v>497</v>
      </c>
      <c r="AH34" s="32" t="s">
        <v>523</v>
      </c>
      <c r="AJ34" s="1">
        <v>32</v>
      </c>
      <c r="AK34" s="1" t="s">
        <v>513</v>
      </c>
      <c r="AL34" s="1" t="s">
        <v>557</v>
      </c>
      <c r="AN34" s="7">
        <v>32</v>
      </c>
      <c r="AO34" s="7" t="s">
        <v>513</v>
      </c>
      <c r="AP34" s="1" t="s">
        <v>633</v>
      </c>
      <c r="AQ34" s="1" t="s">
        <v>592</v>
      </c>
      <c r="AS34" s="1">
        <v>32</v>
      </c>
      <c r="AT34" s="7" t="s">
        <v>513</v>
      </c>
      <c r="AU34" s="1" t="s">
        <v>708</v>
      </c>
      <c r="AV34" s="1" t="s">
        <v>709</v>
      </c>
      <c r="AX34" s="32">
        <v>32</v>
      </c>
      <c r="AY34" s="32" t="s">
        <v>513</v>
      </c>
      <c r="AZ34" s="13" t="s">
        <v>669</v>
      </c>
      <c r="BA34" s="13" t="s">
        <v>670</v>
      </c>
      <c r="BC34" s="31">
        <v>32</v>
      </c>
      <c r="BD34" s="31" t="s">
        <v>514</v>
      </c>
      <c r="BE34" s="1" t="s">
        <v>839</v>
      </c>
      <c r="BF34" s="1" t="s">
        <v>877</v>
      </c>
      <c r="BH34" s="33">
        <v>32</v>
      </c>
      <c r="BI34" s="33" t="s">
        <v>513</v>
      </c>
      <c r="BJ34" s="36" t="s">
        <v>916</v>
      </c>
      <c r="BK34" s="36" t="s">
        <v>102</v>
      </c>
      <c r="BM34" s="7">
        <v>32</v>
      </c>
      <c r="BN34" s="7" t="s">
        <v>513</v>
      </c>
      <c r="BO34" s="7" t="s">
        <v>957</v>
      </c>
      <c r="BP34" s="7" t="s">
        <v>863</v>
      </c>
      <c r="BR34" s="13" t="s">
        <v>1058</v>
      </c>
      <c r="BS34" s="32" t="s">
        <v>513</v>
      </c>
      <c r="BT34" s="13" t="s">
        <v>1061</v>
      </c>
      <c r="BU34" s="13" t="s">
        <v>287</v>
      </c>
      <c r="BW34" s="117">
        <v>31</v>
      </c>
      <c r="BX34" s="117" t="s">
        <v>513</v>
      </c>
      <c r="BY34" s="117" t="s">
        <v>1280</v>
      </c>
      <c r="BZ34" s="117" t="s">
        <v>1222</v>
      </c>
      <c r="CA34" s="117" t="s">
        <v>1281</v>
      </c>
      <c r="CB34" s="117">
        <v>27.5</v>
      </c>
    </row>
    <row r="35" spans="1:300" s="10" customFormat="1" ht="62.4" x14ac:dyDescent="0.3">
      <c r="A35" s="3" t="s">
        <v>84</v>
      </c>
      <c r="B35" s="3" t="s">
        <v>513</v>
      </c>
      <c r="C35" s="3" t="s">
        <v>85</v>
      </c>
      <c r="D35" s="3" t="s">
        <v>86</v>
      </c>
      <c r="F35" s="5">
        <v>33</v>
      </c>
      <c r="G35" s="5" t="s">
        <v>513</v>
      </c>
      <c r="H35" s="4" t="s">
        <v>174</v>
      </c>
      <c r="I35" s="4" t="s">
        <v>129</v>
      </c>
      <c r="J35" s="16"/>
      <c r="K35" s="12">
        <v>33</v>
      </c>
      <c r="L35" s="12" t="s">
        <v>513</v>
      </c>
      <c r="M35" s="3" t="s">
        <v>228</v>
      </c>
      <c r="N35" s="3" t="s">
        <v>229</v>
      </c>
      <c r="O35" s="16"/>
      <c r="P35" s="13">
        <v>33</v>
      </c>
      <c r="Q35" s="13" t="s">
        <v>513</v>
      </c>
      <c r="R35" s="13" t="s">
        <v>296</v>
      </c>
      <c r="S35" s="13" t="s">
        <v>276</v>
      </c>
      <c r="T35" s="16"/>
      <c r="U35" s="14" t="s">
        <v>84</v>
      </c>
      <c r="V35" s="14" t="s">
        <v>513</v>
      </c>
      <c r="W35" s="14" t="s">
        <v>358</v>
      </c>
      <c r="X35" s="14" t="s">
        <v>359</v>
      </c>
      <c r="Y35" s="16"/>
      <c r="Z35" s="20" t="s">
        <v>84</v>
      </c>
      <c r="AA35" s="20" t="s">
        <v>513</v>
      </c>
      <c r="AB35" s="20" t="s">
        <v>445</v>
      </c>
      <c r="AC35" s="20" t="s">
        <v>517</v>
      </c>
      <c r="AD35" s="21"/>
      <c r="AE35" s="13">
        <v>33</v>
      </c>
      <c r="AF35" s="13" t="s">
        <v>513</v>
      </c>
      <c r="AG35" s="13" t="s">
        <v>498</v>
      </c>
      <c r="AH35" s="32" t="s">
        <v>523</v>
      </c>
      <c r="AI35" s="16"/>
      <c r="AJ35" s="1">
        <v>33</v>
      </c>
      <c r="AK35" s="1" t="s">
        <v>514</v>
      </c>
      <c r="AL35" s="1" t="s">
        <v>558</v>
      </c>
      <c r="AM35" s="16"/>
      <c r="AN35" s="7">
        <v>33</v>
      </c>
      <c r="AO35" s="16" t="s">
        <v>513</v>
      </c>
      <c r="AP35" s="1" t="s">
        <v>634</v>
      </c>
      <c r="AQ35" s="1" t="s">
        <v>593</v>
      </c>
      <c r="AR35" s="16"/>
      <c r="AS35" s="1">
        <v>33</v>
      </c>
      <c r="AT35" s="16" t="s">
        <v>513</v>
      </c>
      <c r="AU35" s="1" t="s">
        <v>710</v>
      </c>
      <c r="AV35" s="1" t="s">
        <v>403</v>
      </c>
      <c r="AW35" s="16"/>
      <c r="AX35" s="32">
        <v>33</v>
      </c>
      <c r="AY35" s="32" t="s">
        <v>513</v>
      </c>
      <c r="AZ35" s="13" t="s">
        <v>657</v>
      </c>
      <c r="BA35" s="13" t="s">
        <v>792</v>
      </c>
      <c r="BB35" s="16"/>
      <c r="BC35" s="31">
        <v>33</v>
      </c>
      <c r="BD35" s="32" t="s">
        <v>513</v>
      </c>
      <c r="BE35" s="1" t="s">
        <v>742</v>
      </c>
      <c r="BF35" s="1" t="s">
        <v>878</v>
      </c>
      <c r="BG35" s="16"/>
      <c r="BH35" s="33">
        <v>33</v>
      </c>
      <c r="BI35" s="33" t="s">
        <v>513</v>
      </c>
      <c r="BJ35" s="36" t="s">
        <v>123</v>
      </c>
      <c r="BK35" s="36" t="s">
        <v>888</v>
      </c>
      <c r="BL35" s="16"/>
      <c r="BM35" s="7">
        <v>33</v>
      </c>
      <c r="BN35" s="16" t="s">
        <v>513</v>
      </c>
      <c r="BO35" s="16" t="s">
        <v>989</v>
      </c>
      <c r="BP35" s="16" t="s">
        <v>986</v>
      </c>
      <c r="BQ35" s="16"/>
      <c r="BR35" s="13" t="s">
        <v>84</v>
      </c>
      <c r="BS35" s="32" t="s">
        <v>513</v>
      </c>
      <c r="BT35" s="13" t="s">
        <v>1062</v>
      </c>
      <c r="BU35" s="13" t="s">
        <v>858</v>
      </c>
      <c r="BV35" s="16"/>
      <c r="BW35" s="117">
        <v>31</v>
      </c>
      <c r="BX35" s="117" t="s">
        <v>513</v>
      </c>
      <c r="BY35" s="117" t="s">
        <v>1282</v>
      </c>
      <c r="BZ35" s="117" t="s">
        <v>1222</v>
      </c>
      <c r="CA35" s="117" t="s">
        <v>1223</v>
      </c>
      <c r="CB35" s="117">
        <v>27.5</v>
      </c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</row>
    <row r="36" spans="1:300" ht="46.8" x14ac:dyDescent="0.3">
      <c r="A36" s="1" t="s">
        <v>360</v>
      </c>
      <c r="B36" s="1" t="s">
        <v>513</v>
      </c>
      <c r="C36" s="1" t="s">
        <v>87</v>
      </c>
      <c r="D36" s="1" t="s">
        <v>88</v>
      </c>
      <c r="F36" s="5">
        <v>34</v>
      </c>
      <c r="G36" s="5" t="s">
        <v>513</v>
      </c>
      <c r="H36" s="4" t="s">
        <v>175</v>
      </c>
      <c r="I36" s="4" t="s">
        <v>176</v>
      </c>
      <c r="K36" s="13">
        <v>34</v>
      </c>
      <c r="L36" s="13" t="s">
        <v>513</v>
      </c>
      <c r="M36" s="13" t="s">
        <v>184</v>
      </c>
      <c r="N36" s="13" t="s">
        <v>185</v>
      </c>
      <c r="P36" s="13">
        <v>34</v>
      </c>
      <c r="Q36" s="13" t="s">
        <v>514</v>
      </c>
      <c r="R36" s="13" t="s">
        <v>297</v>
      </c>
      <c r="S36" s="13" t="s">
        <v>298</v>
      </c>
      <c r="U36" s="14" t="s">
        <v>360</v>
      </c>
      <c r="V36" s="14" t="s">
        <v>514</v>
      </c>
      <c r="W36" s="14" t="s">
        <v>361</v>
      </c>
      <c r="X36" s="14" t="s">
        <v>209</v>
      </c>
      <c r="Z36" s="21" t="s">
        <v>360</v>
      </c>
      <c r="AA36" s="21" t="s">
        <v>513</v>
      </c>
      <c r="AB36" s="20" t="s">
        <v>446</v>
      </c>
      <c r="AC36" s="20" t="s">
        <v>447</v>
      </c>
      <c r="AD36" s="21"/>
      <c r="AE36" s="13">
        <v>34</v>
      </c>
      <c r="AF36" s="13" t="s">
        <v>513</v>
      </c>
      <c r="AG36" s="13" t="s">
        <v>499</v>
      </c>
      <c r="AH36" s="32" t="s">
        <v>523</v>
      </c>
      <c r="AJ36" s="1">
        <v>34</v>
      </c>
      <c r="AK36" s="1" t="s">
        <v>514</v>
      </c>
      <c r="AL36" s="1" t="s">
        <v>559</v>
      </c>
      <c r="AN36" s="7">
        <v>34</v>
      </c>
      <c r="AO36" s="7" t="s">
        <v>513</v>
      </c>
      <c r="AP36" s="1" t="s">
        <v>635</v>
      </c>
      <c r="AQ36" s="1" t="s">
        <v>594</v>
      </c>
      <c r="AS36" s="1" t="s">
        <v>711</v>
      </c>
      <c r="AT36" s="7" t="s">
        <v>513</v>
      </c>
      <c r="AU36" s="1" t="s">
        <v>712</v>
      </c>
      <c r="AV36" s="1" t="s">
        <v>713</v>
      </c>
      <c r="AX36" s="32">
        <v>34</v>
      </c>
      <c r="AY36" s="32" t="s">
        <v>513</v>
      </c>
      <c r="AZ36" s="13" t="s">
        <v>793</v>
      </c>
      <c r="BA36" s="13" t="s">
        <v>794</v>
      </c>
      <c r="BC36" s="31">
        <v>34</v>
      </c>
      <c r="BD36" s="31" t="s">
        <v>513</v>
      </c>
      <c r="BE36" s="1" t="s">
        <v>840</v>
      </c>
      <c r="BF36" s="1" t="s">
        <v>867</v>
      </c>
      <c r="BH36" s="33">
        <v>34</v>
      </c>
      <c r="BI36" s="33" t="s">
        <v>513</v>
      </c>
      <c r="BJ36" s="36" t="s">
        <v>917</v>
      </c>
      <c r="BK36" s="36" t="s">
        <v>932</v>
      </c>
      <c r="BM36" s="7">
        <v>34</v>
      </c>
      <c r="BN36" s="7" t="s">
        <v>513</v>
      </c>
      <c r="BO36" s="7" t="s">
        <v>251</v>
      </c>
      <c r="BP36" s="7" t="s">
        <v>990</v>
      </c>
      <c r="BR36" s="13" t="s">
        <v>360</v>
      </c>
      <c r="BS36" s="32" t="s">
        <v>513</v>
      </c>
      <c r="BT36" s="13" t="s">
        <v>1063</v>
      </c>
      <c r="BU36" s="13" t="s">
        <v>1064</v>
      </c>
      <c r="BW36" s="117">
        <v>34</v>
      </c>
      <c r="BX36" s="117" t="s">
        <v>513</v>
      </c>
      <c r="BY36" s="117" t="s">
        <v>1283</v>
      </c>
      <c r="BZ36" s="117" t="s">
        <v>1222</v>
      </c>
      <c r="CA36" s="117" t="s">
        <v>1265</v>
      </c>
      <c r="CB36" s="117">
        <v>26.5</v>
      </c>
    </row>
    <row r="37" spans="1:300" ht="46.8" x14ac:dyDescent="0.3">
      <c r="A37" s="1" t="s">
        <v>362</v>
      </c>
      <c r="B37" s="1" t="s">
        <v>513</v>
      </c>
      <c r="C37" s="1" t="s">
        <v>89</v>
      </c>
      <c r="D37" s="1" t="s">
        <v>90</v>
      </c>
      <c r="F37" s="12">
        <v>35</v>
      </c>
      <c r="G37" s="12" t="s">
        <v>513</v>
      </c>
      <c r="H37" s="3" t="s">
        <v>177</v>
      </c>
      <c r="I37" s="3" t="s">
        <v>178</v>
      </c>
      <c r="K37" s="13">
        <v>35</v>
      </c>
      <c r="L37" s="13" t="s">
        <v>514</v>
      </c>
      <c r="M37" s="13" t="s">
        <v>230</v>
      </c>
      <c r="N37" s="13" t="s">
        <v>208</v>
      </c>
      <c r="P37" s="13">
        <v>35</v>
      </c>
      <c r="Q37" s="13" t="s">
        <v>513</v>
      </c>
      <c r="R37" s="13" t="s">
        <v>215</v>
      </c>
      <c r="S37" s="13" t="s">
        <v>299</v>
      </c>
      <c r="U37" s="14" t="s">
        <v>362</v>
      </c>
      <c r="V37" s="14" t="s">
        <v>513</v>
      </c>
      <c r="W37" s="14" t="s">
        <v>266</v>
      </c>
      <c r="X37" s="14" t="s">
        <v>319</v>
      </c>
      <c r="Z37" s="20" t="s">
        <v>362</v>
      </c>
      <c r="AA37" s="20" t="s">
        <v>513</v>
      </c>
      <c r="AB37" s="20" t="s">
        <v>448</v>
      </c>
      <c r="AC37" s="20" t="s">
        <v>449</v>
      </c>
      <c r="AD37" s="21"/>
      <c r="AE37" s="3">
        <v>35</v>
      </c>
      <c r="AF37" s="3" t="s">
        <v>513</v>
      </c>
      <c r="AG37" s="3" t="s">
        <v>266</v>
      </c>
      <c r="AH37" s="35" t="s">
        <v>523</v>
      </c>
      <c r="AJ37" s="1">
        <v>35</v>
      </c>
      <c r="AK37" s="1" t="s">
        <v>513</v>
      </c>
      <c r="AL37" s="1" t="s">
        <v>560</v>
      </c>
      <c r="AN37" s="7">
        <v>35</v>
      </c>
      <c r="AO37" s="7" t="s">
        <v>513</v>
      </c>
      <c r="AP37" s="1" t="s">
        <v>636</v>
      </c>
      <c r="AQ37" s="1" t="s">
        <v>595</v>
      </c>
      <c r="AS37" s="1" t="s">
        <v>711</v>
      </c>
      <c r="AT37" s="7" t="s">
        <v>513</v>
      </c>
      <c r="AU37" s="1" t="s">
        <v>714</v>
      </c>
      <c r="AV37" s="1" t="s">
        <v>403</v>
      </c>
      <c r="AX37" s="32">
        <v>35</v>
      </c>
      <c r="AY37" s="32" t="s">
        <v>513</v>
      </c>
      <c r="AZ37" s="13" t="s">
        <v>652</v>
      </c>
      <c r="BA37" s="13" t="s">
        <v>449</v>
      </c>
      <c r="BC37" s="31">
        <v>35</v>
      </c>
      <c r="BD37" s="31" t="s">
        <v>513</v>
      </c>
      <c r="BE37" s="1" t="s">
        <v>841</v>
      </c>
      <c r="BF37" s="1" t="s">
        <v>879</v>
      </c>
      <c r="BH37" s="33">
        <v>35</v>
      </c>
      <c r="BI37" s="33" t="s">
        <v>513</v>
      </c>
      <c r="BJ37" s="36" t="s">
        <v>486</v>
      </c>
      <c r="BK37" s="36" t="s">
        <v>947</v>
      </c>
      <c r="BM37" s="7">
        <v>35</v>
      </c>
      <c r="BN37" s="7" t="s">
        <v>513</v>
      </c>
      <c r="BO37" s="7" t="s">
        <v>991</v>
      </c>
      <c r="BP37" s="7" t="s">
        <v>986</v>
      </c>
      <c r="BR37" s="13" t="s">
        <v>1065</v>
      </c>
      <c r="BS37" s="32" t="s">
        <v>513</v>
      </c>
      <c r="BT37" s="13" t="s">
        <v>1066</v>
      </c>
      <c r="BU37" s="13" t="s">
        <v>282</v>
      </c>
      <c r="BW37" s="117">
        <v>35</v>
      </c>
      <c r="BX37" s="117" t="s">
        <v>513</v>
      </c>
      <c r="BY37" s="117" t="s">
        <v>1284</v>
      </c>
      <c r="BZ37" s="117" t="s">
        <v>1222</v>
      </c>
      <c r="CA37" s="117" t="s">
        <v>1265</v>
      </c>
      <c r="CB37" s="117">
        <v>26</v>
      </c>
    </row>
    <row r="38" spans="1:300" ht="78" x14ac:dyDescent="0.3">
      <c r="A38" s="1" t="s">
        <v>363</v>
      </c>
      <c r="B38" s="1" t="s">
        <v>513</v>
      </c>
      <c r="C38" s="1" t="s">
        <v>91</v>
      </c>
      <c r="D38" s="1" t="s">
        <v>92</v>
      </c>
      <c r="F38" s="4">
        <v>36</v>
      </c>
      <c r="G38" s="4" t="s">
        <v>513</v>
      </c>
      <c r="H38" s="4" t="s">
        <v>179</v>
      </c>
      <c r="I38" s="4" t="s">
        <v>180</v>
      </c>
      <c r="K38" s="13">
        <v>36</v>
      </c>
      <c r="L38" s="13" t="s">
        <v>513</v>
      </c>
      <c r="M38" s="13" t="s">
        <v>231</v>
      </c>
      <c r="N38" s="13" t="s">
        <v>232</v>
      </c>
      <c r="P38" s="13">
        <v>36</v>
      </c>
      <c r="Q38" s="13" t="s">
        <v>513</v>
      </c>
      <c r="R38" s="13" t="s">
        <v>300</v>
      </c>
      <c r="S38" s="13" t="s">
        <v>301</v>
      </c>
      <c r="U38" s="14" t="s">
        <v>363</v>
      </c>
      <c r="V38" s="14" t="s">
        <v>514</v>
      </c>
      <c r="W38" s="14" t="s">
        <v>297</v>
      </c>
      <c r="X38" s="14" t="s">
        <v>298</v>
      </c>
      <c r="Z38" s="21" t="s">
        <v>363</v>
      </c>
      <c r="AA38" s="21" t="s">
        <v>513</v>
      </c>
      <c r="AB38" s="20" t="s">
        <v>450</v>
      </c>
      <c r="AC38" s="20" t="s">
        <v>451</v>
      </c>
      <c r="AD38" s="21"/>
      <c r="AE38" s="13">
        <v>36</v>
      </c>
      <c r="AF38" s="13" t="s">
        <v>513</v>
      </c>
      <c r="AG38" s="13" t="s">
        <v>500</v>
      </c>
      <c r="AH38" s="32" t="s">
        <v>523</v>
      </c>
      <c r="AJ38" s="1">
        <v>36</v>
      </c>
      <c r="AK38" s="1" t="s">
        <v>513</v>
      </c>
      <c r="AL38" s="1" t="s">
        <v>561</v>
      </c>
      <c r="AN38" s="7">
        <v>36</v>
      </c>
      <c r="AO38" s="7" t="s">
        <v>513</v>
      </c>
      <c r="AP38" s="1" t="s">
        <v>637</v>
      </c>
      <c r="AQ38" s="1" t="s">
        <v>596</v>
      </c>
      <c r="AS38" s="1" t="s">
        <v>715</v>
      </c>
      <c r="AT38" s="7" t="s">
        <v>513</v>
      </c>
      <c r="AU38" s="1" t="s">
        <v>716</v>
      </c>
      <c r="AV38" s="1" t="s">
        <v>658</v>
      </c>
      <c r="AX38" s="32">
        <v>36</v>
      </c>
      <c r="AY38" s="32" t="s">
        <v>513</v>
      </c>
      <c r="AZ38" s="13" t="s">
        <v>795</v>
      </c>
      <c r="BA38" s="13" t="s">
        <v>796</v>
      </c>
      <c r="BC38" s="31">
        <v>36</v>
      </c>
      <c r="BD38" s="31" t="s">
        <v>513</v>
      </c>
      <c r="BE38" s="1" t="s">
        <v>842</v>
      </c>
      <c r="BF38" s="1" t="s">
        <v>867</v>
      </c>
      <c r="BH38" s="33">
        <v>36</v>
      </c>
      <c r="BI38" s="33" t="s">
        <v>513</v>
      </c>
      <c r="BJ38" s="36" t="s">
        <v>933</v>
      </c>
      <c r="BK38" s="36" t="s">
        <v>932</v>
      </c>
      <c r="BM38" s="7">
        <v>36</v>
      </c>
      <c r="BN38" s="7" t="s">
        <v>514</v>
      </c>
      <c r="BO38" s="7" t="s">
        <v>821</v>
      </c>
      <c r="BP38" s="7" t="s">
        <v>992</v>
      </c>
      <c r="BR38" s="13" t="s">
        <v>1065</v>
      </c>
      <c r="BS38" s="32" t="s">
        <v>513</v>
      </c>
      <c r="BT38" s="13" t="s">
        <v>1067</v>
      </c>
      <c r="BU38" s="13" t="s">
        <v>1060</v>
      </c>
      <c r="BW38" s="117">
        <v>36</v>
      </c>
      <c r="BX38" s="117" t="s">
        <v>513</v>
      </c>
      <c r="BY38" s="117" t="s">
        <v>1285</v>
      </c>
      <c r="BZ38" s="117" t="s">
        <v>1286</v>
      </c>
      <c r="CA38" s="117" t="s">
        <v>1287</v>
      </c>
      <c r="CB38" s="117">
        <v>25.5</v>
      </c>
    </row>
    <row r="39" spans="1:300" ht="46.8" x14ac:dyDescent="0.3">
      <c r="A39" s="1" t="s">
        <v>364</v>
      </c>
      <c r="B39" s="1" t="s">
        <v>513</v>
      </c>
      <c r="C39" s="1" t="s">
        <v>93</v>
      </c>
      <c r="D39" s="1" t="s">
        <v>94</v>
      </c>
      <c r="F39" s="4">
        <v>37</v>
      </c>
      <c r="G39" s="4" t="s">
        <v>513</v>
      </c>
      <c r="H39" s="4" t="s">
        <v>181</v>
      </c>
      <c r="I39" s="4" t="s">
        <v>182</v>
      </c>
      <c r="K39" s="13">
        <v>37</v>
      </c>
      <c r="L39" s="13" t="s">
        <v>513</v>
      </c>
      <c r="M39" s="13" t="s">
        <v>134</v>
      </c>
      <c r="N39" s="13" t="s">
        <v>188</v>
      </c>
      <c r="P39" s="13">
        <v>37</v>
      </c>
      <c r="Q39" s="13" t="s">
        <v>513</v>
      </c>
      <c r="R39" s="13" t="s">
        <v>302</v>
      </c>
      <c r="S39" s="13" t="s">
        <v>303</v>
      </c>
      <c r="U39" s="14" t="s">
        <v>364</v>
      </c>
      <c r="V39" s="14" t="s">
        <v>513</v>
      </c>
      <c r="W39" s="14" t="s">
        <v>268</v>
      </c>
      <c r="X39" s="14" t="s">
        <v>269</v>
      </c>
      <c r="Z39" s="29" t="s">
        <v>364</v>
      </c>
      <c r="AA39" s="29" t="s">
        <v>513</v>
      </c>
      <c r="AB39" s="29" t="s">
        <v>452</v>
      </c>
      <c r="AC39" s="29" t="s">
        <v>453</v>
      </c>
      <c r="AD39" s="21"/>
      <c r="AE39" s="13">
        <v>37</v>
      </c>
      <c r="AF39" s="13" t="s">
        <v>514</v>
      </c>
      <c r="AG39" s="13" t="s">
        <v>501</v>
      </c>
      <c r="AH39" s="32" t="s">
        <v>523</v>
      </c>
      <c r="AJ39" s="1">
        <v>37</v>
      </c>
      <c r="AK39" s="1" t="s">
        <v>513</v>
      </c>
      <c r="AL39" s="1" t="s">
        <v>562</v>
      </c>
      <c r="AN39" s="7">
        <v>37</v>
      </c>
      <c r="AO39" s="7" t="s">
        <v>513</v>
      </c>
      <c r="AP39" s="1" t="s">
        <v>638</v>
      </c>
      <c r="AQ39" s="1" t="s">
        <v>57</v>
      </c>
      <c r="AS39" s="1" t="s">
        <v>715</v>
      </c>
      <c r="AT39" s="7" t="s">
        <v>513</v>
      </c>
      <c r="AU39" s="1" t="s">
        <v>717</v>
      </c>
      <c r="AV39" s="1" t="s">
        <v>718</v>
      </c>
      <c r="AX39" s="32">
        <v>37</v>
      </c>
      <c r="AY39" s="32" t="s">
        <v>513</v>
      </c>
      <c r="AZ39" s="13" t="s">
        <v>708</v>
      </c>
      <c r="BA39" s="13" t="s">
        <v>797</v>
      </c>
      <c r="BC39" s="31">
        <v>37</v>
      </c>
      <c r="BD39" s="31" t="s">
        <v>513</v>
      </c>
      <c r="BE39" s="1" t="s">
        <v>843</v>
      </c>
      <c r="BF39" s="1" t="s">
        <v>881</v>
      </c>
      <c r="BH39" s="33">
        <v>37</v>
      </c>
      <c r="BI39" s="33" t="s">
        <v>513</v>
      </c>
      <c r="BJ39" s="36" t="s">
        <v>934</v>
      </c>
      <c r="BK39" s="36" t="s">
        <v>75</v>
      </c>
      <c r="BM39" s="7">
        <v>37</v>
      </c>
      <c r="BN39" s="7" t="s">
        <v>513</v>
      </c>
      <c r="BO39" s="7" t="s">
        <v>993</v>
      </c>
      <c r="BP39" s="7" t="s">
        <v>863</v>
      </c>
      <c r="BR39" s="13" t="s">
        <v>364</v>
      </c>
      <c r="BS39" s="32" t="s">
        <v>513</v>
      </c>
      <c r="BT39" s="13" t="s">
        <v>1068</v>
      </c>
      <c r="BU39" s="13" t="s">
        <v>111</v>
      </c>
      <c r="BW39" s="117">
        <v>37</v>
      </c>
      <c r="BX39" s="117" t="s">
        <v>513</v>
      </c>
      <c r="BY39" s="117" t="s">
        <v>1288</v>
      </c>
      <c r="BZ39" s="117" t="s">
        <v>1289</v>
      </c>
      <c r="CA39" s="117" t="s">
        <v>1207</v>
      </c>
      <c r="CB39" s="117">
        <v>24.5</v>
      </c>
    </row>
    <row r="40" spans="1:300" ht="62.4" x14ac:dyDescent="0.3">
      <c r="A40" s="3" t="s">
        <v>365</v>
      </c>
      <c r="B40" s="1" t="s">
        <v>513</v>
      </c>
      <c r="C40" s="1" t="s">
        <v>95</v>
      </c>
      <c r="D40" s="1" t="s">
        <v>96</v>
      </c>
      <c r="F40" s="4">
        <v>38</v>
      </c>
      <c r="G40" s="4" t="s">
        <v>513</v>
      </c>
      <c r="H40" s="4" t="s">
        <v>183</v>
      </c>
      <c r="I40" s="4" t="s">
        <v>151</v>
      </c>
      <c r="K40" s="13">
        <v>38</v>
      </c>
      <c r="L40" s="13" t="s">
        <v>513</v>
      </c>
      <c r="M40" s="13" t="s">
        <v>233</v>
      </c>
      <c r="N40" s="13" t="s">
        <v>162</v>
      </c>
      <c r="P40" s="13">
        <v>38</v>
      </c>
      <c r="Q40" s="13" t="s">
        <v>513</v>
      </c>
      <c r="R40" s="13" t="s">
        <v>304</v>
      </c>
      <c r="S40" s="13" t="s">
        <v>305</v>
      </c>
      <c r="U40" s="14" t="s">
        <v>365</v>
      </c>
      <c r="V40" s="14" t="s">
        <v>513</v>
      </c>
      <c r="W40" s="14" t="s">
        <v>366</v>
      </c>
      <c r="X40" s="14" t="s">
        <v>367</v>
      </c>
      <c r="Z40" s="20" t="s">
        <v>365</v>
      </c>
      <c r="AA40" s="20" t="s">
        <v>513</v>
      </c>
      <c r="AB40" s="21" t="s">
        <v>454</v>
      </c>
      <c r="AC40" s="21" t="s">
        <v>455</v>
      </c>
      <c r="AD40" s="27"/>
      <c r="AE40" s="13">
        <v>38</v>
      </c>
      <c r="AF40" s="13" t="s">
        <v>514</v>
      </c>
      <c r="AG40" s="13" t="s">
        <v>502</v>
      </c>
      <c r="AH40" s="32" t="s">
        <v>523</v>
      </c>
      <c r="AJ40" s="1">
        <v>38</v>
      </c>
      <c r="AK40" s="1" t="s">
        <v>513</v>
      </c>
      <c r="AL40" s="1" t="s">
        <v>563</v>
      </c>
      <c r="AN40" s="7">
        <v>38</v>
      </c>
      <c r="AO40" s="7" t="s">
        <v>513</v>
      </c>
      <c r="AP40" s="1" t="s">
        <v>639</v>
      </c>
      <c r="AQ40" s="1" t="s">
        <v>595</v>
      </c>
      <c r="AS40" s="1" t="s">
        <v>719</v>
      </c>
      <c r="AT40" s="7" t="s">
        <v>514</v>
      </c>
      <c r="AU40" s="1" t="s">
        <v>720</v>
      </c>
      <c r="AV40" s="1" t="s">
        <v>701</v>
      </c>
      <c r="AX40" s="32">
        <v>38</v>
      </c>
      <c r="AY40" s="32" t="s">
        <v>514</v>
      </c>
      <c r="AZ40" s="13" t="s">
        <v>798</v>
      </c>
      <c r="BA40" s="13" t="s">
        <v>799</v>
      </c>
      <c r="BC40" s="31">
        <v>38</v>
      </c>
      <c r="BD40" s="31" t="s">
        <v>513</v>
      </c>
      <c r="BE40" s="1" t="s">
        <v>844</v>
      </c>
      <c r="BF40" s="1" t="s">
        <v>878</v>
      </c>
      <c r="BH40" s="33">
        <v>38</v>
      </c>
      <c r="BI40" s="33" t="s">
        <v>513</v>
      </c>
      <c r="BJ40" s="36" t="s">
        <v>829</v>
      </c>
      <c r="BK40" s="36" t="s">
        <v>929</v>
      </c>
      <c r="BM40" s="7">
        <v>38</v>
      </c>
      <c r="BN40" s="7" t="s">
        <v>513</v>
      </c>
      <c r="BO40" s="7" t="s">
        <v>994</v>
      </c>
      <c r="BP40" s="7" t="s">
        <v>995</v>
      </c>
      <c r="BR40" s="13" t="s">
        <v>1069</v>
      </c>
      <c r="BS40" s="32" t="s">
        <v>514</v>
      </c>
      <c r="BT40" s="13" t="s">
        <v>1070</v>
      </c>
      <c r="BU40" s="13" t="s">
        <v>579</v>
      </c>
      <c r="BW40" s="117">
        <v>37</v>
      </c>
      <c r="BX40" s="117" t="s">
        <v>513</v>
      </c>
      <c r="BY40" s="117" t="s">
        <v>1290</v>
      </c>
      <c r="BZ40" s="117" t="s">
        <v>1222</v>
      </c>
      <c r="CA40" s="117" t="s">
        <v>1265</v>
      </c>
      <c r="CB40" s="117">
        <v>24.5</v>
      </c>
    </row>
    <row r="41" spans="1:300" ht="62.4" x14ac:dyDescent="0.3">
      <c r="A41" s="1" t="s">
        <v>368</v>
      </c>
      <c r="B41" s="1" t="s">
        <v>513</v>
      </c>
      <c r="C41" s="1" t="s">
        <v>97</v>
      </c>
      <c r="D41" s="1" t="s">
        <v>98</v>
      </c>
      <c r="F41" s="4">
        <v>39</v>
      </c>
      <c r="G41" s="4" t="s">
        <v>513</v>
      </c>
      <c r="H41" s="4" t="s">
        <v>184</v>
      </c>
      <c r="I41" s="4" t="s">
        <v>185</v>
      </c>
      <c r="K41" s="13">
        <v>39</v>
      </c>
      <c r="L41" s="13" t="s">
        <v>513</v>
      </c>
      <c r="M41" s="13" t="s">
        <v>234</v>
      </c>
      <c r="N41" s="13" t="s">
        <v>235</v>
      </c>
      <c r="P41" s="13">
        <v>39</v>
      </c>
      <c r="Q41" s="13" t="s">
        <v>513</v>
      </c>
      <c r="R41" s="13" t="s">
        <v>306</v>
      </c>
      <c r="S41" s="13" t="s">
        <v>271</v>
      </c>
      <c r="U41" s="14" t="s">
        <v>368</v>
      </c>
      <c r="V41" s="14" t="s">
        <v>513</v>
      </c>
      <c r="W41" s="14" t="s">
        <v>369</v>
      </c>
      <c r="X41" s="14" t="s">
        <v>188</v>
      </c>
      <c r="Z41" s="21" t="s">
        <v>368</v>
      </c>
      <c r="AA41" s="21" t="s">
        <v>514</v>
      </c>
      <c r="AB41" s="21" t="s">
        <v>456</v>
      </c>
      <c r="AC41" s="21" t="s">
        <v>519</v>
      </c>
      <c r="AD41" s="27"/>
      <c r="AE41" s="13">
        <v>39</v>
      </c>
      <c r="AF41" s="13" t="s">
        <v>513</v>
      </c>
      <c r="AG41" s="13" t="s">
        <v>503</v>
      </c>
      <c r="AH41" s="32" t="s">
        <v>523</v>
      </c>
      <c r="AJ41" s="1">
        <v>39</v>
      </c>
      <c r="AK41" s="1" t="s">
        <v>513</v>
      </c>
      <c r="AL41" s="1" t="s">
        <v>564</v>
      </c>
      <c r="AN41" s="7">
        <v>39</v>
      </c>
      <c r="AO41" s="7" t="s">
        <v>513</v>
      </c>
      <c r="AP41" s="1" t="s">
        <v>640</v>
      </c>
      <c r="AQ41" s="1" t="s">
        <v>597</v>
      </c>
      <c r="AS41" s="1" t="s">
        <v>719</v>
      </c>
      <c r="AT41" s="7" t="s">
        <v>513</v>
      </c>
      <c r="AU41" s="1" t="s">
        <v>721</v>
      </c>
      <c r="AV41" s="1" t="s">
        <v>722</v>
      </c>
      <c r="AX41" s="32">
        <v>39</v>
      </c>
      <c r="AY41" s="32" t="s">
        <v>513</v>
      </c>
      <c r="AZ41" s="13" t="s">
        <v>800</v>
      </c>
      <c r="BA41" s="13" t="s">
        <v>801</v>
      </c>
      <c r="BC41" s="31">
        <v>39</v>
      </c>
      <c r="BD41" s="31" t="s">
        <v>513</v>
      </c>
      <c r="BE41" s="1" t="s">
        <v>845</v>
      </c>
      <c r="BF41" s="1" t="s">
        <v>882</v>
      </c>
      <c r="BH41" s="33">
        <v>39</v>
      </c>
      <c r="BI41" s="33" t="s">
        <v>513</v>
      </c>
      <c r="BJ41" s="36" t="s">
        <v>935</v>
      </c>
      <c r="BK41" s="36" t="s">
        <v>941</v>
      </c>
      <c r="BM41" s="7">
        <v>39</v>
      </c>
      <c r="BN41" s="7" t="s">
        <v>513</v>
      </c>
      <c r="BO41" s="7" t="s">
        <v>996</v>
      </c>
      <c r="BP41" s="7" t="s">
        <v>997</v>
      </c>
      <c r="BR41" s="13" t="s">
        <v>1069</v>
      </c>
      <c r="BS41" s="32" t="s">
        <v>513</v>
      </c>
      <c r="BT41" s="13" t="s">
        <v>1071</v>
      </c>
      <c r="BU41" s="13" t="s">
        <v>1072</v>
      </c>
      <c r="BW41" s="117">
        <v>39</v>
      </c>
      <c r="BX41" s="117" t="s">
        <v>513</v>
      </c>
      <c r="BY41" s="117" t="s">
        <v>1291</v>
      </c>
      <c r="BZ41" s="117" t="s">
        <v>1292</v>
      </c>
      <c r="CA41" s="117" t="s">
        <v>1293</v>
      </c>
      <c r="CB41" s="117">
        <v>22.5</v>
      </c>
    </row>
    <row r="42" spans="1:300" ht="62.4" x14ac:dyDescent="0.3">
      <c r="A42" s="1" t="s">
        <v>370</v>
      </c>
      <c r="B42" s="1" t="s">
        <v>513</v>
      </c>
      <c r="C42" s="1" t="s">
        <v>99</v>
      </c>
      <c r="D42" s="1" t="s">
        <v>100</v>
      </c>
      <c r="K42" s="13">
        <v>40</v>
      </c>
      <c r="L42" s="13" t="s">
        <v>513</v>
      </c>
      <c r="M42" s="13" t="s">
        <v>236</v>
      </c>
      <c r="N42" s="13" t="s">
        <v>237</v>
      </c>
      <c r="P42" s="13">
        <v>40</v>
      </c>
      <c r="Q42" s="13" t="s">
        <v>513</v>
      </c>
      <c r="R42" s="13" t="s">
        <v>307</v>
      </c>
      <c r="S42" s="13" t="s">
        <v>102</v>
      </c>
      <c r="U42" s="14" t="s">
        <v>370</v>
      </c>
      <c r="V42" s="14" t="s">
        <v>513</v>
      </c>
      <c r="W42" s="14" t="s">
        <v>371</v>
      </c>
      <c r="X42" s="14" t="s">
        <v>372</v>
      </c>
      <c r="Z42" s="20" t="s">
        <v>370</v>
      </c>
      <c r="AA42" s="20" t="s">
        <v>513</v>
      </c>
      <c r="AB42" s="21" t="s">
        <v>457</v>
      </c>
      <c r="AC42" s="21" t="s">
        <v>519</v>
      </c>
      <c r="AD42" s="21"/>
      <c r="AE42" s="13">
        <v>40</v>
      </c>
      <c r="AF42" s="13" t="s">
        <v>513</v>
      </c>
      <c r="AG42" s="13" t="s">
        <v>504</v>
      </c>
      <c r="AH42" s="32" t="s">
        <v>523</v>
      </c>
      <c r="AJ42" s="1">
        <v>40</v>
      </c>
      <c r="AK42" s="1" t="s">
        <v>513</v>
      </c>
      <c r="AL42" s="1" t="s">
        <v>565</v>
      </c>
      <c r="AN42" s="7">
        <v>40</v>
      </c>
      <c r="AO42" s="7" t="s">
        <v>513</v>
      </c>
      <c r="AP42" s="1" t="s">
        <v>641</v>
      </c>
      <c r="AQ42" s="1" t="s">
        <v>598</v>
      </c>
      <c r="AS42" s="1" t="s">
        <v>719</v>
      </c>
      <c r="AT42" s="7" t="s">
        <v>513</v>
      </c>
      <c r="AU42" s="1" t="s">
        <v>723</v>
      </c>
      <c r="AV42" s="1" t="s">
        <v>679</v>
      </c>
      <c r="AX42" s="32">
        <v>40</v>
      </c>
      <c r="AY42" s="32" t="s">
        <v>513</v>
      </c>
      <c r="AZ42" s="13" t="s">
        <v>802</v>
      </c>
      <c r="BA42" s="13" t="s">
        <v>803</v>
      </c>
      <c r="BC42" s="31">
        <v>40</v>
      </c>
      <c r="BD42" s="31" t="s">
        <v>514</v>
      </c>
      <c r="BE42" s="1" t="s">
        <v>846</v>
      </c>
      <c r="BF42" s="1" t="s">
        <v>883</v>
      </c>
      <c r="BH42" s="33">
        <v>40</v>
      </c>
      <c r="BI42" s="33" t="s">
        <v>514</v>
      </c>
      <c r="BJ42" s="36" t="s">
        <v>839</v>
      </c>
      <c r="BK42" s="36" t="s">
        <v>942</v>
      </c>
      <c r="BM42" s="7">
        <v>40</v>
      </c>
      <c r="BN42" s="7" t="s">
        <v>513</v>
      </c>
      <c r="BO42" s="7" t="s">
        <v>480</v>
      </c>
      <c r="BP42" s="7" t="s">
        <v>979</v>
      </c>
      <c r="BR42" s="13" t="s">
        <v>1073</v>
      </c>
      <c r="BS42" s="32" t="s">
        <v>514</v>
      </c>
      <c r="BT42" s="13" t="s">
        <v>1074</v>
      </c>
      <c r="BU42" s="13" t="s">
        <v>1030</v>
      </c>
      <c r="BW42" s="117">
        <v>39</v>
      </c>
      <c r="BX42" s="117" t="s">
        <v>514</v>
      </c>
      <c r="BY42" s="117" t="s">
        <v>1294</v>
      </c>
      <c r="BZ42" s="117" t="s">
        <v>1295</v>
      </c>
      <c r="CA42" s="117" t="s">
        <v>1265</v>
      </c>
      <c r="CB42" s="117">
        <v>22.5</v>
      </c>
    </row>
    <row r="43" spans="1:300" ht="62.4" x14ac:dyDescent="0.3">
      <c r="A43" s="1" t="s">
        <v>373</v>
      </c>
      <c r="B43" s="1" t="s">
        <v>513</v>
      </c>
      <c r="C43" s="1" t="s">
        <v>101</v>
      </c>
      <c r="D43" s="1" t="s">
        <v>102</v>
      </c>
      <c r="K43" s="13">
        <v>41</v>
      </c>
      <c r="L43" s="13" t="s">
        <v>513</v>
      </c>
      <c r="M43" s="13" t="s">
        <v>238</v>
      </c>
      <c r="N43" s="13" t="s">
        <v>239</v>
      </c>
      <c r="P43" s="13">
        <v>41</v>
      </c>
      <c r="Q43" s="13" t="s">
        <v>513</v>
      </c>
      <c r="R43" s="13" t="s">
        <v>240</v>
      </c>
      <c r="S43" s="13" t="s">
        <v>241</v>
      </c>
      <c r="U43" s="14" t="s">
        <v>373</v>
      </c>
      <c r="V43" s="14" t="s">
        <v>514</v>
      </c>
      <c r="W43" s="14" t="s">
        <v>374</v>
      </c>
      <c r="X43" s="14" t="s">
        <v>261</v>
      </c>
      <c r="Z43" s="21" t="s">
        <v>373</v>
      </c>
      <c r="AA43" s="21" t="s">
        <v>513</v>
      </c>
      <c r="AB43" s="21" t="s">
        <v>458</v>
      </c>
      <c r="AC43" s="21" t="s">
        <v>424</v>
      </c>
      <c r="AD43" s="21"/>
      <c r="AE43" s="13">
        <v>41</v>
      </c>
      <c r="AF43" s="13" t="s">
        <v>513</v>
      </c>
      <c r="AG43" s="13" t="s">
        <v>324</v>
      </c>
      <c r="AH43" s="32" t="s">
        <v>523</v>
      </c>
      <c r="AJ43" s="1">
        <v>41</v>
      </c>
      <c r="AK43" s="1" t="s">
        <v>514</v>
      </c>
      <c r="AL43" s="1" t="s">
        <v>566</v>
      </c>
      <c r="AN43" s="7">
        <v>41</v>
      </c>
      <c r="AO43" s="7" t="s">
        <v>513</v>
      </c>
      <c r="AP43" s="1" t="s">
        <v>642</v>
      </c>
      <c r="AQ43" s="1" t="s">
        <v>599</v>
      </c>
      <c r="AS43" s="1" t="s">
        <v>724</v>
      </c>
      <c r="AT43" s="7" t="s">
        <v>513</v>
      </c>
      <c r="AU43" s="1" t="s">
        <v>725</v>
      </c>
      <c r="AV43" s="1" t="s">
        <v>726</v>
      </c>
      <c r="AX43" s="32">
        <v>41</v>
      </c>
      <c r="AY43" s="32" t="s">
        <v>513</v>
      </c>
      <c r="AZ43" s="13" t="s">
        <v>804</v>
      </c>
      <c r="BA43" s="13" t="s">
        <v>789</v>
      </c>
      <c r="BC43" s="31">
        <v>41</v>
      </c>
      <c r="BD43" s="31" t="s">
        <v>513</v>
      </c>
      <c r="BE43" s="1" t="s">
        <v>847</v>
      </c>
      <c r="BF43" s="1" t="s">
        <v>884</v>
      </c>
      <c r="BH43" s="33">
        <v>41</v>
      </c>
      <c r="BI43" s="33" t="s">
        <v>513</v>
      </c>
      <c r="BJ43" s="36" t="s">
        <v>936</v>
      </c>
      <c r="BK43" s="36" t="s">
        <v>943</v>
      </c>
      <c r="BM43" s="7">
        <v>41</v>
      </c>
      <c r="BN43" s="7" t="s">
        <v>513</v>
      </c>
      <c r="BO43" s="7" t="s">
        <v>998</v>
      </c>
      <c r="BP43" s="7" t="s">
        <v>999</v>
      </c>
      <c r="BR43" s="13" t="s">
        <v>1073</v>
      </c>
      <c r="BS43" s="32" t="s">
        <v>513</v>
      </c>
      <c r="BT43" s="13" t="s">
        <v>1075</v>
      </c>
      <c r="BU43" s="13" t="s">
        <v>1076</v>
      </c>
      <c r="BW43" s="117">
        <v>41</v>
      </c>
      <c r="BX43" s="117" t="s">
        <v>513</v>
      </c>
      <c r="BY43" s="117" t="s">
        <v>1296</v>
      </c>
      <c r="BZ43" s="117" t="s">
        <v>1246</v>
      </c>
      <c r="CA43" s="117" t="s">
        <v>1247</v>
      </c>
      <c r="CB43" s="117">
        <v>22</v>
      </c>
    </row>
    <row r="44" spans="1:300" ht="62.4" x14ac:dyDescent="0.3">
      <c r="A44" s="1" t="s">
        <v>375</v>
      </c>
      <c r="B44" s="1" t="s">
        <v>514</v>
      </c>
      <c r="C44" s="1" t="s">
        <v>103</v>
      </c>
      <c r="D44" s="1" t="s">
        <v>104</v>
      </c>
      <c r="K44" s="13">
        <v>42</v>
      </c>
      <c r="L44" s="13" t="s">
        <v>513</v>
      </c>
      <c r="M44" s="13" t="s">
        <v>240</v>
      </c>
      <c r="N44" s="13" t="s">
        <v>241</v>
      </c>
      <c r="P44" s="13">
        <v>42</v>
      </c>
      <c r="Q44" s="13" t="s">
        <v>513</v>
      </c>
      <c r="R44" s="13" t="s">
        <v>308</v>
      </c>
      <c r="S44" s="13" t="s">
        <v>309</v>
      </c>
      <c r="U44" s="14" t="s">
        <v>375</v>
      </c>
      <c r="V44" s="14" t="s">
        <v>513</v>
      </c>
      <c r="W44" s="14" t="s">
        <v>376</v>
      </c>
      <c r="X44" s="14" t="s">
        <v>377</v>
      </c>
      <c r="Z44" s="20" t="s">
        <v>375</v>
      </c>
      <c r="AA44" s="20" t="s">
        <v>513</v>
      </c>
      <c r="AB44" s="21" t="s">
        <v>459</v>
      </c>
      <c r="AC44" s="21" t="s">
        <v>403</v>
      </c>
      <c r="AD44" s="21"/>
      <c r="AE44" s="13">
        <v>42</v>
      </c>
      <c r="AF44" s="13" t="s">
        <v>513</v>
      </c>
      <c r="AG44" s="13" t="s">
        <v>505</v>
      </c>
      <c r="AH44" s="32" t="s">
        <v>523</v>
      </c>
      <c r="AJ44" s="1">
        <v>42</v>
      </c>
      <c r="AK44" s="1" t="s">
        <v>513</v>
      </c>
      <c r="AL44" s="1" t="s">
        <v>567</v>
      </c>
      <c r="AN44" s="7">
        <v>42</v>
      </c>
      <c r="AO44" s="7" t="s">
        <v>513</v>
      </c>
      <c r="AP44" s="1" t="s">
        <v>643</v>
      </c>
      <c r="AQ44" s="1" t="s">
        <v>598</v>
      </c>
      <c r="AS44" s="1" t="s">
        <v>724</v>
      </c>
      <c r="AT44" s="7" t="s">
        <v>513</v>
      </c>
      <c r="AU44" s="1" t="s">
        <v>727</v>
      </c>
      <c r="AV44" s="1" t="s">
        <v>662</v>
      </c>
      <c r="AX44" s="32">
        <v>42</v>
      </c>
      <c r="AY44" s="32" t="s">
        <v>513</v>
      </c>
      <c r="AZ44" s="13" t="s">
        <v>169</v>
      </c>
      <c r="BA44" s="13" t="s">
        <v>805</v>
      </c>
      <c r="BC44" s="31">
        <v>42</v>
      </c>
      <c r="BD44" s="31" t="s">
        <v>514</v>
      </c>
      <c r="BE44" s="1" t="s">
        <v>848</v>
      </c>
      <c r="BF44" s="1" t="s">
        <v>861</v>
      </c>
      <c r="BH44" s="33">
        <v>42</v>
      </c>
      <c r="BI44" s="33" t="s">
        <v>513</v>
      </c>
      <c r="BJ44" s="36" t="s">
        <v>937</v>
      </c>
      <c r="BK44" s="36" t="s">
        <v>926</v>
      </c>
      <c r="BM44" s="7">
        <v>42</v>
      </c>
      <c r="BN44" s="7" t="s">
        <v>513</v>
      </c>
      <c r="BO44" s="7" t="s">
        <v>1000</v>
      </c>
      <c r="BP44" s="7" t="s">
        <v>1001</v>
      </c>
      <c r="BR44" s="13" t="s">
        <v>375</v>
      </c>
      <c r="BS44" s="32" t="s">
        <v>513</v>
      </c>
      <c r="BT44" s="13" t="s">
        <v>1077</v>
      </c>
      <c r="BU44" s="13" t="s">
        <v>1078</v>
      </c>
      <c r="BW44" s="117">
        <v>42</v>
      </c>
      <c r="BX44" s="117" t="s">
        <v>513</v>
      </c>
      <c r="BY44" s="117" t="s">
        <v>1297</v>
      </c>
      <c r="BZ44" s="117" t="s">
        <v>1298</v>
      </c>
      <c r="CA44" s="117" t="s">
        <v>1223</v>
      </c>
      <c r="CB44" s="117">
        <v>21.5</v>
      </c>
    </row>
    <row r="45" spans="1:300" ht="78" x14ac:dyDescent="0.3">
      <c r="A45" s="3" t="s">
        <v>378</v>
      </c>
      <c r="B45" s="1" t="s">
        <v>513</v>
      </c>
      <c r="C45" s="1" t="s">
        <v>105</v>
      </c>
      <c r="D45" s="1" t="s">
        <v>64</v>
      </c>
      <c r="K45" s="13">
        <v>43</v>
      </c>
      <c r="L45" s="13" t="s">
        <v>513</v>
      </c>
      <c r="M45" s="13" t="s">
        <v>242</v>
      </c>
      <c r="N45" s="13" t="s">
        <v>243</v>
      </c>
      <c r="P45" s="13">
        <v>43</v>
      </c>
      <c r="Q45" s="13" t="s">
        <v>513</v>
      </c>
      <c r="R45" s="13" t="s">
        <v>310</v>
      </c>
      <c r="S45" s="13" t="s">
        <v>311</v>
      </c>
      <c r="U45" s="12" t="s">
        <v>378</v>
      </c>
      <c r="V45" s="12" t="s">
        <v>513</v>
      </c>
      <c r="W45" s="12" t="s">
        <v>296</v>
      </c>
      <c r="X45" s="12" t="s">
        <v>325</v>
      </c>
      <c r="Z45" s="20" t="s">
        <v>378</v>
      </c>
      <c r="AA45" s="20" t="s">
        <v>514</v>
      </c>
      <c r="AB45" s="21" t="s">
        <v>460</v>
      </c>
      <c r="AC45" s="21" t="s">
        <v>461</v>
      </c>
      <c r="AD45" s="21"/>
      <c r="AE45" s="13">
        <v>43</v>
      </c>
      <c r="AF45" s="13" t="s">
        <v>514</v>
      </c>
      <c r="AG45" s="13" t="s">
        <v>506</v>
      </c>
      <c r="AH45" s="32" t="s">
        <v>523</v>
      </c>
      <c r="AJ45" s="1">
        <v>43</v>
      </c>
      <c r="AK45" s="1" t="s">
        <v>514</v>
      </c>
      <c r="AL45" s="1" t="s">
        <v>568</v>
      </c>
      <c r="AN45" s="7">
        <v>43</v>
      </c>
      <c r="AO45" s="7" t="s">
        <v>514</v>
      </c>
      <c r="AP45" s="1" t="s">
        <v>644</v>
      </c>
      <c r="AQ45" s="1" t="s">
        <v>270</v>
      </c>
      <c r="AS45" s="1" t="s">
        <v>728</v>
      </c>
      <c r="AT45" s="7" t="s">
        <v>513</v>
      </c>
      <c r="AU45" s="1" t="s">
        <v>729</v>
      </c>
      <c r="AV45" s="1" t="s">
        <v>730</v>
      </c>
      <c r="AX45" s="32">
        <v>43</v>
      </c>
      <c r="AY45" s="32" t="s">
        <v>513</v>
      </c>
      <c r="AZ45" s="13" t="s">
        <v>661</v>
      </c>
      <c r="BA45" s="13" t="s">
        <v>794</v>
      </c>
      <c r="BC45" s="31">
        <v>43</v>
      </c>
      <c r="BD45" s="31" t="s">
        <v>513</v>
      </c>
      <c r="BE45" s="1" t="s">
        <v>849</v>
      </c>
      <c r="BF45" s="1" t="s">
        <v>885</v>
      </c>
      <c r="BH45" s="33">
        <v>43</v>
      </c>
      <c r="BI45" s="33" t="s">
        <v>513</v>
      </c>
      <c r="BJ45" s="36" t="s">
        <v>938</v>
      </c>
      <c r="BK45" s="36" t="s">
        <v>944</v>
      </c>
      <c r="BM45" s="7">
        <v>43</v>
      </c>
      <c r="BN45" s="7" t="s">
        <v>513</v>
      </c>
      <c r="BO45" s="7" t="s">
        <v>1002</v>
      </c>
      <c r="BP45" s="7" t="s">
        <v>1003</v>
      </c>
      <c r="BR45" s="13" t="s">
        <v>378</v>
      </c>
      <c r="BS45" s="32" t="s">
        <v>513</v>
      </c>
      <c r="BT45" s="13" t="s">
        <v>1079</v>
      </c>
      <c r="BU45" s="13" t="s">
        <v>1054</v>
      </c>
      <c r="BW45" s="117">
        <v>43</v>
      </c>
      <c r="BX45" s="117" t="s">
        <v>513</v>
      </c>
      <c r="BY45" s="117" t="s">
        <v>1299</v>
      </c>
      <c r="BZ45" s="117" t="s">
        <v>1235</v>
      </c>
      <c r="CA45" s="117" t="s">
        <v>1189</v>
      </c>
      <c r="CB45" s="117">
        <v>21</v>
      </c>
    </row>
    <row r="46" spans="1:300" ht="46.8" x14ac:dyDescent="0.3">
      <c r="A46" s="1" t="s">
        <v>379</v>
      </c>
      <c r="B46" s="1" t="s">
        <v>513</v>
      </c>
      <c r="C46" s="1" t="s">
        <v>106</v>
      </c>
      <c r="D46" s="1" t="s">
        <v>52</v>
      </c>
      <c r="K46" s="13">
        <v>44</v>
      </c>
      <c r="L46" s="13" t="s">
        <v>513</v>
      </c>
      <c r="M46" s="13" t="s">
        <v>244</v>
      </c>
      <c r="N46" s="13" t="s">
        <v>245</v>
      </c>
      <c r="P46" s="13">
        <v>44</v>
      </c>
      <c r="Q46" s="13" t="s">
        <v>513</v>
      </c>
      <c r="R46" s="13" t="s">
        <v>312</v>
      </c>
      <c r="S46" s="13" t="s">
        <v>261</v>
      </c>
      <c r="U46" s="13" t="s">
        <v>379</v>
      </c>
      <c r="V46" s="13" t="s">
        <v>513</v>
      </c>
      <c r="W46" s="13" t="s">
        <v>380</v>
      </c>
      <c r="X46" s="13" t="s">
        <v>338</v>
      </c>
      <c r="Z46" s="21" t="s">
        <v>379</v>
      </c>
      <c r="AA46" s="21" t="s">
        <v>513</v>
      </c>
      <c r="AB46" s="21" t="s">
        <v>462</v>
      </c>
      <c r="AC46" s="21" t="s">
        <v>403</v>
      </c>
      <c r="AD46" s="21"/>
      <c r="AE46" s="13">
        <v>44</v>
      </c>
      <c r="AF46" s="13" t="s">
        <v>513</v>
      </c>
      <c r="AG46" s="13" t="s">
        <v>507</v>
      </c>
      <c r="AH46" s="32" t="s">
        <v>523</v>
      </c>
      <c r="AJ46" s="1">
        <v>44</v>
      </c>
      <c r="AK46" s="1" t="s">
        <v>513</v>
      </c>
      <c r="AL46" s="1" t="s">
        <v>569</v>
      </c>
      <c r="AN46" s="7">
        <v>44</v>
      </c>
      <c r="AO46" s="7" t="s">
        <v>514</v>
      </c>
      <c r="AP46" s="1" t="s">
        <v>645</v>
      </c>
      <c r="AQ46" s="1" t="s">
        <v>600</v>
      </c>
      <c r="AS46" s="1" t="s">
        <v>728</v>
      </c>
      <c r="AT46" s="7" t="s">
        <v>513</v>
      </c>
      <c r="AU46" s="1" t="s">
        <v>731</v>
      </c>
      <c r="AV46" s="1" t="s">
        <v>732</v>
      </c>
      <c r="AX46" s="32">
        <v>44</v>
      </c>
      <c r="AY46" s="32" t="s">
        <v>513</v>
      </c>
      <c r="AZ46" s="13" t="s">
        <v>806</v>
      </c>
      <c r="BA46" s="13" t="s">
        <v>419</v>
      </c>
      <c r="BC46" s="31">
        <v>44</v>
      </c>
      <c r="BD46" s="31" t="s">
        <v>513</v>
      </c>
      <c r="BE46" s="1" t="s">
        <v>850</v>
      </c>
      <c r="BF46" s="1" t="s">
        <v>868</v>
      </c>
      <c r="BH46" s="33">
        <v>44</v>
      </c>
      <c r="BI46" s="33" t="s">
        <v>513</v>
      </c>
      <c r="BJ46" s="36" t="s">
        <v>837</v>
      </c>
      <c r="BK46" s="36" t="s">
        <v>945</v>
      </c>
      <c r="BM46" s="7">
        <v>44</v>
      </c>
      <c r="BN46" s="7" t="s">
        <v>513</v>
      </c>
      <c r="BO46" s="7" t="s">
        <v>1004</v>
      </c>
      <c r="BP46" s="7" t="s">
        <v>961</v>
      </c>
      <c r="BR46" s="13" t="s">
        <v>379</v>
      </c>
      <c r="BS46" s="32" t="s">
        <v>513</v>
      </c>
      <c r="BT46" s="13" t="s">
        <v>1080</v>
      </c>
      <c r="BU46" s="13" t="s">
        <v>1078</v>
      </c>
      <c r="BW46" s="117">
        <v>43</v>
      </c>
      <c r="BX46" s="117" t="s">
        <v>513</v>
      </c>
      <c r="BY46" s="117" t="s">
        <v>1300</v>
      </c>
      <c r="BZ46" s="117" t="s">
        <v>1222</v>
      </c>
      <c r="CA46" s="117" t="s">
        <v>1223</v>
      </c>
      <c r="CB46" s="117">
        <v>21</v>
      </c>
    </row>
    <row r="47" spans="1:300" ht="46.8" x14ac:dyDescent="0.3">
      <c r="A47" s="1" t="s">
        <v>381</v>
      </c>
      <c r="B47" s="1" t="s">
        <v>514</v>
      </c>
      <c r="C47" s="1" t="s">
        <v>107</v>
      </c>
      <c r="D47" s="1" t="s">
        <v>108</v>
      </c>
      <c r="K47" s="13">
        <v>45</v>
      </c>
      <c r="L47" s="13" t="s">
        <v>513</v>
      </c>
      <c r="M47" s="13" t="s">
        <v>246</v>
      </c>
      <c r="N47" s="13" t="s">
        <v>227</v>
      </c>
      <c r="P47" s="13">
        <v>45</v>
      </c>
      <c r="Q47" s="13" t="s">
        <v>513</v>
      </c>
      <c r="R47" s="13" t="s">
        <v>313</v>
      </c>
      <c r="S47" s="13" t="s">
        <v>276</v>
      </c>
      <c r="U47" s="13" t="s">
        <v>381</v>
      </c>
      <c r="V47" s="13" t="s">
        <v>513</v>
      </c>
      <c r="W47" s="13" t="s">
        <v>382</v>
      </c>
      <c r="X47" s="13" t="s">
        <v>188</v>
      </c>
      <c r="Z47" s="20" t="s">
        <v>381</v>
      </c>
      <c r="AA47" s="20" t="s">
        <v>513</v>
      </c>
      <c r="AB47" s="21" t="s">
        <v>463</v>
      </c>
      <c r="AC47" s="21" t="s">
        <v>464</v>
      </c>
      <c r="AD47" s="21"/>
      <c r="AE47" s="13">
        <v>45</v>
      </c>
      <c r="AF47" s="13" t="s">
        <v>513</v>
      </c>
      <c r="AG47" s="13" t="s">
        <v>508</v>
      </c>
      <c r="AH47" s="32" t="s">
        <v>523</v>
      </c>
      <c r="AJ47" s="1">
        <v>45</v>
      </c>
      <c r="AK47" s="1" t="s">
        <v>514</v>
      </c>
      <c r="AL47" s="1" t="s">
        <v>570</v>
      </c>
      <c r="AN47" s="7">
        <v>45</v>
      </c>
      <c r="AO47" s="7" t="s">
        <v>513</v>
      </c>
      <c r="AP47" s="1" t="s">
        <v>646</v>
      </c>
      <c r="AQ47" s="1" t="s">
        <v>64</v>
      </c>
      <c r="AS47" s="1" t="s">
        <v>733</v>
      </c>
      <c r="AT47" s="7" t="s">
        <v>513</v>
      </c>
      <c r="AU47" s="1" t="s">
        <v>734</v>
      </c>
      <c r="AV47" s="1" t="s">
        <v>679</v>
      </c>
      <c r="AX47" s="32">
        <v>45</v>
      </c>
      <c r="AY47" s="32" t="s">
        <v>514</v>
      </c>
      <c r="AZ47" s="13" t="s">
        <v>807</v>
      </c>
      <c r="BA47" s="13" t="s">
        <v>449</v>
      </c>
      <c r="BC47" s="31">
        <v>45</v>
      </c>
      <c r="BD47" s="31" t="s">
        <v>513</v>
      </c>
      <c r="BE47" s="1" t="s">
        <v>851</v>
      </c>
      <c r="BF47" s="1" t="s">
        <v>886</v>
      </c>
      <c r="BH47" s="33">
        <v>45</v>
      </c>
      <c r="BI47" s="33" t="s">
        <v>513</v>
      </c>
      <c r="BJ47" s="36" t="s">
        <v>939</v>
      </c>
      <c r="BK47" s="36" t="s">
        <v>946</v>
      </c>
      <c r="BR47" s="13" t="s">
        <v>381</v>
      </c>
      <c r="BS47" s="32" t="s">
        <v>513</v>
      </c>
      <c r="BT47" s="13" t="s">
        <v>1081</v>
      </c>
      <c r="BU47" s="13" t="s">
        <v>282</v>
      </c>
      <c r="BW47" s="117">
        <v>45</v>
      </c>
      <c r="BX47" s="117" t="s">
        <v>513</v>
      </c>
      <c r="BY47" s="117" t="s">
        <v>1301</v>
      </c>
      <c r="BZ47" s="117" t="s">
        <v>1222</v>
      </c>
      <c r="CA47" s="117" t="s">
        <v>1204</v>
      </c>
      <c r="CB47" s="117">
        <v>20</v>
      </c>
    </row>
    <row r="48" spans="1:300" ht="46.8" x14ac:dyDescent="0.3">
      <c r="A48" s="1" t="s">
        <v>383</v>
      </c>
      <c r="B48" s="1" t="s">
        <v>513</v>
      </c>
      <c r="C48" s="1" t="s">
        <v>109</v>
      </c>
      <c r="D48" s="1" t="s">
        <v>52</v>
      </c>
      <c r="K48" s="13">
        <v>46</v>
      </c>
      <c r="L48" s="13" t="s">
        <v>513</v>
      </c>
      <c r="M48" s="13" t="s">
        <v>164</v>
      </c>
      <c r="N48" s="13" t="s">
        <v>247</v>
      </c>
      <c r="P48" s="13">
        <v>46</v>
      </c>
      <c r="Q48" s="13" t="s">
        <v>513</v>
      </c>
      <c r="R48" s="13" t="s">
        <v>314</v>
      </c>
      <c r="S48" s="13" t="s">
        <v>52</v>
      </c>
      <c r="U48" s="13" t="s">
        <v>383</v>
      </c>
      <c r="V48" s="13" t="s">
        <v>513</v>
      </c>
      <c r="W48" s="13" t="s">
        <v>384</v>
      </c>
      <c r="X48" s="13" t="s">
        <v>385</v>
      </c>
      <c r="Z48" s="21" t="s">
        <v>383</v>
      </c>
      <c r="AA48" s="21" t="s">
        <v>513</v>
      </c>
      <c r="AB48" s="21" t="s">
        <v>465</v>
      </c>
      <c r="AC48" s="21" t="s">
        <v>466</v>
      </c>
      <c r="AD48" s="21"/>
      <c r="AE48" s="13">
        <v>46</v>
      </c>
      <c r="AF48" s="13" t="s">
        <v>513</v>
      </c>
      <c r="AG48" s="13" t="s">
        <v>509</v>
      </c>
      <c r="AH48" s="32" t="s">
        <v>523</v>
      </c>
      <c r="AJ48" s="1">
        <v>46</v>
      </c>
      <c r="AK48" s="1" t="s">
        <v>513</v>
      </c>
      <c r="AL48" s="1" t="s">
        <v>571</v>
      </c>
      <c r="AN48" s="7">
        <v>46</v>
      </c>
      <c r="AO48" s="7" t="s">
        <v>513</v>
      </c>
      <c r="AP48" s="1" t="s">
        <v>647</v>
      </c>
      <c r="AQ48" s="1" t="s">
        <v>583</v>
      </c>
      <c r="AS48" s="1" t="s">
        <v>733</v>
      </c>
      <c r="AT48" s="7" t="s">
        <v>514</v>
      </c>
      <c r="AU48" s="1" t="s">
        <v>735</v>
      </c>
      <c r="AV48" s="1" t="s">
        <v>736</v>
      </c>
      <c r="AX48" s="32">
        <v>46</v>
      </c>
      <c r="AY48" s="32" t="s">
        <v>513</v>
      </c>
      <c r="AZ48" s="13" t="s">
        <v>808</v>
      </c>
      <c r="BA48" s="13" t="s">
        <v>419</v>
      </c>
      <c r="BC48" s="31">
        <v>46</v>
      </c>
      <c r="BD48" s="31" t="s">
        <v>513</v>
      </c>
      <c r="BE48" s="1" t="s">
        <v>852</v>
      </c>
      <c r="BF48" s="1" t="s">
        <v>865</v>
      </c>
      <c r="BH48" s="33">
        <v>46</v>
      </c>
      <c r="BI48" s="33" t="s">
        <v>513</v>
      </c>
      <c r="BJ48" s="36" t="s">
        <v>940</v>
      </c>
      <c r="BK48" s="36" t="s">
        <v>591</v>
      </c>
      <c r="BR48" s="13" t="s">
        <v>383</v>
      </c>
      <c r="BS48" s="32" t="s">
        <v>513</v>
      </c>
      <c r="BT48" s="13" t="s">
        <v>1082</v>
      </c>
      <c r="BU48" s="13" t="s">
        <v>1083</v>
      </c>
      <c r="BW48" s="117">
        <v>46</v>
      </c>
      <c r="BX48" s="117" t="s">
        <v>513</v>
      </c>
      <c r="BY48" s="117" t="s">
        <v>1302</v>
      </c>
      <c r="BZ48" s="117" t="s">
        <v>1222</v>
      </c>
      <c r="CA48" s="117" t="s">
        <v>1178</v>
      </c>
      <c r="CB48" s="117">
        <v>19.5</v>
      </c>
    </row>
    <row r="49" spans="1:83" ht="62.4" x14ac:dyDescent="0.3">
      <c r="A49" s="1" t="s">
        <v>386</v>
      </c>
      <c r="B49" s="1" t="s">
        <v>513</v>
      </c>
      <c r="C49" s="1" t="s">
        <v>110</v>
      </c>
      <c r="D49" s="1" t="s">
        <v>111</v>
      </c>
      <c r="K49" s="13">
        <v>47</v>
      </c>
      <c r="L49" s="13" t="s">
        <v>513</v>
      </c>
      <c r="M49" s="13" t="s">
        <v>167</v>
      </c>
      <c r="N49" s="13" t="s">
        <v>248</v>
      </c>
      <c r="P49" s="13">
        <v>47</v>
      </c>
      <c r="Q49" s="13" t="s">
        <v>514</v>
      </c>
      <c r="R49" s="13" t="s">
        <v>315</v>
      </c>
      <c r="S49" s="13" t="s">
        <v>316</v>
      </c>
      <c r="U49" s="13" t="s">
        <v>386</v>
      </c>
      <c r="V49" s="13" t="s">
        <v>513</v>
      </c>
      <c r="W49" s="13" t="s">
        <v>387</v>
      </c>
      <c r="X49" s="13" t="s">
        <v>188</v>
      </c>
      <c r="Z49" s="20" t="s">
        <v>386</v>
      </c>
      <c r="AA49" s="20" t="s">
        <v>513</v>
      </c>
      <c r="AB49" s="21" t="s">
        <v>467</v>
      </c>
      <c r="AC49" s="21" t="s">
        <v>468</v>
      </c>
      <c r="AD49" s="21"/>
      <c r="AE49" s="13">
        <v>47</v>
      </c>
      <c r="AF49" s="13" t="s">
        <v>513</v>
      </c>
      <c r="AG49" s="13" t="s">
        <v>510</v>
      </c>
      <c r="AH49" s="32" t="s">
        <v>523</v>
      </c>
      <c r="AJ49" s="1"/>
      <c r="AK49" s="1"/>
      <c r="AL49" s="1"/>
      <c r="AN49" s="7">
        <v>47</v>
      </c>
      <c r="AO49" s="7" t="s">
        <v>513</v>
      </c>
      <c r="AP49" s="1" t="s">
        <v>648</v>
      </c>
      <c r="AQ49" s="1" t="s">
        <v>52</v>
      </c>
      <c r="AS49" s="1">
        <v>47</v>
      </c>
      <c r="AT49" s="7" t="s">
        <v>513</v>
      </c>
      <c r="AU49" s="1" t="s">
        <v>737</v>
      </c>
      <c r="AV49" s="1" t="s">
        <v>738</v>
      </c>
      <c r="AX49" s="32">
        <v>47</v>
      </c>
      <c r="AY49" s="32" t="s">
        <v>514</v>
      </c>
      <c r="AZ49" s="13" t="s">
        <v>809</v>
      </c>
      <c r="BA49" s="13" t="s">
        <v>750</v>
      </c>
      <c r="BC49" s="31">
        <v>47</v>
      </c>
      <c r="BD49" s="31" t="s">
        <v>513</v>
      </c>
      <c r="BE49" s="1" t="s">
        <v>853</v>
      </c>
      <c r="BF49" s="1" t="s">
        <v>887</v>
      </c>
      <c r="BR49" s="13" t="s">
        <v>386</v>
      </c>
      <c r="BS49" s="32" t="s">
        <v>513</v>
      </c>
      <c r="BT49" s="13" t="s">
        <v>1084</v>
      </c>
      <c r="BU49" s="13" t="s">
        <v>1085</v>
      </c>
      <c r="BW49" s="117">
        <v>47</v>
      </c>
      <c r="BX49" s="117" t="s">
        <v>514</v>
      </c>
      <c r="BY49" s="117" t="s">
        <v>1303</v>
      </c>
      <c r="BZ49" s="117" t="s">
        <v>1298</v>
      </c>
      <c r="CA49" s="117" t="s">
        <v>1223</v>
      </c>
      <c r="CB49" s="117">
        <v>19</v>
      </c>
    </row>
    <row r="50" spans="1:83" ht="78" x14ac:dyDescent="0.3">
      <c r="K50" s="13">
        <v>48</v>
      </c>
      <c r="L50" s="13" t="s">
        <v>513</v>
      </c>
      <c r="M50" s="13" t="s">
        <v>249</v>
      </c>
      <c r="N50" s="13" t="s">
        <v>250</v>
      </c>
      <c r="Q50" s="7" t="s">
        <v>515</v>
      </c>
      <c r="U50" s="13" t="s">
        <v>388</v>
      </c>
      <c r="V50" s="13" t="s">
        <v>514</v>
      </c>
      <c r="W50" s="13" t="s">
        <v>389</v>
      </c>
      <c r="X50" s="13" t="s">
        <v>287</v>
      </c>
      <c r="Z50" s="20" t="s">
        <v>388</v>
      </c>
      <c r="AA50" s="20" t="s">
        <v>513</v>
      </c>
      <c r="AB50" s="21" t="s">
        <v>469</v>
      </c>
      <c r="AC50" s="21" t="s">
        <v>451</v>
      </c>
      <c r="AD50" s="21"/>
      <c r="AJ50" s="31"/>
      <c r="AK50" s="31"/>
      <c r="AL50" s="31"/>
      <c r="AN50" s="7">
        <v>48</v>
      </c>
      <c r="AO50" s="7" t="s">
        <v>513</v>
      </c>
      <c r="AP50" s="1" t="s">
        <v>649</v>
      </c>
      <c r="AQ50" s="1" t="s">
        <v>75</v>
      </c>
      <c r="AS50" s="1">
        <v>48</v>
      </c>
      <c r="AT50" s="7" t="s">
        <v>513</v>
      </c>
      <c r="AU50" s="1" t="s">
        <v>739</v>
      </c>
      <c r="AV50" s="1" t="s">
        <v>740</v>
      </c>
      <c r="AX50" s="32">
        <v>48</v>
      </c>
      <c r="AY50" s="32" t="s">
        <v>513</v>
      </c>
      <c r="AZ50" s="13" t="s">
        <v>810</v>
      </c>
      <c r="BA50" s="13" t="s">
        <v>705</v>
      </c>
      <c r="BC50" s="31">
        <v>48</v>
      </c>
      <c r="BD50" s="31" t="s">
        <v>513</v>
      </c>
      <c r="BE50" s="1" t="s">
        <v>854</v>
      </c>
      <c r="BF50" s="1" t="s">
        <v>888</v>
      </c>
      <c r="BR50" s="13" t="s">
        <v>388</v>
      </c>
      <c r="BS50" s="32" t="s">
        <v>513</v>
      </c>
      <c r="BT50" s="13" t="s">
        <v>1086</v>
      </c>
      <c r="BU50" s="13" t="s">
        <v>1033</v>
      </c>
      <c r="BW50" s="117">
        <v>48</v>
      </c>
      <c r="BX50" s="117" t="s">
        <v>513</v>
      </c>
      <c r="BY50" s="117" t="s">
        <v>1304</v>
      </c>
      <c r="BZ50" s="117" t="s">
        <v>1222</v>
      </c>
      <c r="CA50" s="117" t="s">
        <v>1178</v>
      </c>
      <c r="CB50" s="117">
        <v>18.5</v>
      </c>
    </row>
    <row r="51" spans="1:83" ht="62.4" x14ac:dyDescent="0.3">
      <c r="K51" s="13">
        <v>49</v>
      </c>
      <c r="L51" s="13" t="s">
        <v>513</v>
      </c>
      <c r="M51" s="13" t="s">
        <v>251</v>
      </c>
      <c r="N51" s="13" t="s">
        <v>252</v>
      </c>
      <c r="U51" s="13" t="s">
        <v>390</v>
      </c>
      <c r="V51" s="13" t="s">
        <v>513</v>
      </c>
      <c r="W51" s="13" t="s">
        <v>391</v>
      </c>
      <c r="X51" s="13" t="s">
        <v>269</v>
      </c>
      <c r="AD51" s="21"/>
      <c r="AN51" s="7">
        <v>49</v>
      </c>
      <c r="AO51" s="7" t="s">
        <v>514</v>
      </c>
      <c r="AP51" s="1" t="s">
        <v>650</v>
      </c>
      <c r="AQ51" s="1" t="s">
        <v>601</v>
      </c>
      <c r="AS51" s="1">
        <v>49</v>
      </c>
      <c r="AT51" s="7" t="s">
        <v>513</v>
      </c>
      <c r="AU51" s="1" t="s">
        <v>741</v>
      </c>
      <c r="AV51" s="1" t="s">
        <v>403</v>
      </c>
      <c r="AX51" s="32">
        <v>49</v>
      </c>
      <c r="AY51" s="32" t="s">
        <v>514</v>
      </c>
      <c r="AZ51" s="13" t="s">
        <v>811</v>
      </c>
      <c r="BA51" s="13" t="s">
        <v>698</v>
      </c>
      <c r="BR51" s="13" t="s">
        <v>390</v>
      </c>
      <c r="BS51" s="32" t="s">
        <v>514</v>
      </c>
      <c r="BT51" s="13" t="s">
        <v>1087</v>
      </c>
      <c r="BU51" s="13" t="s">
        <v>1088</v>
      </c>
      <c r="BW51" s="117">
        <v>49</v>
      </c>
      <c r="BX51" s="117" t="s">
        <v>513</v>
      </c>
      <c r="BY51" s="117" t="s">
        <v>1305</v>
      </c>
      <c r="BZ51" s="117" t="s">
        <v>1306</v>
      </c>
      <c r="CA51" s="117" t="s">
        <v>1307</v>
      </c>
      <c r="CB51" s="117">
        <v>15</v>
      </c>
    </row>
    <row r="52" spans="1:83" ht="31.2" x14ac:dyDescent="0.3">
      <c r="K52" s="13">
        <v>50</v>
      </c>
      <c r="L52" s="13" t="s">
        <v>513</v>
      </c>
      <c r="M52" s="13" t="s">
        <v>253</v>
      </c>
      <c r="N52" s="13" t="s">
        <v>254</v>
      </c>
      <c r="P52" s="16"/>
      <c r="Q52" s="16"/>
      <c r="R52" s="16"/>
      <c r="S52" s="16"/>
      <c r="T52" s="16"/>
      <c r="U52" s="16"/>
      <c r="V52" s="13"/>
      <c r="W52" s="13"/>
      <c r="X52" s="13"/>
      <c r="AD52" s="21"/>
      <c r="AN52" s="7">
        <v>50</v>
      </c>
      <c r="AO52" s="7" t="s">
        <v>513</v>
      </c>
      <c r="AP52" s="1" t="s">
        <v>651</v>
      </c>
      <c r="AQ52" s="1" t="s">
        <v>243</v>
      </c>
      <c r="AS52" s="1">
        <v>50</v>
      </c>
      <c r="AT52" s="7" t="s">
        <v>513</v>
      </c>
      <c r="AU52" s="1" t="s">
        <v>742</v>
      </c>
      <c r="AV52" s="1" t="s">
        <v>743</v>
      </c>
      <c r="BR52" s="13" t="s">
        <v>1089</v>
      </c>
      <c r="BS52" s="32" t="s">
        <v>513</v>
      </c>
      <c r="BT52" s="13" t="s">
        <v>1090</v>
      </c>
      <c r="BU52" s="13" t="s">
        <v>1072</v>
      </c>
    </row>
    <row r="53" spans="1:83" s="50" customFormat="1" x14ac:dyDescent="0.3">
      <c r="K53" s="74"/>
      <c r="L53" s="74"/>
      <c r="Z53" s="75"/>
      <c r="AA53" s="75"/>
      <c r="AB53" s="75"/>
      <c r="AC53" s="75"/>
      <c r="AD53" s="75"/>
    </row>
    <row r="54" spans="1:83" s="16" customFormat="1" ht="37.799999999999997" customHeight="1" x14ac:dyDescent="0.3">
      <c r="K54" s="104"/>
      <c r="L54" s="104"/>
    </row>
    <row r="55" spans="1:83" s="16" customFormat="1" ht="27" customHeight="1" x14ac:dyDescent="0.3">
      <c r="A55" s="107" t="s">
        <v>1168</v>
      </c>
      <c r="B55" s="106">
        <f>COUNTIF($B$3:$B$52,B3)</f>
        <v>44</v>
      </c>
      <c r="F55" s="107" t="s">
        <v>1168</v>
      </c>
      <c r="G55" s="106">
        <f>COUNTIF($G$3:$G$52,G3)</f>
        <v>37</v>
      </c>
      <c r="K55" s="107" t="s">
        <v>1168</v>
      </c>
      <c r="L55" s="106">
        <f>COUNTIF($L$3:$L$52,L3)</f>
        <v>45</v>
      </c>
      <c r="P55" s="107" t="s">
        <v>1168</v>
      </c>
      <c r="Q55" s="106">
        <f>COUNTIF($Q$3:$Q$52,Q3)</f>
        <v>42</v>
      </c>
      <c r="U55" s="107" t="s">
        <v>1168</v>
      </c>
      <c r="V55" s="106">
        <f>COUNTIF($V$3:$V$52,V51)</f>
        <v>43</v>
      </c>
      <c r="Z55" s="107" t="s">
        <v>1168</v>
      </c>
      <c r="AA55" s="106">
        <f>COUNTIF($AA$3:$AA$52,AA50)</f>
        <v>45</v>
      </c>
      <c r="AE55" s="107" t="s">
        <v>1168</v>
      </c>
      <c r="AF55" s="106">
        <f>COUNTIF($AF$3:$AF$52,AF49)</f>
        <v>44</v>
      </c>
      <c r="AG55" s="106"/>
      <c r="AJ55" s="107" t="s">
        <v>1168</v>
      </c>
      <c r="AK55" s="106">
        <f>COUNTIF($AK$3:$AK$52,AK48)</f>
        <v>38</v>
      </c>
      <c r="AN55" s="107" t="s">
        <v>1168</v>
      </c>
      <c r="AO55" s="106">
        <f>COUNTIF($AO$3:$AO$52,AO52)</f>
        <v>47</v>
      </c>
      <c r="AS55" s="107" t="s">
        <v>1168</v>
      </c>
      <c r="AT55" s="106">
        <f>COUNTIF($AT$3:$AT$52,AT51)</f>
        <v>46</v>
      </c>
      <c r="AX55" s="107" t="s">
        <v>1168</v>
      </c>
      <c r="AY55" s="106">
        <f>COUNTIF($AY$3:$AY$52,AY50)</f>
        <v>45</v>
      </c>
      <c r="BC55" s="107" t="s">
        <v>1168</v>
      </c>
      <c r="BD55" s="106">
        <f>COUNTIF($BD$3:$BD$52,BD50)</f>
        <v>43</v>
      </c>
      <c r="BH55" s="107" t="s">
        <v>1168</v>
      </c>
      <c r="BI55" s="106">
        <f>COUNTIF($BI$3:$BI$52,BI48)</f>
        <v>42</v>
      </c>
      <c r="BM55" s="107" t="s">
        <v>1168</v>
      </c>
      <c r="BN55" s="106">
        <f>COUNTIF($BN$3:$BN$52,BN46)</f>
        <v>41</v>
      </c>
      <c r="BR55" s="107" t="s">
        <v>1168</v>
      </c>
      <c r="BS55" s="106">
        <f>COUNTIF($BS$3:$BS$52,BS52)</f>
        <v>47</v>
      </c>
      <c r="BW55" s="107" t="s">
        <v>1168</v>
      </c>
      <c r="BX55" s="106">
        <f>COUNTIF($BX$3:$BX$52,BX51)</f>
        <v>41</v>
      </c>
      <c r="CD55" s="107" t="s">
        <v>1168</v>
      </c>
      <c r="CE55" s="106">
        <f>COUNTIF($CE$3:$CE$52,CE25)</f>
        <v>26</v>
      </c>
    </row>
    <row r="56" spans="1:83" s="16" customFormat="1" ht="31.8" customHeight="1" x14ac:dyDescent="0.3">
      <c r="A56" s="108" t="s">
        <v>1169</v>
      </c>
      <c r="B56" s="106">
        <f>COUNTIF($B$3:$B$52,B44)</f>
        <v>3</v>
      </c>
      <c r="F56" s="108" t="s">
        <v>1169</v>
      </c>
      <c r="G56" s="106">
        <f>COUNTIF($G$3:$G$52,G27)</f>
        <v>2</v>
      </c>
      <c r="K56" s="108" t="s">
        <v>1169</v>
      </c>
      <c r="L56" s="106">
        <f>COUNTIF($L$3:$L$52,L25)</f>
        <v>5</v>
      </c>
      <c r="P56" s="108" t="s">
        <v>1169</v>
      </c>
      <c r="Q56" s="106">
        <f>COUNTIF($Q$3:$Q$52,Q49)</f>
        <v>5</v>
      </c>
      <c r="U56" s="108" t="s">
        <v>1169</v>
      </c>
      <c r="V56" s="106">
        <f>COUNTIF($V$3:$V$52,V50)</f>
        <v>6</v>
      </c>
      <c r="Z56" s="108" t="s">
        <v>1169</v>
      </c>
      <c r="AA56" s="106">
        <f>COUNTIF($AA$3:$AA$52,AA45)</f>
        <v>3</v>
      </c>
      <c r="AE56" s="108" t="s">
        <v>1169</v>
      </c>
      <c r="AF56" s="106">
        <f>COUNTIF($AF$3:$AF$52,AF45)</f>
        <v>3</v>
      </c>
      <c r="AG56" s="106"/>
      <c r="AJ56" s="108" t="s">
        <v>1169</v>
      </c>
      <c r="AK56" s="106">
        <f>COUNTIF($AK$3:$AK$52,AK45)</f>
        <v>8</v>
      </c>
      <c r="AN56" s="108" t="s">
        <v>1169</v>
      </c>
      <c r="AO56" s="106">
        <f>COUNTIF($AO$3:$AO$52,AO51)</f>
        <v>3</v>
      </c>
      <c r="AS56" s="108" t="s">
        <v>1169</v>
      </c>
      <c r="AT56" s="106">
        <f>COUNTIF($AT$3:$AT$52,AT48)</f>
        <v>4</v>
      </c>
      <c r="AX56" s="108" t="s">
        <v>1169</v>
      </c>
      <c r="AY56" s="106">
        <f>COUNTIF($AY$3:$AZ$52,AY51)</f>
        <v>4</v>
      </c>
      <c r="BC56" s="108" t="s">
        <v>1169</v>
      </c>
      <c r="BD56" s="106">
        <f>COUNTIF($BD$3:$BD$52,BD44)</f>
        <v>5</v>
      </c>
      <c r="BH56" s="108" t="s">
        <v>1169</v>
      </c>
      <c r="BI56" s="106">
        <f>COUNTIF($BI$3:$BI$52,BI42)</f>
        <v>4</v>
      </c>
      <c r="BM56" s="108" t="s">
        <v>1169</v>
      </c>
      <c r="BN56" s="106">
        <f>COUNTIF($BN$3:$BN$52,BN38)</f>
        <v>3</v>
      </c>
      <c r="BR56" s="108" t="s">
        <v>1169</v>
      </c>
      <c r="BS56" s="106">
        <f>COUNTIF($BS$3:$BS$52,BS51)</f>
        <v>3</v>
      </c>
      <c r="BW56" s="108" t="s">
        <v>1169</v>
      </c>
      <c r="BX56" s="106">
        <f>COUNTIF($BX$3:$BX$52,BX49)</f>
        <v>8</v>
      </c>
      <c r="CD56" s="108" t="s">
        <v>1169</v>
      </c>
      <c r="CE56" s="106">
        <f>COUNTIF($CE$3:$CE$52,CE24)</f>
        <v>2</v>
      </c>
    </row>
    <row r="57" spans="1:83" s="16" customFormat="1" ht="33.6" x14ac:dyDescent="0.3">
      <c r="A57" s="109" t="s">
        <v>1170</v>
      </c>
      <c r="B57" s="106">
        <f>B55+B56</f>
        <v>47</v>
      </c>
      <c r="F57" s="109" t="s">
        <v>1170</v>
      </c>
      <c r="G57" s="106">
        <f>G55+G56</f>
        <v>39</v>
      </c>
      <c r="K57" s="109" t="s">
        <v>1170</v>
      </c>
      <c r="L57" s="106">
        <f>L55+L56</f>
        <v>50</v>
      </c>
      <c r="P57" s="109" t="s">
        <v>1170</v>
      </c>
      <c r="Q57" s="106">
        <f>Q55+Q56</f>
        <v>47</v>
      </c>
      <c r="U57" s="109" t="s">
        <v>1170</v>
      </c>
      <c r="V57" s="106">
        <f>V55+V56</f>
        <v>49</v>
      </c>
      <c r="Z57" s="109" t="s">
        <v>1170</v>
      </c>
      <c r="AA57" s="106">
        <f>AA55+AA56</f>
        <v>48</v>
      </c>
      <c r="AE57" s="109" t="s">
        <v>1170</v>
      </c>
      <c r="AF57" s="106">
        <f>AF55+AF56</f>
        <v>47</v>
      </c>
      <c r="AG57" s="106"/>
      <c r="AJ57" s="109" t="s">
        <v>1170</v>
      </c>
      <c r="AK57" s="106">
        <f>AK55+AK56</f>
        <v>46</v>
      </c>
      <c r="AN57" s="109" t="s">
        <v>1170</v>
      </c>
      <c r="AO57" s="106">
        <f>AO55+AO56</f>
        <v>50</v>
      </c>
      <c r="AS57" s="109" t="s">
        <v>1170</v>
      </c>
      <c r="AT57" s="106">
        <f>AT55+AT56</f>
        <v>50</v>
      </c>
      <c r="AX57" s="109" t="s">
        <v>1170</v>
      </c>
      <c r="AY57" s="106">
        <f>AY55+AY56</f>
        <v>49</v>
      </c>
      <c r="BC57" s="109" t="s">
        <v>1170</v>
      </c>
      <c r="BD57" s="106">
        <f>BD55+BD56</f>
        <v>48</v>
      </c>
      <c r="BH57" s="109" t="s">
        <v>1170</v>
      </c>
      <c r="BI57" s="106">
        <f>BI55+BI56</f>
        <v>46</v>
      </c>
      <c r="BM57" s="109" t="s">
        <v>1170</v>
      </c>
      <c r="BN57" s="106">
        <f>BN55+BN56</f>
        <v>44</v>
      </c>
      <c r="BR57" s="109" t="s">
        <v>1170</v>
      </c>
      <c r="BS57" s="106">
        <f>BS55+BS56</f>
        <v>50</v>
      </c>
      <c r="BW57" s="109" t="s">
        <v>1170</v>
      </c>
      <c r="BX57" s="106">
        <f>BX55+BX56</f>
        <v>49</v>
      </c>
      <c r="CD57" s="109" t="s">
        <v>1170</v>
      </c>
      <c r="CE57" s="106">
        <f>CE55+CE56</f>
        <v>28</v>
      </c>
    </row>
    <row r="58" spans="1:83" s="16" customFormat="1" x14ac:dyDescent="0.3">
      <c r="K58" s="104"/>
      <c r="L58" s="104"/>
    </row>
    <row r="59" spans="1:83" s="16" customFormat="1" x14ac:dyDescent="0.3">
      <c r="K59" s="104"/>
      <c r="L59" s="104"/>
    </row>
    <row r="60" spans="1:83" s="16" customFormat="1" x14ac:dyDescent="0.3">
      <c r="K60" s="104"/>
      <c r="L60" s="104"/>
    </row>
    <row r="61" spans="1:83" s="16" customFormat="1" x14ac:dyDescent="0.3">
      <c r="K61" s="104"/>
      <c r="L61" s="104"/>
    </row>
    <row r="62" spans="1:83" s="16" customFormat="1" x14ac:dyDescent="0.3">
      <c r="K62" s="104"/>
      <c r="L62" s="104"/>
    </row>
    <row r="63" spans="1:83" s="16" customFormat="1" x14ac:dyDescent="0.3">
      <c r="K63" s="104"/>
      <c r="L63" s="104"/>
    </row>
    <row r="64" spans="1:83" s="16" customFormat="1" x14ac:dyDescent="0.3">
      <c r="K64" s="104"/>
      <c r="L64" s="104"/>
    </row>
    <row r="65" spans="11:12" s="16" customFormat="1" x14ac:dyDescent="0.3">
      <c r="K65" s="104"/>
      <c r="L65" s="104"/>
    </row>
    <row r="66" spans="11:12" s="16" customFormat="1" x14ac:dyDescent="0.3">
      <c r="K66" s="104"/>
      <c r="L66" s="104"/>
    </row>
    <row r="67" spans="11:12" s="16" customFormat="1" x14ac:dyDescent="0.3">
      <c r="K67" s="104"/>
      <c r="L67" s="104"/>
    </row>
    <row r="68" spans="11:12" s="16" customFormat="1" x14ac:dyDescent="0.3">
      <c r="K68" s="104"/>
      <c r="L68" s="104"/>
    </row>
    <row r="69" spans="11:12" s="16" customFormat="1" x14ac:dyDescent="0.3">
      <c r="K69" s="104"/>
      <c r="L69" s="104"/>
    </row>
    <row r="70" spans="11:12" s="16" customFormat="1" x14ac:dyDescent="0.3">
      <c r="K70" s="104"/>
      <c r="L70" s="104"/>
    </row>
    <row r="71" spans="11:12" s="16" customFormat="1" x14ac:dyDescent="0.3">
      <c r="K71" s="104"/>
      <c r="L71" s="104"/>
    </row>
    <row r="72" spans="11:12" s="16" customFormat="1" x14ac:dyDescent="0.3">
      <c r="K72" s="104"/>
      <c r="L72" s="104"/>
    </row>
    <row r="73" spans="11:12" s="16" customFormat="1" x14ac:dyDescent="0.3">
      <c r="K73" s="104"/>
      <c r="L73" s="104"/>
    </row>
    <row r="74" spans="11:12" s="16" customFormat="1" x14ac:dyDescent="0.3">
      <c r="K74" s="104"/>
      <c r="L74" s="104"/>
    </row>
    <row r="75" spans="11:12" s="16" customFormat="1" x14ac:dyDescent="0.3">
      <c r="K75" s="104"/>
      <c r="L75" s="104"/>
    </row>
    <row r="76" spans="11:12" s="16" customFormat="1" x14ac:dyDescent="0.3">
      <c r="K76" s="104"/>
      <c r="L76" s="104"/>
    </row>
    <row r="77" spans="11:12" s="16" customFormat="1" x14ac:dyDescent="0.3">
      <c r="K77" s="104"/>
      <c r="L77" s="104"/>
    </row>
    <row r="78" spans="11:12" s="16" customFormat="1" x14ac:dyDescent="0.3">
      <c r="K78" s="104"/>
      <c r="L78" s="104"/>
    </row>
    <row r="79" spans="11:12" s="16" customFormat="1" x14ac:dyDescent="0.3">
      <c r="K79" s="104"/>
      <c r="L79" s="104"/>
    </row>
    <row r="80" spans="11:12" s="16" customFormat="1" x14ac:dyDescent="0.3">
      <c r="K80" s="104"/>
      <c r="L80" s="104"/>
    </row>
    <row r="81" spans="11:30" s="16" customFormat="1" x14ac:dyDescent="0.3">
      <c r="K81" s="104"/>
      <c r="L81" s="104"/>
    </row>
    <row r="82" spans="11:30" s="16" customFormat="1" x14ac:dyDescent="0.3">
      <c r="K82" s="104"/>
      <c r="L82" s="104"/>
    </row>
    <row r="83" spans="11:30" s="16" customFormat="1" x14ac:dyDescent="0.3">
      <c r="K83" s="104"/>
      <c r="L83" s="104"/>
    </row>
    <row r="84" spans="11:30" s="16" customFormat="1" x14ac:dyDescent="0.3">
      <c r="K84" s="104"/>
      <c r="L84" s="104"/>
    </row>
    <row r="85" spans="11:30" s="16" customFormat="1" x14ac:dyDescent="0.3">
      <c r="K85" s="104"/>
      <c r="L85" s="104"/>
    </row>
    <row r="86" spans="11:30" s="16" customFormat="1" x14ac:dyDescent="0.3">
      <c r="K86" s="104"/>
      <c r="L86" s="104"/>
    </row>
    <row r="87" spans="11:30" s="16" customFormat="1" x14ac:dyDescent="0.3">
      <c r="K87" s="104"/>
      <c r="L87" s="104"/>
    </row>
    <row r="88" spans="11:30" s="16" customFormat="1" x14ac:dyDescent="0.3">
      <c r="K88" s="104"/>
      <c r="L88" s="104"/>
    </row>
    <row r="89" spans="11:30" s="16" customFormat="1" x14ac:dyDescent="0.3">
      <c r="K89" s="104"/>
      <c r="L89" s="104"/>
    </row>
    <row r="90" spans="11:30" s="62" customFormat="1" x14ac:dyDescent="0.3">
      <c r="K90" s="105"/>
      <c r="L90" s="105"/>
      <c r="Z90" s="72"/>
      <c r="AA90" s="72"/>
      <c r="AB90" s="72"/>
      <c r="AC90" s="72"/>
      <c r="AD90" s="72"/>
    </row>
    <row r="91" spans="11:30" x14ac:dyDescent="0.3">
      <c r="K91" s="42"/>
      <c r="L91" s="42"/>
      <c r="Z91" s="16"/>
      <c r="AA91" s="16"/>
      <c r="AB91" s="16"/>
      <c r="AC91" s="16"/>
      <c r="AD91" s="16"/>
    </row>
    <row r="92" spans="11:30" x14ac:dyDescent="0.3">
      <c r="K92" s="42"/>
      <c r="L92" s="42"/>
      <c r="Z92" s="16"/>
      <c r="AA92" s="16"/>
      <c r="AB92" s="16"/>
      <c r="AC92" s="16"/>
      <c r="AD92" s="16"/>
    </row>
    <row r="93" spans="11:30" x14ac:dyDescent="0.3">
      <c r="K93" s="42"/>
      <c r="L93" s="42"/>
      <c r="Z93" s="16"/>
      <c r="AA93" s="16"/>
      <c r="AB93" s="16"/>
      <c r="AC93" s="16"/>
      <c r="AD93" s="16"/>
    </row>
    <row r="94" spans="11:30" x14ac:dyDescent="0.3">
      <c r="K94" s="42"/>
      <c r="L94" s="42"/>
      <c r="Z94" s="16"/>
      <c r="AA94" s="16"/>
      <c r="AB94" s="16"/>
      <c r="AC94" s="16"/>
      <c r="AD94" s="16"/>
    </row>
    <row r="95" spans="11:30" x14ac:dyDescent="0.3">
      <c r="K95" s="42"/>
      <c r="L95" s="42"/>
      <c r="Z95" s="16"/>
      <c r="AA95" s="16"/>
      <c r="AB95" s="16"/>
      <c r="AC95" s="16"/>
      <c r="AD95" s="16"/>
    </row>
    <row r="96" spans="11:30" x14ac:dyDescent="0.3">
      <c r="K96" s="42"/>
      <c r="L96" s="42"/>
      <c r="Z96" s="16"/>
      <c r="AA96" s="16"/>
      <c r="AB96" s="16"/>
      <c r="AC96" s="16"/>
      <c r="AD96" s="16"/>
    </row>
    <row r="97" spans="11:30" x14ac:dyDescent="0.3">
      <c r="K97" s="42"/>
      <c r="L97" s="42"/>
      <c r="Z97" s="16"/>
      <c r="AA97" s="16"/>
      <c r="AB97" s="16"/>
      <c r="AC97" s="16"/>
      <c r="AD97" s="16"/>
    </row>
    <row r="98" spans="11:30" x14ac:dyDescent="0.3">
      <c r="K98" s="42"/>
      <c r="L98" s="42"/>
      <c r="Z98" s="16"/>
      <c r="AA98" s="16"/>
      <c r="AB98" s="16"/>
      <c r="AC98" s="16"/>
      <c r="AD98" s="16"/>
    </row>
    <row r="99" spans="11:30" x14ac:dyDescent="0.3">
      <c r="K99" s="42"/>
      <c r="L99" s="42"/>
      <c r="Z99" s="16"/>
      <c r="AA99" s="16"/>
      <c r="AB99" s="16"/>
      <c r="AC99" s="16"/>
      <c r="AD99" s="16"/>
    </row>
    <row r="100" spans="11:30" x14ac:dyDescent="0.3">
      <c r="K100" s="42"/>
      <c r="L100" s="42"/>
      <c r="Z100" s="16"/>
      <c r="AA100" s="16"/>
      <c r="AB100" s="16"/>
      <c r="AC100" s="16"/>
      <c r="AD100" s="16"/>
    </row>
    <row r="101" spans="11:30" x14ac:dyDescent="0.3">
      <c r="K101" s="42"/>
      <c r="L101" s="42"/>
      <c r="Z101" s="16"/>
      <c r="AA101" s="16"/>
      <c r="AB101" s="16"/>
      <c r="AC101" s="16"/>
      <c r="AD101" s="16"/>
    </row>
    <row r="102" spans="11:30" x14ac:dyDescent="0.3">
      <c r="K102" s="42"/>
      <c r="L102" s="42"/>
      <c r="Z102" s="16"/>
      <c r="AA102" s="16"/>
      <c r="AB102" s="16"/>
      <c r="AC102" s="16"/>
      <c r="AD102" s="16"/>
    </row>
    <row r="103" spans="11:30" x14ac:dyDescent="0.3">
      <c r="K103" s="42"/>
      <c r="L103" s="42"/>
      <c r="Z103" s="16"/>
      <c r="AA103" s="16"/>
      <c r="AB103" s="16"/>
      <c r="AC103" s="16"/>
      <c r="AD103" s="16"/>
    </row>
    <row r="104" spans="11:30" x14ac:dyDescent="0.3">
      <c r="K104" s="42"/>
      <c r="L104" s="42"/>
      <c r="Z104" s="16"/>
      <c r="AA104" s="16"/>
      <c r="AB104" s="16"/>
      <c r="AC104" s="16"/>
      <c r="AD104" s="16"/>
    </row>
    <row r="105" spans="11:30" x14ac:dyDescent="0.3">
      <c r="K105" s="42"/>
      <c r="L105" s="42"/>
      <c r="Z105" s="16"/>
      <c r="AA105" s="16"/>
      <c r="AB105" s="16"/>
      <c r="AC105" s="16"/>
      <c r="AD105" s="16"/>
    </row>
    <row r="106" spans="11:30" x14ac:dyDescent="0.3">
      <c r="K106" s="42"/>
      <c r="L106" s="42"/>
      <c r="Z106" s="16"/>
      <c r="AA106" s="16"/>
      <c r="AB106" s="16"/>
      <c r="AC106" s="16"/>
      <c r="AD106" s="16"/>
    </row>
    <row r="107" spans="11:30" x14ac:dyDescent="0.3">
      <c r="K107" s="42"/>
      <c r="L107" s="42"/>
      <c r="Z107" s="16"/>
      <c r="AA107" s="16"/>
      <c r="AB107" s="16"/>
      <c r="AC107" s="16"/>
      <c r="AD107" s="16"/>
    </row>
    <row r="108" spans="11:30" x14ac:dyDescent="0.3">
      <c r="K108" s="42"/>
      <c r="L108" s="42"/>
      <c r="Z108" s="16"/>
      <c r="AA108" s="16"/>
      <c r="AB108" s="16"/>
      <c r="AC108" s="16"/>
      <c r="AD108" s="16"/>
    </row>
    <row r="109" spans="11:30" x14ac:dyDescent="0.3">
      <c r="K109" s="42"/>
      <c r="L109" s="42"/>
      <c r="Z109" s="16"/>
      <c r="AA109" s="16"/>
      <c r="AB109" s="16"/>
      <c r="AC109" s="16"/>
      <c r="AD109" s="16"/>
    </row>
    <row r="110" spans="11:30" x14ac:dyDescent="0.3">
      <c r="K110" s="42"/>
      <c r="L110" s="42"/>
      <c r="Z110" s="16"/>
      <c r="AA110" s="16"/>
      <c r="AB110" s="16"/>
      <c r="AC110" s="16"/>
      <c r="AD110" s="16"/>
    </row>
    <row r="111" spans="11:30" x14ac:dyDescent="0.3">
      <c r="K111" s="42"/>
      <c r="L111" s="42"/>
      <c r="Z111" s="16"/>
      <c r="AA111" s="16"/>
      <c r="AB111" s="16"/>
      <c r="AC111" s="16"/>
      <c r="AD111" s="16"/>
    </row>
    <row r="112" spans="11:30" x14ac:dyDescent="0.3">
      <c r="K112" s="42"/>
      <c r="L112" s="42"/>
    </row>
    <row r="113" spans="11:12" x14ac:dyDescent="0.3">
      <c r="K113" s="42"/>
      <c r="L113" s="42"/>
    </row>
    <row r="114" spans="11:12" x14ac:dyDescent="0.3">
      <c r="K114" s="42"/>
      <c r="L114" s="42"/>
    </row>
    <row r="115" spans="11:12" x14ac:dyDescent="0.3">
      <c r="K115" s="42"/>
      <c r="L115" s="42"/>
    </row>
    <row r="116" spans="11:12" x14ac:dyDescent="0.3">
      <c r="K116" s="42"/>
      <c r="L116" s="42"/>
    </row>
    <row r="117" spans="11:12" x14ac:dyDescent="0.3">
      <c r="K117" s="42"/>
      <c r="L117" s="42"/>
    </row>
    <row r="118" spans="11:12" x14ac:dyDescent="0.3">
      <c r="K118" s="42"/>
      <c r="L118" s="42"/>
    </row>
    <row r="119" spans="11:12" x14ac:dyDescent="0.3">
      <c r="K119" s="42"/>
      <c r="L119" s="42"/>
    </row>
  </sheetData>
  <mergeCells count="17">
    <mergeCell ref="A1:D1"/>
    <mergeCell ref="F1:I1"/>
    <mergeCell ref="K1:N1"/>
    <mergeCell ref="P1:S1"/>
    <mergeCell ref="Z1:AC1"/>
    <mergeCell ref="BH1:BK1"/>
    <mergeCell ref="BM1:BP1"/>
    <mergeCell ref="BR1:BU1"/>
    <mergeCell ref="CD1:CG1"/>
    <mergeCell ref="U1:X1"/>
    <mergeCell ref="AE1:AH1"/>
    <mergeCell ref="AJ1:AL1"/>
    <mergeCell ref="AN1:AQ1"/>
    <mergeCell ref="AS1:AV1"/>
    <mergeCell ref="AX1:BA1"/>
    <mergeCell ref="BC1:BF1"/>
    <mergeCell ref="BW1:CB1"/>
  </mergeCells>
  <phoneticPr fontId="6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A7524-2887-4BF8-B248-F831E47E72B3}">
  <dimension ref="A1:D18"/>
  <sheetViews>
    <sheetView workbookViewId="0">
      <selection activeCell="O13" sqref="O13"/>
    </sheetView>
  </sheetViews>
  <sheetFormatPr defaultRowHeight="14.4" x14ac:dyDescent="0.3"/>
  <cols>
    <col min="2" max="2" width="10.44140625" customWidth="1"/>
    <col min="3" max="3" width="11.6640625" customWidth="1"/>
  </cols>
  <sheetData>
    <row r="1" spans="1:4" ht="27" customHeight="1" x14ac:dyDescent="0.3">
      <c r="A1" s="119" t="s">
        <v>1217</v>
      </c>
      <c r="B1" s="119" t="s">
        <v>1218</v>
      </c>
      <c r="C1" s="119" t="s">
        <v>1168</v>
      </c>
      <c r="D1" s="119" t="s">
        <v>1219</v>
      </c>
    </row>
    <row r="2" spans="1:4" ht="15.6" x14ac:dyDescent="0.3">
      <c r="A2" s="118" t="s">
        <v>1138</v>
      </c>
      <c r="B2" s="118">
        <f>'vývoj počtu účastníků v čase'!B57</f>
        <v>47</v>
      </c>
      <c r="C2" s="118">
        <f>'vývoj počtu účastníků v čase'!B55</f>
        <v>44</v>
      </c>
      <c r="D2" s="118">
        <f>'vývoj počtu účastníků v čase'!B56</f>
        <v>3</v>
      </c>
    </row>
    <row r="3" spans="1:4" ht="15.6" x14ac:dyDescent="0.3">
      <c r="A3" s="118" t="s">
        <v>1139</v>
      </c>
      <c r="B3" s="118">
        <f>'vývoj počtu účastníků v čase'!G57</f>
        <v>39</v>
      </c>
      <c r="C3" s="118">
        <f>'vývoj počtu účastníků v čase'!G55</f>
        <v>37</v>
      </c>
      <c r="D3" s="118">
        <f>'vývoj počtu účastníků v čase'!G56</f>
        <v>2</v>
      </c>
    </row>
    <row r="4" spans="1:4" ht="15.6" x14ac:dyDescent="0.3">
      <c r="A4" s="118" t="s">
        <v>1140</v>
      </c>
      <c r="B4" s="118">
        <f>'vývoj počtu účastníků v čase'!L57</f>
        <v>50</v>
      </c>
      <c r="C4" s="118">
        <f>'vývoj počtu účastníků v čase'!L55</f>
        <v>45</v>
      </c>
      <c r="D4" s="118">
        <f>'vývoj počtu účastníků v čase'!L56</f>
        <v>5</v>
      </c>
    </row>
    <row r="5" spans="1:4" ht="15.6" x14ac:dyDescent="0.3">
      <c r="A5" s="118" t="s">
        <v>1141</v>
      </c>
      <c r="B5" s="118">
        <f>'vývoj počtu účastníků v čase'!Q57</f>
        <v>47</v>
      </c>
      <c r="C5" s="118">
        <f>'vývoj počtu účastníků v čase'!Q55</f>
        <v>42</v>
      </c>
      <c r="D5" s="118">
        <f>'vývoj počtu účastníků v čase'!Q56</f>
        <v>5</v>
      </c>
    </row>
    <row r="6" spans="1:4" ht="15.6" x14ac:dyDescent="0.3">
      <c r="A6" s="118" t="s">
        <v>1142</v>
      </c>
      <c r="B6" s="118">
        <f>'vývoj počtu účastníků v čase'!V57</f>
        <v>49</v>
      </c>
      <c r="C6" s="118">
        <f>'vývoj počtu účastníků v čase'!V55</f>
        <v>43</v>
      </c>
      <c r="D6" s="118">
        <f>'vývoj počtu účastníků v čase'!V56</f>
        <v>6</v>
      </c>
    </row>
    <row r="7" spans="1:4" ht="15.6" x14ac:dyDescent="0.3">
      <c r="A7" s="118" t="s">
        <v>1143</v>
      </c>
      <c r="B7" s="118">
        <f>'vývoj počtu účastníků v čase'!AA57</f>
        <v>48</v>
      </c>
      <c r="C7" s="118">
        <f>'vývoj počtu účastníků v čase'!AA55</f>
        <v>45</v>
      </c>
      <c r="D7" s="118">
        <f>'vývoj počtu účastníků v čase'!AA56</f>
        <v>3</v>
      </c>
    </row>
    <row r="8" spans="1:4" ht="15.6" x14ac:dyDescent="0.3">
      <c r="A8" s="118" t="s">
        <v>1144</v>
      </c>
      <c r="B8" s="118">
        <f>'vývoj počtu účastníků v čase'!AF57</f>
        <v>47</v>
      </c>
      <c r="C8" s="118">
        <f>'vývoj počtu účastníků v čase'!AF55</f>
        <v>44</v>
      </c>
      <c r="D8" s="118">
        <f>'vývoj počtu účastníků v čase'!AF56</f>
        <v>3</v>
      </c>
    </row>
    <row r="9" spans="1:4" ht="15.6" x14ac:dyDescent="0.3">
      <c r="A9" s="118" t="s">
        <v>1145</v>
      </c>
      <c r="B9" s="118">
        <f>'vývoj počtu účastníků v čase'!AK57</f>
        <v>46</v>
      </c>
      <c r="C9" s="118">
        <f>'vývoj počtu účastníků v čase'!AK55</f>
        <v>38</v>
      </c>
      <c r="D9" s="118">
        <f>'vývoj počtu účastníků v čase'!AK56</f>
        <v>8</v>
      </c>
    </row>
    <row r="10" spans="1:4" ht="15.6" x14ac:dyDescent="0.3">
      <c r="A10" s="118" t="s">
        <v>1146</v>
      </c>
      <c r="B10" s="118">
        <f>'vývoj počtu účastníků v čase'!AO57</f>
        <v>50</v>
      </c>
      <c r="C10" s="118">
        <f>'vývoj počtu účastníků v čase'!AO55</f>
        <v>47</v>
      </c>
      <c r="D10" s="118">
        <f>'vývoj počtu účastníků v čase'!AO56</f>
        <v>3</v>
      </c>
    </row>
    <row r="11" spans="1:4" ht="15.6" x14ac:dyDescent="0.3">
      <c r="A11" s="118" t="s">
        <v>1147</v>
      </c>
      <c r="B11" s="118">
        <f>'vývoj počtu účastníků v čase'!AT57</f>
        <v>50</v>
      </c>
      <c r="C11" s="118">
        <f>'vývoj počtu účastníků v čase'!AT55</f>
        <v>46</v>
      </c>
      <c r="D11" s="118">
        <f>'vývoj počtu účastníků v čase'!AT56</f>
        <v>4</v>
      </c>
    </row>
    <row r="12" spans="1:4" ht="15.6" x14ac:dyDescent="0.3">
      <c r="A12" s="118" t="s">
        <v>1148</v>
      </c>
      <c r="B12" s="118">
        <f>'vývoj počtu účastníků v čase'!AY57</f>
        <v>49</v>
      </c>
      <c r="C12" s="118">
        <f>'vývoj počtu účastníků v čase'!AY55</f>
        <v>45</v>
      </c>
      <c r="D12" s="118">
        <f>'vývoj počtu účastníků v čase'!AY56</f>
        <v>4</v>
      </c>
    </row>
    <row r="13" spans="1:4" ht="15.6" x14ac:dyDescent="0.3">
      <c r="A13" s="118" t="s">
        <v>1149</v>
      </c>
      <c r="B13" s="118">
        <f>'vývoj počtu účastníků v čase'!BD57</f>
        <v>48</v>
      </c>
      <c r="C13" s="118">
        <f>'vývoj počtu účastníků v čase'!BD55</f>
        <v>43</v>
      </c>
      <c r="D13" s="118">
        <f>'vývoj počtu účastníků v čase'!BD56</f>
        <v>5</v>
      </c>
    </row>
    <row r="14" spans="1:4" ht="15.6" x14ac:dyDescent="0.3">
      <c r="A14" s="118" t="s">
        <v>1089</v>
      </c>
      <c r="B14" s="118">
        <f>'vývoj počtu účastníků v čase'!BI57</f>
        <v>46</v>
      </c>
      <c r="C14" s="118">
        <f>'vývoj počtu účastníků v čase'!BI55</f>
        <v>42</v>
      </c>
      <c r="D14" s="118">
        <f>'vývoj počtu účastníků v čase'!BI56</f>
        <v>4</v>
      </c>
    </row>
    <row r="15" spans="1:4" ht="15.6" x14ac:dyDescent="0.3">
      <c r="A15" s="118" t="s">
        <v>390</v>
      </c>
      <c r="B15" s="118">
        <f>'vývoj počtu účastníků v čase'!BN57</f>
        <v>44</v>
      </c>
      <c r="C15" s="118">
        <f>'vývoj počtu účastníků v čase'!BN55</f>
        <v>41</v>
      </c>
      <c r="D15" s="118">
        <f>'vývoj počtu účastníků v čase'!BN56</f>
        <v>3</v>
      </c>
    </row>
    <row r="16" spans="1:4" ht="15.6" x14ac:dyDescent="0.3">
      <c r="A16" s="118" t="s">
        <v>388</v>
      </c>
      <c r="B16" s="118">
        <f>'vývoj počtu účastníků v čase'!BS57</f>
        <v>50</v>
      </c>
      <c r="C16" s="118">
        <f>'vývoj počtu účastníků v čase'!BS55</f>
        <v>47</v>
      </c>
      <c r="D16" s="118">
        <f>'vývoj počtu účastníků v čase'!BS56</f>
        <v>3</v>
      </c>
    </row>
    <row r="17" spans="1:4" ht="15.6" x14ac:dyDescent="0.3">
      <c r="A17" s="118" t="s">
        <v>386</v>
      </c>
      <c r="B17" s="118">
        <f>'vývoj počtu účastníků v čase'!BX57</f>
        <v>49</v>
      </c>
      <c r="C17" s="118">
        <f>'vývoj počtu účastníků v čase'!BX55</f>
        <v>41</v>
      </c>
      <c r="D17" s="118">
        <f>'vývoj počtu účastníků v čase'!BX56</f>
        <v>8</v>
      </c>
    </row>
    <row r="18" spans="1:4" ht="15.6" x14ac:dyDescent="0.3">
      <c r="A18" s="118" t="s">
        <v>383</v>
      </c>
      <c r="B18" s="118">
        <f>'vývoj počtu účastníků v čase'!CE57</f>
        <v>28</v>
      </c>
      <c r="C18" s="118">
        <f>'vývoj počtu účastníků v čase'!CE55</f>
        <v>26</v>
      </c>
      <c r="D18" s="118">
        <f>'vývoj počtu účastníků v čase'!CE56</f>
        <v>2</v>
      </c>
    </row>
  </sheetData>
  <phoneticPr fontId="6" type="noConversion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CA3B0-07CE-4897-8D4D-E06A0CADD202}">
  <dimension ref="A1:S79"/>
  <sheetViews>
    <sheetView topLeftCell="F1" workbookViewId="0">
      <selection activeCell="N35" sqref="N35"/>
    </sheetView>
  </sheetViews>
  <sheetFormatPr defaultRowHeight="14.4" x14ac:dyDescent="0.3"/>
  <cols>
    <col min="1" max="3" width="8.88671875" style="113"/>
    <col min="4" max="4" width="17.6640625" style="113" customWidth="1"/>
    <col min="5" max="5" width="8.88671875" style="113"/>
    <col min="6" max="6" width="2.44140625" style="113" customWidth="1"/>
    <col min="7" max="7" width="33.109375" style="113" customWidth="1"/>
    <col min="8" max="8" width="20.5546875" style="113" customWidth="1"/>
    <col min="9" max="9" width="12" style="113" bestFit="1" customWidth="1"/>
    <col min="10" max="16" width="8.88671875" style="113"/>
    <col min="17" max="17" width="40.5546875" style="113" bestFit="1" customWidth="1"/>
    <col min="18" max="18" width="19.77734375" style="113" bestFit="1" customWidth="1"/>
    <col min="19" max="16384" width="8.88671875" style="113"/>
  </cols>
  <sheetData>
    <row r="1" spans="1:19" ht="15.6" x14ac:dyDescent="0.3">
      <c r="A1" s="127" t="s">
        <v>120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9" ht="15.6" x14ac:dyDescent="0.3">
      <c r="A2" s="8" t="s">
        <v>113</v>
      </c>
      <c r="B2" s="8" t="s">
        <v>512</v>
      </c>
      <c r="C2" s="8" t="s">
        <v>114</v>
      </c>
      <c r="D2" s="8" t="s">
        <v>115</v>
      </c>
      <c r="E2" s="8" t="s">
        <v>1215</v>
      </c>
      <c r="F2" s="8" t="s">
        <v>1171</v>
      </c>
      <c r="G2" s="13" t="s">
        <v>1175</v>
      </c>
      <c r="H2" s="13" t="s">
        <v>1174</v>
      </c>
      <c r="I2" s="8" t="s">
        <v>1176</v>
      </c>
      <c r="J2" s="8" t="s">
        <v>1177</v>
      </c>
      <c r="K2" s="8"/>
      <c r="L2" s="8"/>
    </row>
    <row r="3" spans="1:19" ht="31.2" x14ac:dyDescent="0.3">
      <c r="A3" s="13" t="s">
        <v>112</v>
      </c>
      <c r="B3" s="13" t="s">
        <v>513</v>
      </c>
      <c r="C3" s="13" t="s">
        <v>0</v>
      </c>
      <c r="D3" s="13" t="s">
        <v>1</v>
      </c>
      <c r="E3" s="1">
        <v>58</v>
      </c>
      <c r="F3" s="13"/>
      <c r="G3" s="116" t="s">
        <v>1173</v>
      </c>
      <c r="H3" s="116">
        <v>47</v>
      </c>
      <c r="I3" s="114"/>
      <c r="J3" s="13"/>
      <c r="K3" s="13"/>
      <c r="L3" s="13"/>
      <c r="M3" s="114"/>
      <c r="N3" s="114"/>
      <c r="O3" s="114"/>
      <c r="Q3"/>
      <c r="R3"/>
    </row>
    <row r="4" spans="1:19" ht="31.2" x14ac:dyDescent="0.3">
      <c r="A4" s="13" t="s">
        <v>2</v>
      </c>
      <c r="B4" s="13" t="s">
        <v>513</v>
      </c>
      <c r="C4" s="13" t="s">
        <v>3</v>
      </c>
      <c r="D4" s="13" t="s">
        <v>4</v>
      </c>
      <c r="E4" s="1">
        <v>48</v>
      </c>
      <c r="F4" s="13"/>
      <c r="G4" s="116" t="s">
        <v>52</v>
      </c>
      <c r="H4" s="116">
        <v>4</v>
      </c>
      <c r="I4" s="13" t="s">
        <v>1178</v>
      </c>
      <c r="J4" s="13" t="s">
        <v>1180</v>
      </c>
      <c r="K4" s="13"/>
      <c r="L4" s="13"/>
      <c r="M4" s="114"/>
      <c r="N4" s="114"/>
      <c r="O4" s="114"/>
    </row>
    <row r="5" spans="1:19" ht="31.2" x14ac:dyDescent="0.3">
      <c r="A5" s="13" t="s">
        <v>5</v>
      </c>
      <c r="B5" s="13" t="s">
        <v>513</v>
      </c>
      <c r="C5" s="13" t="s">
        <v>6</v>
      </c>
      <c r="D5" s="13" t="s">
        <v>1</v>
      </c>
      <c r="E5" s="1">
        <v>47</v>
      </c>
      <c r="F5" s="13"/>
      <c r="G5" s="116" t="s">
        <v>30</v>
      </c>
      <c r="H5" s="116">
        <v>3</v>
      </c>
      <c r="I5" s="115" t="s">
        <v>1181</v>
      </c>
      <c r="J5" s="114" t="s">
        <v>1182</v>
      </c>
      <c r="K5" s="13"/>
      <c r="L5" s="13"/>
      <c r="M5" s="114"/>
      <c r="N5" s="114"/>
      <c r="O5" s="114"/>
      <c r="Q5" s="110" t="s">
        <v>1172</v>
      </c>
      <c r="R5" t="s">
        <v>1216</v>
      </c>
      <c r="S5"/>
    </row>
    <row r="6" spans="1:19" ht="31.2" x14ac:dyDescent="0.3">
      <c r="A6" s="13" t="s">
        <v>7</v>
      </c>
      <c r="B6" s="13" t="s">
        <v>513</v>
      </c>
      <c r="C6" s="13" t="s">
        <v>8</v>
      </c>
      <c r="D6" s="13" t="s">
        <v>9</v>
      </c>
      <c r="E6" s="1">
        <v>47</v>
      </c>
      <c r="F6" s="13"/>
      <c r="G6" s="116" t="s">
        <v>1</v>
      </c>
      <c r="H6" s="116">
        <v>3</v>
      </c>
      <c r="I6" s="115" t="s">
        <v>1183</v>
      </c>
      <c r="J6" s="114" t="s">
        <v>1183</v>
      </c>
      <c r="K6" s="13"/>
      <c r="L6" s="13"/>
      <c r="M6" s="114"/>
      <c r="N6" s="114"/>
      <c r="O6" s="114"/>
      <c r="Q6" s="111" t="s">
        <v>12</v>
      </c>
      <c r="R6" s="112">
        <v>45</v>
      </c>
      <c r="S6"/>
    </row>
    <row r="7" spans="1:19" ht="31.2" x14ac:dyDescent="0.3">
      <c r="A7" s="13" t="s">
        <v>10</v>
      </c>
      <c r="B7" s="13" t="s">
        <v>513</v>
      </c>
      <c r="C7" s="13" t="s">
        <v>11</v>
      </c>
      <c r="D7" s="13" t="s">
        <v>12</v>
      </c>
      <c r="E7" s="1">
        <v>45</v>
      </c>
      <c r="F7" s="13"/>
      <c r="G7" s="13" t="s">
        <v>24</v>
      </c>
      <c r="H7" s="13">
        <v>3</v>
      </c>
      <c r="I7" s="115" t="s">
        <v>1184</v>
      </c>
      <c r="J7" s="114" t="s">
        <v>1185</v>
      </c>
      <c r="K7" s="13"/>
      <c r="L7" s="13"/>
      <c r="M7" s="114"/>
      <c r="N7" s="114"/>
      <c r="O7" s="114"/>
      <c r="Q7" s="111" t="s">
        <v>27</v>
      </c>
      <c r="R7" s="112">
        <v>73</v>
      </c>
      <c r="S7"/>
    </row>
    <row r="8" spans="1:19" ht="46.8" x14ac:dyDescent="0.3">
      <c r="A8" s="13" t="s">
        <v>13</v>
      </c>
      <c r="B8" s="13" t="s">
        <v>513</v>
      </c>
      <c r="C8" s="13" t="s">
        <v>14</v>
      </c>
      <c r="D8" s="13" t="s">
        <v>15</v>
      </c>
      <c r="E8" s="1">
        <v>44.5</v>
      </c>
      <c r="F8" s="13"/>
      <c r="G8" s="116" t="s">
        <v>64</v>
      </c>
      <c r="H8" s="116">
        <v>2</v>
      </c>
      <c r="I8" s="115" t="s">
        <v>1186</v>
      </c>
      <c r="J8" s="114" t="s">
        <v>1187</v>
      </c>
      <c r="K8" s="13"/>
      <c r="L8" s="13"/>
      <c r="M8" s="114"/>
      <c r="N8" s="114"/>
      <c r="O8" s="114"/>
      <c r="Q8" s="111" t="s">
        <v>24</v>
      </c>
      <c r="R8" s="112">
        <v>99</v>
      </c>
      <c r="S8"/>
    </row>
    <row r="9" spans="1:19" ht="46.8" x14ac:dyDescent="0.3">
      <c r="A9" s="13" t="s">
        <v>16</v>
      </c>
      <c r="B9" s="13" t="s">
        <v>513</v>
      </c>
      <c r="C9" s="13" t="s">
        <v>17</v>
      </c>
      <c r="D9" s="13" t="s">
        <v>18</v>
      </c>
      <c r="E9" s="1">
        <v>43</v>
      </c>
      <c r="F9" s="13"/>
      <c r="G9" s="116" t="s">
        <v>9</v>
      </c>
      <c r="H9" s="116">
        <v>2</v>
      </c>
      <c r="I9" s="115" t="s">
        <v>1188</v>
      </c>
      <c r="J9" s="114" t="s">
        <v>1193</v>
      </c>
      <c r="K9" s="13"/>
      <c r="L9" s="13"/>
      <c r="M9" s="114"/>
      <c r="N9" s="114"/>
      <c r="O9" s="114"/>
      <c r="Q9" s="111" t="s">
        <v>90</v>
      </c>
      <c r="R9" s="112">
        <v>18.5</v>
      </c>
      <c r="S9"/>
    </row>
    <row r="10" spans="1:19" ht="31.2" x14ac:dyDescent="0.3">
      <c r="A10" s="13" t="s">
        <v>19</v>
      </c>
      <c r="B10" s="13" t="s">
        <v>513</v>
      </c>
      <c r="C10" s="13" t="s">
        <v>20</v>
      </c>
      <c r="D10" s="13" t="s">
        <v>21</v>
      </c>
      <c r="E10" s="1">
        <v>41</v>
      </c>
      <c r="F10" s="13"/>
      <c r="G10" s="116" t="s">
        <v>49</v>
      </c>
      <c r="H10" s="116">
        <v>2</v>
      </c>
      <c r="I10" s="115" t="s">
        <v>1189</v>
      </c>
      <c r="J10" s="114" t="s">
        <v>1187</v>
      </c>
      <c r="K10" s="13"/>
      <c r="L10" s="13"/>
      <c r="M10" s="114"/>
      <c r="N10" s="114"/>
      <c r="O10" s="114"/>
      <c r="Q10" s="111" t="s">
        <v>100</v>
      </c>
      <c r="R10" s="112">
        <v>16</v>
      </c>
      <c r="S10"/>
    </row>
    <row r="11" spans="1:19" ht="31.2" x14ac:dyDescent="0.3">
      <c r="A11" s="13" t="s">
        <v>22</v>
      </c>
      <c r="B11" s="13" t="s">
        <v>513</v>
      </c>
      <c r="C11" s="13" t="s">
        <v>23</v>
      </c>
      <c r="D11" s="13" t="s">
        <v>24</v>
      </c>
      <c r="E11" s="1">
        <v>39</v>
      </c>
      <c r="F11" s="13"/>
      <c r="G11" s="13" t="s">
        <v>4</v>
      </c>
      <c r="H11" s="13">
        <v>2</v>
      </c>
      <c r="I11" s="115" t="s">
        <v>1183</v>
      </c>
      <c r="J11" s="114" t="s">
        <v>1183</v>
      </c>
      <c r="K11" s="13"/>
      <c r="L11" s="13"/>
      <c r="M11" s="114"/>
      <c r="N11" s="114"/>
      <c r="O11" s="114"/>
      <c r="Q11" s="111" t="s">
        <v>44</v>
      </c>
      <c r="R11" s="112">
        <v>32.5</v>
      </c>
      <c r="S11"/>
    </row>
    <row r="12" spans="1:19" ht="31.2" x14ac:dyDescent="0.3">
      <c r="A12" s="13" t="s">
        <v>25</v>
      </c>
      <c r="B12" s="13" t="s">
        <v>513</v>
      </c>
      <c r="C12" s="13" t="s">
        <v>26</v>
      </c>
      <c r="D12" s="13" t="s">
        <v>27</v>
      </c>
      <c r="E12" s="1">
        <v>39</v>
      </c>
      <c r="F12" s="13"/>
      <c r="G12" s="13" t="s">
        <v>27</v>
      </c>
      <c r="H12" s="13">
        <v>2</v>
      </c>
      <c r="I12" s="115" t="s">
        <v>1191</v>
      </c>
      <c r="J12" s="114" t="s">
        <v>1185</v>
      </c>
      <c r="K12" s="13"/>
      <c r="L12" s="13"/>
      <c r="M12" s="114"/>
      <c r="N12" s="114"/>
      <c r="O12" s="114"/>
      <c r="Q12" s="111" t="s">
        <v>15</v>
      </c>
      <c r="R12" s="112">
        <v>44.5</v>
      </c>
      <c r="S12"/>
    </row>
    <row r="13" spans="1:19" ht="31.2" x14ac:dyDescent="0.3">
      <c r="A13" s="13" t="s">
        <v>28</v>
      </c>
      <c r="B13" s="13" t="s">
        <v>513</v>
      </c>
      <c r="C13" s="13" t="s">
        <v>29</v>
      </c>
      <c r="D13" s="13" t="s">
        <v>30</v>
      </c>
      <c r="E13" s="2">
        <v>36</v>
      </c>
      <c r="F13" s="13"/>
      <c r="G13" s="116" t="s">
        <v>21</v>
      </c>
      <c r="H13" s="116">
        <v>1</v>
      </c>
      <c r="I13" s="115" t="s">
        <v>1192</v>
      </c>
      <c r="J13" s="114" t="s">
        <v>1198</v>
      </c>
      <c r="K13" s="13"/>
      <c r="L13" s="13"/>
      <c r="M13" s="114"/>
      <c r="N13" s="114"/>
      <c r="O13" s="114"/>
      <c r="Q13" s="111" t="s">
        <v>4</v>
      </c>
      <c r="R13" s="112">
        <v>70.5</v>
      </c>
      <c r="S13"/>
    </row>
    <row r="14" spans="1:19" ht="46.8" x14ac:dyDescent="0.3">
      <c r="A14" s="13" t="s">
        <v>31</v>
      </c>
      <c r="B14" s="13" t="s">
        <v>513</v>
      </c>
      <c r="C14" s="13" t="s">
        <v>32</v>
      </c>
      <c r="D14" s="13" t="s">
        <v>27</v>
      </c>
      <c r="E14" s="1">
        <v>34</v>
      </c>
      <c r="F14" s="13"/>
      <c r="G14" s="116" t="s">
        <v>18</v>
      </c>
      <c r="H14" s="116">
        <v>1</v>
      </c>
      <c r="I14" s="115" t="s">
        <v>1194</v>
      </c>
      <c r="J14" s="114" t="s">
        <v>1182</v>
      </c>
      <c r="K14" s="13"/>
      <c r="L14" s="13"/>
      <c r="M14" s="114"/>
      <c r="N14" s="114"/>
      <c r="O14" s="114"/>
      <c r="Q14" s="111" t="s">
        <v>1</v>
      </c>
      <c r="R14" s="112">
        <v>124.5</v>
      </c>
      <c r="S14"/>
    </row>
    <row r="15" spans="1:19" ht="31.2" x14ac:dyDescent="0.3">
      <c r="A15" s="13" t="s">
        <v>33</v>
      </c>
      <c r="B15" s="13" t="s">
        <v>513</v>
      </c>
      <c r="C15" s="13" t="s">
        <v>34</v>
      </c>
      <c r="D15" s="13" t="s">
        <v>30</v>
      </c>
      <c r="E15" s="1">
        <v>33.5</v>
      </c>
      <c r="F15" s="13"/>
      <c r="G15" s="116" t="s">
        <v>104</v>
      </c>
      <c r="H15" s="116">
        <v>1</v>
      </c>
      <c r="I15" s="115" t="s">
        <v>1195</v>
      </c>
      <c r="J15" s="114" t="s">
        <v>1199</v>
      </c>
      <c r="K15" s="13"/>
      <c r="L15" s="13"/>
      <c r="M15" s="114"/>
      <c r="N15" s="114"/>
      <c r="O15" s="114"/>
      <c r="Q15" s="111" t="s">
        <v>98</v>
      </c>
      <c r="R15" s="112">
        <v>16.5</v>
      </c>
      <c r="S15"/>
    </row>
    <row r="16" spans="1:19" ht="46.8" x14ac:dyDescent="0.3">
      <c r="A16" s="13" t="s">
        <v>35</v>
      </c>
      <c r="B16" s="13" t="s">
        <v>513</v>
      </c>
      <c r="C16" s="13" t="s">
        <v>36</v>
      </c>
      <c r="D16" s="13" t="s">
        <v>37</v>
      </c>
      <c r="E16" s="1">
        <v>33.5</v>
      </c>
      <c r="F16" s="13"/>
      <c r="G16" s="116" t="s">
        <v>94</v>
      </c>
      <c r="H16" s="116">
        <v>1</v>
      </c>
      <c r="I16" s="115" t="s">
        <v>1186</v>
      </c>
      <c r="J16" s="114" t="s">
        <v>1187</v>
      </c>
      <c r="K16" s="13"/>
      <c r="L16" s="13"/>
      <c r="M16" s="114"/>
      <c r="N16" s="114"/>
      <c r="O16" s="114"/>
      <c r="Q16" s="111" t="s">
        <v>37</v>
      </c>
      <c r="R16" s="112">
        <v>33.5</v>
      </c>
      <c r="S16"/>
    </row>
    <row r="17" spans="1:19" ht="31.2" x14ac:dyDescent="0.3">
      <c r="A17" s="13" t="s">
        <v>38</v>
      </c>
      <c r="B17" s="13" t="s">
        <v>513</v>
      </c>
      <c r="C17" s="13" t="s">
        <v>39</v>
      </c>
      <c r="D17" s="13" t="s">
        <v>9</v>
      </c>
      <c r="E17" s="1">
        <v>33.5</v>
      </c>
      <c r="F17" s="13"/>
      <c r="G17" s="116" t="s">
        <v>108</v>
      </c>
      <c r="H17" s="116">
        <v>1</v>
      </c>
      <c r="I17" s="115" t="s">
        <v>1200</v>
      </c>
      <c r="J17" s="114" t="s">
        <v>1185</v>
      </c>
      <c r="K17" s="13"/>
      <c r="L17" s="13"/>
      <c r="M17" s="114"/>
      <c r="N17" s="114"/>
      <c r="O17" s="114"/>
      <c r="Q17" s="111" t="s">
        <v>86</v>
      </c>
      <c r="R17" s="112">
        <v>19.5</v>
      </c>
      <c r="S17"/>
    </row>
    <row r="18" spans="1:19" ht="31.2" x14ac:dyDescent="0.3">
      <c r="A18" s="13" t="s">
        <v>40</v>
      </c>
      <c r="B18" s="13" t="s">
        <v>513</v>
      </c>
      <c r="C18" s="13" t="s">
        <v>41</v>
      </c>
      <c r="D18" s="13" t="s">
        <v>24</v>
      </c>
      <c r="E18" s="1">
        <v>33.5</v>
      </c>
      <c r="F18" s="13"/>
      <c r="G18" s="116" t="s">
        <v>88</v>
      </c>
      <c r="H18" s="116">
        <v>1</v>
      </c>
      <c r="I18" s="115" t="s">
        <v>1196</v>
      </c>
      <c r="J18" s="114" t="s">
        <v>1201</v>
      </c>
      <c r="K18" s="13"/>
      <c r="L18" s="13"/>
      <c r="M18" s="114"/>
      <c r="N18" s="114"/>
      <c r="O18" s="114"/>
      <c r="Q18" s="111" t="s">
        <v>49</v>
      </c>
      <c r="R18" s="112">
        <v>56.5</v>
      </c>
      <c r="S18"/>
    </row>
    <row r="19" spans="1:19" ht="46.8" x14ac:dyDescent="0.3">
      <c r="A19" s="13" t="s">
        <v>42</v>
      </c>
      <c r="B19" s="13" t="s">
        <v>513</v>
      </c>
      <c r="C19" s="13" t="s">
        <v>43</v>
      </c>
      <c r="D19" s="13" t="s">
        <v>44</v>
      </c>
      <c r="E19" s="1">
        <v>32.5</v>
      </c>
      <c r="F19" s="13"/>
      <c r="G19" s="116" t="s">
        <v>111</v>
      </c>
      <c r="H19" s="116">
        <v>1</v>
      </c>
      <c r="I19" s="115" t="s">
        <v>1202</v>
      </c>
      <c r="J19" s="114" t="s">
        <v>1199</v>
      </c>
      <c r="K19" s="13"/>
      <c r="L19" s="13"/>
      <c r="M19" s="114"/>
      <c r="N19" s="114"/>
      <c r="O19" s="114"/>
      <c r="Q19" s="111" t="s">
        <v>57</v>
      </c>
      <c r="R19" s="112">
        <v>26.5</v>
      </c>
      <c r="S19"/>
    </row>
    <row r="20" spans="1:19" ht="31.2" x14ac:dyDescent="0.3">
      <c r="A20" s="13" t="s">
        <v>45</v>
      </c>
      <c r="B20" s="13" t="s">
        <v>513</v>
      </c>
      <c r="C20" s="13" t="s">
        <v>46</v>
      </c>
      <c r="D20" s="13" t="s">
        <v>30</v>
      </c>
      <c r="E20" s="1">
        <v>32</v>
      </c>
      <c r="F20" s="13"/>
      <c r="G20" s="116" t="s">
        <v>75</v>
      </c>
      <c r="H20" s="116">
        <v>1</v>
      </c>
      <c r="I20" s="115" t="s">
        <v>1197</v>
      </c>
      <c r="J20" s="114" t="s">
        <v>1205</v>
      </c>
      <c r="K20" s="13"/>
      <c r="L20" s="13"/>
      <c r="M20" s="114"/>
      <c r="N20" s="114"/>
      <c r="O20" s="114"/>
      <c r="Q20" s="111" t="s">
        <v>72</v>
      </c>
      <c r="R20" s="112">
        <v>22</v>
      </c>
      <c r="S20"/>
    </row>
    <row r="21" spans="1:19" ht="46.8" x14ac:dyDescent="0.3">
      <c r="A21" s="13" t="s">
        <v>47</v>
      </c>
      <c r="B21" s="13" t="s">
        <v>513</v>
      </c>
      <c r="C21" s="13" t="s">
        <v>48</v>
      </c>
      <c r="D21" s="13" t="s">
        <v>49</v>
      </c>
      <c r="E21" s="1">
        <v>32</v>
      </c>
      <c r="F21" s="13"/>
      <c r="G21" s="116" t="s">
        <v>81</v>
      </c>
      <c r="H21" s="116">
        <v>1</v>
      </c>
      <c r="I21" s="115" t="s">
        <v>1183</v>
      </c>
      <c r="J21" s="114" t="s">
        <v>1183</v>
      </c>
      <c r="K21" s="13"/>
      <c r="L21" s="13"/>
      <c r="M21" s="114"/>
      <c r="N21" s="114"/>
      <c r="O21" s="114"/>
      <c r="Q21" s="111" t="s">
        <v>78</v>
      </c>
      <c r="R21" s="112">
        <v>20.5</v>
      </c>
      <c r="S21"/>
    </row>
    <row r="22" spans="1:19" ht="46.8" x14ac:dyDescent="0.3">
      <c r="A22" s="13" t="s">
        <v>50</v>
      </c>
      <c r="B22" s="13" t="s">
        <v>513</v>
      </c>
      <c r="C22" s="13" t="s">
        <v>51</v>
      </c>
      <c r="D22" s="13" t="s">
        <v>52</v>
      </c>
      <c r="E22" s="1">
        <v>28</v>
      </c>
      <c r="F22" s="13"/>
      <c r="G22" s="116" t="s">
        <v>67</v>
      </c>
      <c r="H22" s="116">
        <v>1</v>
      </c>
      <c r="I22" s="115" t="s">
        <v>1183</v>
      </c>
      <c r="J22" s="114" t="s">
        <v>1183</v>
      </c>
      <c r="K22" s="13"/>
      <c r="L22" s="13"/>
      <c r="M22" s="114"/>
      <c r="N22" s="114"/>
      <c r="O22" s="114"/>
      <c r="Q22" s="111" t="s">
        <v>92</v>
      </c>
      <c r="R22" s="112">
        <v>18.5</v>
      </c>
      <c r="S22"/>
    </row>
    <row r="23" spans="1:19" ht="31.2" x14ac:dyDescent="0.3">
      <c r="A23" s="13" t="s">
        <v>53</v>
      </c>
      <c r="B23" s="13" t="s">
        <v>513</v>
      </c>
      <c r="C23" s="13" t="s">
        <v>54</v>
      </c>
      <c r="D23" s="13" t="s">
        <v>52</v>
      </c>
      <c r="E23" s="1">
        <v>27</v>
      </c>
      <c r="F23" s="13"/>
      <c r="G23" s="116" t="s">
        <v>102</v>
      </c>
      <c r="H23" s="116">
        <v>1</v>
      </c>
      <c r="I23" s="115" t="s">
        <v>1206</v>
      </c>
      <c r="J23" s="13" t="s">
        <v>1180</v>
      </c>
      <c r="K23" s="13"/>
      <c r="L23" s="13"/>
      <c r="M23" s="114"/>
      <c r="N23" s="114"/>
      <c r="O23" s="114"/>
      <c r="Q23" s="111" t="s">
        <v>96</v>
      </c>
      <c r="R23" s="112">
        <v>17</v>
      </c>
    </row>
    <row r="24" spans="1:19" ht="31.2" x14ac:dyDescent="0.3">
      <c r="A24" s="13" t="s">
        <v>55</v>
      </c>
      <c r="B24" s="13" t="s">
        <v>513</v>
      </c>
      <c r="C24" s="13" t="s">
        <v>56</v>
      </c>
      <c r="D24" s="13" t="s">
        <v>57</v>
      </c>
      <c r="E24" s="1">
        <v>26.5</v>
      </c>
      <c r="F24" s="13"/>
      <c r="G24" s="116" t="s">
        <v>96</v>
      </c>
      <c r="H24" s="116">
        <v>1</v>
      </c>
      <c r="I24" s="115" t="s">
        <v>1192</v>
      </c>
      <c r="J24" s="13" t="s">
        <v>1198</v>
      </c>
      <c r="K24" s="13"/>
      <c r="L24" s="13"/>
      <c r="M24" s="114"/>
      <c r="N24" s="114"/>
      <c r="O24" s="114"/>
      <c r="Q24" s="111" t="s">
        <v>52</v>
      </c>
      <c r="R24" s="112">
        <v>83</v>
      </c>
    </row>
    <row r="25" spans="1:19" ht="31.2" x14ac:dyDescent="0.3">
      <c r="A25" s="13" t="s">
        <v>58</v>
      </c>
      <c r="B25" s="13" t="s">
        <v>513</v>
      </c>
      <c r="C25" s="13" t="s">
        <v>59</v>
      </c>
      <c r="D25" s="13" t="s">
        <v>24</v>
      </c>
      <c r="E25" s="1">
        <v>26.5</v>
      </c>
      <c r="F25" s="13"/>
      <c r="G25" s="116" t="s">
        <v>92</v>
      </c>
      <c r="H25" s="116">
        <v>1</v>
      </c>
      <c r="I25" s="115" t="s">
        <v>1186</v>
      </c>
      <c r="J25" s="13" t="s">
        <v>1187</v>
      </c>
      <c r="K25" s="13"/>
      <c r="L25" s="13"/>
      <c r="M25" s="114"/>
      <c r="N25" s="114"/>
      <c r="O25" s="114"/>
      <c r="Q25" s="111" t="s">
        <v>9</v>
      </c>
      <c r="R25" s="112">
        <v>80.5</v>
      </c>
    </row>
    <row r="26" spans="1:19" ht="46.8" x14ac:dyDescent="0.3">
      <c r="A26" s="13" t="s">
        <v>60</v>
      </c>
      <c r="B26" s="13" t="s">
        <v>513</v>
      </c>
      <c r="C26" s="13" t="s">
        <v>61</v>
      </c>
      <c r="D26" s="13" t="s">
        <v>49</v>
      </c>
      <c r="E26" s="1">
        <v>24.5</v>
      </c>
      <c r="F26" s="13"/>
      <c r="G26" s="116" t="s">
        <v>78</v>
      </c>
      <c r="H26" s="116">
        <v>1</v>
      </c>
      <c r="I26" s="115" t="s">
        <v>1207</v>
      </c>
      <c r="J26" s="13" t="s">
        <v>1205</v>
      </c>
      <c r="K26" s="13"/>
      <c r="L26" s="13"/>
      <c r="M26" s="114"/>
      <c r="N26" s="114"/>
      <c r="O26" s="114"/>
      <c r="Q26" s="111" t="s">
        <v>64</v>
      </c>
      <c r="R26" s="112">
        <v>39.5</v>
      </c>
    </row>
    <row r="27" spans="1:19" ht="31.2" x14ac:dyDescent="0.3">
      <c r="A27" s="13" t="s">
        <v>62</v>
      </c>
      <c r="B27" s="13" t="s">
        <v>513</v>
      </c>
      <c r="C27" s="13" t="s">
        <v>63</v>
      </c>
      <c r="D27" s="13" t="s">
        <v>64</v>
      </c>
      <c r="E27" s="1">
        <v>23.5</v>
      </c>
      <c r="F27" s="13"/>
      <c r="G27" s="116" t="s">
        <v>72</v>
      </c>
      <c r="H27" s="116">
        <v>1</v>
      </c>
      <c r="I27" s="115" t="s">
        <v>1208</v>
      </c>
      <c r="J27" s="13" t="s">
        <v>1209</v>
      </c>
      <c r="K27" s="13"/>
      <c r="L27" s="13"/>
      <c r="M27" s="114"/>
      <c r="N27" s="114"/>
      <c r="O27" s="114"/>
      <c r="Q27" s="111" t="s">
        <v>102</v>
      </c>
      <c r="R27" s="112">
        <v>16</v>
      </c>
    </row>
    <row r="28" spans="1:19" ht="31.2" x14ac:dyDescent="0.3">
      <c r="A28" s="13" t="s">
        <v>65</v>
      </c>
      <c r="B28" s="13" t="s">
        <v>513</v>
      </c>
      <c r="C28" s="13" t="s">
        <v>66</v>
      </c>
      <c r="D28" s="13" t="s">
        <v>67</v>
      </c>
      <c r="E28" s="1">
        <v>22.5</v>
      </c>
      <c r="F28" s="13"/>
      <c r="G28" s="116" t="s">
        <v>57</v>
      </c>
      <c r="H28" s="116">
        <v>1</v>
      </c>
      <c r="I28" s="115" t="s">
        <v>1204</v>
      </c>
      <c r="J28" s="13" t="s">
        <v>1201</v>
      </c>
      <c r="K28" s="13"/>
      <c r="L28" s="13"/>
      <c r="M28" s="114"/>
      <c r="N28" s="114"/>
      <c r="O28" s="114"/>
      <c r="Q28" s="111" t="s">
        <v>67</v>
      </c>
      <c r="R28" s="112">
        <v>22.5</v>
      </c>
    </row>
    <row r="29" spans="1:19" ht="31.2" x14ac:dyDescent="0.3">
      <c r="A29" s="13" t="s">
        <v>68</v>
      </c>
      <c r="B29" s="13" t="s">
        <v>513</v>
      </c>
      <c r="C29" s="13" t="s">
        <v>69</v>
      </c>
      <c r="D29" s="13" t="s">
        <v>4</v>
      </c>
      <c r="E29" s="1">
        <v>22.5</v>
      </c>
      <c r="F29" s="13"/>
      <c r="G29" s="116" t="s">
        <v>86</v>
      </c>
      <c r="H29" s="116">
        <v>1</v>
      </c>
      <c r="I29" s="115" t="s">
        <v>1183</v>
      </c>
      <c r="J29" s="114" t="s">
        <v>1183</v>
      </c>
      <c r="K29" s="13"/>
      <c r="L29" s="13"/>
      <c r="M29" s="114"/>
      <c r="N29" s="114"/>
      <c r="O29" s="114"/>
      <c r="Q29" s="111" t="s">
        <v>81</v>
      </c>
      <c r="R29" s="112">
        <v>20</v>
      </c>
    </row>
    <row r="30" spans="1:19" ht="31.2" x14ac:dyDescent="0.3">
      <c r="A30" s="13" t="s">
        <v>70</v>
      </c>
      <c r="B30" s="13" t="s">
        <v>513</v>
      </c>
      <c r="C30" s="13" t="s">
        <v>71</v>
      </c>
      <c r="D30" s="13" t="s">
        <v>72</v>
      </c>
      <c r="E30" s="1">
        <v>22</v>
      </c>
      <c r="F30" s="13"/>
      <c r="G30" s="116" t="s">
        <v>37</v>
      </c>
      <c r="H30" s="116">
        <v>1</v>
      </c>
      <c r="I30" s="115" t="s">
        <v>1210</v>
      </c>
      <c r="J30" s="13" t="s">
        <v>1199</v>
      </c>
      <c r="K30" s="13"/>
      <c r="L30" s="13"/>
      <c r="M30" s="114"/>
      <c r="N30" s="114"/>
      <c r="O30" s="114"/>
      <c r="Q30" s="111" t="s">
        <v>75</v>
      </c>
      <c r="R30" s="112">
        <v>21</v>
      </c>
    </row>
    <row r="31" spans="1:19" ht="46.8" x14ac:dyDescent="0.3">
      <c r="A31" s="13" t="s">
        <v>73</v>
      </c>
      <c r="B31" s="13" t="s">
        <v>513</v>
      </c>
      <c r="C31" s="13" t="s">
        <v>74</v>
      </c>
      <c r="D31" s="13" t="s">
        <v>75</v>
      </c>
      <c r="E31" s="1">
        <v>21</v>
      </c>
      <c r="F31" s="13"/>
      <c r="G31" s="116" t="s">
        <v>98</v>
      </c>
      <c r="H31" s="116">
        <v>1</v>
      </c>
      <c r="I31" s="115" t="s">
        <v>1183</v>
      </c>
      <c r="J31" s="13" t="s">
        <v>1183</v>
      </c>
      <c r="K31" s="13"/>
      <c r="L31" s="13"/>
      <c r="M31" s="114"/>
      <c r="N31" s="114"/>
      <c r="O31" s="114"/>
      <c r="Q31" s="111" t="s">
        <v>111</v>
      </c>
      <c r="R31" s="112">
        <v>11.5</v>
      </c>
    </row>
    <row r="32" spans="1:19" ht="31.2" x14ac:dyDescent="0.3">
      <c r="A32" s="13" t="s">
        <v>76</v>
      </c>
      <c r="B32" s="13" t="s">
        <v>513</v>
      </c>
      <c r="C32" s="13" t="s">
        <v>77</v>
      </c>
      <c r="D32" s="13" t="s">
        <v>78</v>
      </c>
      <c r="E32" s="1">
        <v>20.5</v>
      </c>
      <c r="F32" s="13"/>
      <c r="G32" s="13" t="s">
        <v>15</v>
      </c>
      <c r="H32" s="13">
        <v>1</v>
      </c>
      <c r="I32" s="115" t="s">
        <v>1211</v>
      </c>
      <c r="J32" s="13" t="s">
        <v>1182</v>
      </c>
      <c r="K32" s="13"/>
      <c r="L32" s="13"/>
      <c r="M32" s="114"/>
      <c r="N32" s="114"/>
      <c r="O32" s="114"/>
      <c r="Q32" s="111" t="s">
        <v>88</v>
      </c>
      <c r="R32" s="112">
        <v>19</v>
      </c>
    </row>
    <row r="33" spans="1:18" ht="31.2" x14ac:dyDescent="0.3">
      <c r="A33" s="13" t="s">
        <v>79</v>
      </c>
      <c r="B33" s="13" t="s">
        <v>513</v>
      </c>
      <c r="C33" s="13" t="s">
        <v>80</v>
      </c>
      <c r="D33" s="13" t="s">
        <v>81</v>
      </c>
      <c r="E33" s="1">
        <v>20</v>
      </c>
      <c r="F33" s="13"/>
      <c r="G33" s="13" t="s">
        <v>44</v>
      </c>
      <c r="H33" s="13">
        <v>1</v>
      </c>
      <c r="I33" s="115" t="s">
        <v>1195</v>
      </c>
      <c r="J33" s="13" t="s">
        <v>1199</v>
      </c>
      <c r="K33" s="13"/>
      <c r="L33" s="13"/>
      <c r="M33" s="114"/>
      <c r="N33" s="114"/>
      <c r="O33" s="114"/>
      <c r="Q33" s="111" t="s">
        <v>108</v>
      </c>
      <c r="R33" s="112">
        <v>14</v>
      </c>
    </row>
    <row r="34" spans="1:18" ht="62.4" x14ac:dyDescent="0.3">
      <c r="A34" s="13" t="s">
        <v>82</v>
      </c>
      <c r="B34" s="13" t="s">
        <v>514</v>
      </c>
      <c r="C34" s="13" t="s">
        <v>83</v>
      </c>
      <c r="D34" s="13" t="s">
        <v>1</v>
      </c>
      <c r="E34" s="1">
        <v>19.5</v>
      </c>
      <c r="F34" s="13"/>
      <c r="G34" s="13" t="s">
        <v>100</v>
      </c>
      <c r="H34" s="13">
        <v>1</v>
      </c>
      <c r="I34" s="115" t="s">
        <v>1212</v>
      </c>
      <c r="J34" s="13" t="s">
        <v>1213</v>
      </c>
      <c r="K34" s="13"/>
      <c r="L34" s="13"/>
      <c r="M34" s="114"/>
      <c r="N34" s="114"/>
      <c r="O34" s="114"/>
      <c r="Q34" s="111" t="s">
        <v>94</v>
      </c>
      <c r="R34" s="112">
        <v>18</v>
      </c>
    </row>
    <row r="35" spans="1:18" ht="62.4" x14ac:dyDescent="0.3">
      <c r="A35" s="13" t="s">
        <v>84</v>
      </c>
      <c r="B35" s="13" t="s">
        <v>513</v>
      </c>
      <c r="C35" s="13" t="s">
        <v>85</v>
      </c>
      <c r="D35" s="13" t="s">
        <v>86</v>
      </c>
      <c r="E35" s="3">
        <v>19.5</v>
      </c>
      <c r="F35" s="13"/>
      <c r="G35" s="13" t="s">
        <v>90</v>
      </c>
      <c r="H35" s="13">
        <v>1</v>
      </c>
      <c r="I35" s="115" t="s">
        <v>1214</v>
      </c>
      <c r="J35" s="13" t="s">
        <v>1193</v>
      </c>
      <c r="K35" s="13"/>
      <c r="L35" s="13"/>
      <c r="M35" s="114"/>
      <c r="N35" s="114"/>
      <c r="O35" s="114"/>
      <c r="Q35" s="111" t="s">
        <v>104</v>
      </c>
      <c r="R35" s="112">
        <v>16</v>
      </c>
    </row>
    <row r="36" spans="1:18" ht="46.8" x14ac:dyDescent="0.3">
      <c r="A36" s="13" t="s">
        <v>360</v>
      </c>
      <c r="B36" s="13" t="s">
        <v>513</v>
      </c>
      <c r="C36" s="13" t="s">
        <v>87</v>
      </c>
      <c r="D36" s="13" t="s">
        <v>88</v>
      </c>
      <c r="E36" s="1">
        <v>19</v>
      </c>
      <c r="F36" s="13"/>
      <c r="G36" s="13" t="s">
        <v>12</v>
      </c>
      <c r="H36" s="13">
        <v>1</v>
      </c>
      <c r="I36" s="115" t="s">
        <v>1184</v>
      </c>
      <c r="J36" s="13" t="s">
        <v>1185</v>
      </c>
      <c r="K36" s="13"/>
      <c r="L36" s="13"/>
      <c r="M36" s="114"/>
      <c r="N36" s="114"/>
      <c r="O36" s="114"/>
      <c r="Q36" s="111" t="s">
        <v>18</v>
      </c>
      <c r="R36" s="112">
        <v>43</v>
      </c>
    </row>
    <row r="37" spans="1:18" ht="31.2" x14ac:dyDescent="0.3">
      <c r="A37" s="13" t="s">
        <v>362</v>
      </c>
      <c r="B37" s="13" t="s">
        <v>513</v>
      </c>
      <c r="C37" s="13" t="s">
        <v>89</v>
      </c>
      <c r="D37" s="13" t="s">
        <v>90</v>
      </c>
      <c r="E37" s="1">
        <v>18.5</v>
      </c>
      <c r="F37" s="13"/>
      <c r="I37" s="115"/>
      <c r="J37" s="13"/>
      <c r="K37" s="13"/>
      <c r="L37" s="13"/>
      <c r="M37" s="114"/>
      <c r="N37" s="114"/>
      <c r="O37" s="114"/>
      <c r="Q37" s="111" t="s">
        <v>21</v>
      </c>
      <c r="R37" s="112">
        <v>41</v>
      </c>
    </row>
    <row r="38" spans="1:18" ht="31.2" x14ac:dyDescent="0.3">
      <c r="A38" s="13" t="s">
        <v>363</v>
      </c>
      <c r="B38" s="13" t="s">
        <v>513</v>
      </c>
      <c r="C38" s="13" t="s">
        <v>91</v>
      </c>
      <c r="D38" s="13" t="s">
        <v>92</v>
      </c>
      <c r="E38" s="1">
        <v>18.5</v>
      </c>
      <c r="F38" s="13"/>
      <c r="G38" s="13"/>
      <c r="H38" s="115"/>
      <c r="I38" s="115"/>
      <c r="J38" s="13"/>
      <c r="K38" s="13"/>
      <c r="L38" s="13"/>
      <c r="M38" s="114"/>
      <c r="N38" s="114"/>
      <c r="O38" s="114"/>
      <c r="Q38" s="111" t="s">
        <v>30</v>
      </c>
      <c r="R38" s="112">
        <v>101.5</v>
      </c>
    </row>
    <row r="39" spans="1:18" ht="31.2" x14ac:dyDescent="0.3">
      <c r="A39" s="13" t="s">
        <v>364</v>
      </c>
      <c r="B39" s="13" t="s">
        <v>513</v>
      </c>
      <c r="C39" s="13" t="s">
        <v>93</v>
      </c>
      <c r="D39" s="13" t="s">
        <v>94</v>
      </c>
      <c r="E39" s="1">
        <v>18</v>
      </c>
      <c r="F39" s="13"/>
      <c r="G39" s="13"/>
      <c r="H39" s="115"/>
      <c r="I39" s="115"/>
      <c r="J39" s="13"/>
      <c r="K39" s="13"/>
      <c r="L39" s="13"/>
      <c r="M39" s="114"/>
      <c r="N39" s="114"/>
      <c r="O39" s="114"/>
      <c r="Q39" s="111" t="s">
        <v>1173</v>
      </c>
      <c r="R39" s="112">
        <v>1300.5</v>
      </c>
    </row>
    <row r="40" spans="1:18" ht="31.2" x14ac:dyDescent="0.3">
      <c r="A40" s="13" t="s">
        <v>365</v>
      </c>
      <c r="B40" s="13" t="s">
        <v>513</v>
      </c>
      <c r="C40" s="13" t="s">
        <v>95</v>
      </c>
      <c r="D40" s="13" t="s">
        <v>96</v>
      </c>
      <c r="E40" s="1">
        <v>17</v>
      </c>
      <c r="F40" s="13"/>
      <c r="G40" s="13"/>
      <c r="H40" s="13"/>
      <c r="I40" s="13"/>
      <c r="J40" s="13"/>
      <c r="K40" s="13"/>
      <c r="L40" s="13"/>
      <c r="M40" s="114"/>
      <c r="N40" s="114"/>
      <c r="O40" s="114"/>
    </row>
    <row r="41" spans="1:18" ht="46.8" x14ac:dyDescent="0.3">
      <c r="A41" s="13" t="s">
        <v>368</v>
      </c>
      <c r="B41" s="13" t="s">
        <v>513</v>
      </c>
      <c r="C41" s="13" t="s">
        <v>97</v>
      </c>
      <c r="D41" s="13" t="s">
        <v>98</v>
      </c>
      <c r="E41" s="1">
        <v>16.5</v>
      </c>
      <c r="F41" s="13"/>
      <c r="G41" s="13"/>
      <c r="J41" s="13"/>
      <c r="K41" s="13"/>
      <c r="L41" s="13"/>
      <c r="M41" s="114"/>
      <c r="N41" s="114"/>
      <c r="O41" s="114"/>
    </row>
    <row r="42" spans="1:18" ht="46.8" x14ac:dyDescent="0.3">
      <c r="A42" s="13" t="s">
        <v>370</v>
      </c>
      <c r="B42" s="13" t="s">
        <v>513</v>
      </c>
      <c r="C42" s="13" t="s">
        <v>99</v>
      </c>
      <c r="D42" s="13" t="s">
        <v>100</v>
      </c>
      <c r="E42" s="1">
        <v>16</v>
      </c>
      <c r="F42" s="13"/>
      <c r="G42" s="13"/>
      <c r="J42" s="13"/>
      <c r="K42" s="13"/>
      <c r="L42" s="13"/>
      <c r="M42" s="114"/>
      <c r="N42" s="114"/>
      <c r="O42" s="114"/>
    </row>
    <row r="43" spans="1:18" ht="31.2" x14ac:dyDescent="0.3">
      <c r="A43" s="13" t="s">
        <v>373</v>
      </c>
      <c r="B43" s="13" t="s">
        <v>513</v>
      </c>
      <c r="C43" s="13" t="s">
        <v>101</v>
      </c>
      <c r="D43" s="13" t="s">
        <v>102</v>
      </c>
      <c r="E43" s="1">
        <v>16</v>
      </c>
      <c r="F43" s="13"/>
      <c r="G43" s="13"/>
      <c r="J43" s="13"/>
      <c r="K43" s="13"/>
      <c r="L43" s="13"/>
      <c r="M43" s="114"/>
      <c r="N43" s="114"/>
      <c r="O43" s="114"/>
    </row>
    <row r="44" spans="1:18" ht="62.4" x14ac:dyDescent="0.3">
      <c r="A44" s="13" t="s">
        <v>375</v>
      </c>
      <c r="B44" s="13" t="s">
        <v>514</v>
      </c>
      <c r="C44" s="13" t="s">
        <v>103</v>
      </c>
      <c r="D44" s="13" t="s">
        <v>104</v>
      </c>
      <c r="E44" s="1">
        <v>16</v>
      </c>
      <c r="F44" s="13"/>
      <c r="G44" s="13"/>
      <c r="J44" s="13"/>
      <c r="K44" s="13"/>
      <c r="L44" s="13"/>
      <c r="M44" s="114"/>
      <c r="N44" s="114"/>
      <c r="O44" s="114"/>
    </row>
    <row r="45" spans="1:18" ht="31.2" x14ac:dyDescent="0.3">
      <c r="A45" s="13" t="s">
        <v>378</v>
      </c>
      <c r="B45" s="13" t="s">
        <v>513</v>
      </c>
      <c r="C45" s="13" t="s">
        <v>105</v>
      </c>
      <c r="D45" s="13" t="s">
        <v>64</v>
      </c>
      <c r="E45" s="1">
        <v>16</v>
      </c>
      <c r="F45" s="13"/>
      <c r="G45" s="13"/>
      <c r="J45" s="13"/>
      <c r="K45" s="13"/>
      <c r="L45" s="13"/>
      <c r="M45" s="114"/>
      <c r="N45" s="114"/>
      <c r="O45" s="114"/>
    </row>
    <row r="46" spans="1:18" ht="31.2" x14ac:dyDescent="0.3">
      <c r="A46" s="13" t="s">
        <v>379</v>
      </c>
      <c r="B46" s="13" t="s">
        <v>513</v>
      </c>
      <c r="C46" s="13" t="s">
        <v>106</v>
      </c>
      <c r="D46" s="13" t="s">
        <v>52</v>
      </c>
      <c r="E46" s="1">
        <v>15</v>
      </c>
      <c r="F46" s="13"/>
      <c r="G46" s="13"/>
      <c r="J46" s="13"/>
      <c r="K46" s="13"/>
      <c r="L46" s="13"/>
      <c r="M46" s="114"/>
      <c r="N46" s="114"/>
      <c r="O46" s="114"/>
    </row>
    <row r="47" spans="1:18" ht="31.2" x14ac:dyDescent="0.3">
      <c r="A47" s="13" t="s">
        <v>381</v>
      </c>
      <c r="B47" s="13" t="s">
        <v>514</v>
      </c>
      <c r="C47" s="13" t="s">
        <v>107</v>
      </c>
      <c r="D47" s="13" t="s">
        <v>108</v>
      </c>
      <c r="E47" s="1">
        <v>14</v>
      </c>
      <c r="F47" s="13"/>
      <c r="G47" s="13"/>
      <c r="J47" s="13"/>
      <c r="K47" s="13"/>
      <c r="L47" s="13"/>
      <c r="M47" s="114"/>
      <c r="N47" s="114"/>
      <c r="O47" s="114"/>
    </row>
    <row r="48" spans="1:18" ht="46.8" x14ac:dyDescent="0.3">
      <c r="A48" s="13" t="s">
        <v>383</v>
      </c>
      <c r="B48" s="13" t="s">
        <v>513</v>
      </c>
      <c r="C48" s="13" t="s">
        <v>109</v>
      </c>
      <c r="D48" s="13" t="s">
        <v>52</v>
      </c>
      <c r="E48" s="1">
        <v>13</v>
      </c>
      <c r="F48" s="13"/>
      <c r="G48" s="13"/>
      <c r="J48" s="13"/>
      <c r="K48" s="13"/>
      <c r="L48" s="13"/>
      <c r="M48" s="114"/>
      <c r="N48" s="114"/>
      <c r="O48" s="114"/>
    </row>
    <row r="49" spans="1:15" ht="31.2" x14ac:dyDescent="0.3">
      <c r="A49" s="13" t="s">
        <v>386</v>
      </c>
      <c r="B49" s="13" t="s">
        <v>513</v>
      </c>
      <c r="C49" s="13" t="s">
        <v>110</v>
      </c>
      <c r="D49" s="13" t="s">
        <v>111</v>
      </c>
      <c r="E49" s="1">
        <v>11.5</v>
      </c>
      <c r="F49" s="13"/>
      <c r="G49" s="13"/>
      <c r="J49" s="13"/>
      <c r="K49" s="13"/>
      <c r="L49" s="13"/>
      <c r="M49" s="114"/>
      <c r="N49" s="114"/>
      <c r="O49" s="114"/>
    </row>
    <row r="50" spans="1:15" x14ac:dyDescent="0.3">
      <c r="A50" s="114"/>
      <c r="B50" s="114"/>
      <c r="C50" s="114"/>
      <c r="D50" s="114"/>
      <c r="E50" s="114"/>
      <c r="F50" s="114"/>
      <c r="G50" s="114"/>
      <c r="J50" s="114"/>
      <c r="K50" s="114"/>
      <c r="L50" s="114"/>
      <c r="M50" s="114"/>
      <c r="N50" s="114"/>
      <c r="O50" s="114"/>
    </row>
    <row r="51" spans="1:15" x14ac:dyDescent="0.3">
      <c r="A51" s="114"/>
      <c r="B51" s="114"/>
      <c r="C51" s="114"/>
      <c r="D51" s="114"/>
      <c r="E51" s="114"/>
      <c r="F51" s="114"/>
      <c r="G51" s="114"/>
      <c r="J51" s="114"/>
      <c r="K51" s="114"/>
      <c r="L51" s="114"/>
      <c r="M51" s="114"/>
      <c r="N51" s="114"/>
      <c r="O51" s="114"/>
    </row>
    <row r="52" spans="1:15" x14ac:dyDescent="0.3">
      <c r="A52" s="114"/>
      <c r="B52" s="114"/>
      <c r="C52" s="114"/>
      <c r="D52" s="114"/>
      <c r="E52" s="114"/>
      <c r="F52" s="114"/>
      <c r="G52" s="114"/>
      <c r="J52" s="114"/>
      <c r="K52" s="114"/>
      <c r="L52" s="114"/>
      <c r="M52" s="114"/>
      <c r="N52" s="114"/>
      <c r="O52" s="114"/>
    </row>
    <row r="53" spans="1:15" x14ac:dyDescent="0.3">
      <c r="A53" s="114"/>
      <c r="B53" s="114"/>
      <c r="C53" s="114"/>
      <c r="D53" s="114"/>
      <c r="E53" s="114"/>
      <c r="F53" s="114"/>
      <c r="G53" s="114"/>
      <c r="J53" s="114"/>
      <c r="K53" s="114"/>
      <c r="L53" s="114"/>
      <c r="M53" s="114"/>
      <c r="N53" s="114"/>
      <c r="O53" s="114"/>
    </row>
    <row r="54" spans="1:15" x14ac:dyDescent="0.3">
      <c r="A54" s="114"/>
      <c r="B54" s="114"/>
      <c r="C54" s="114"/>
      <c r="D54" s="114"/>
      <c r="E54" s="114"/>
      <c r="F54" s="114"/>
      <c r="G54" s="114"/>
      <c r="J54" s="114"/>
      <c r="K54" s="114"/>
      <c r="L54" s="114"/>
      <c r="M54" s="114"/>
      <c r="N54" s="114"/>
      <c r="O54" s="114"/>
    </row>
    <row r="55" spans="1:15" x14ac:dyDescent="0.3">
      <c r="A55" s="114"/>
      <c r="B55" s="114"/>
      <c r="C55" s="114"/>
      <c r="D55" s="114"/>
      <c r="E55" s="114"/>
      <c r="F55" s="114"/>
      <c r="G55" s="114"/>
      <c r="J55" s="114"/>
      <c r="K55" s="114"/>
      <c r="L55" s="114"/>
      <c r="M55" s="114"/>
      <c r="N55" s="114"/>
      <c r="O55" s="114"/>
    </row>
    <row r="56" spans="1:15" x14ac:dyDescent="0.3">
      <c r="A56" s="114"/>
      <c r="B56" s="114"/>
      <c r="C56" s="114"/>
      <c r="D56" s="114"/>
      <c r="E56" s="114"/>
      <c r="F56" s="114"/>
      <c r="G56" s="114"/>
      <c r="J56" s="114"/>
      <c r="K56" s="114"/>
      <c r="L56" s="114"/>
      <c r="M56" s="114"/>
      <c r="N56" s="114"/>
      <c r="O56" s="114"/>
    </row>
    <row r="57" spans="1:15" x14ac:dyDescent="0.3">
      <c r="A57" s="114"/>
      <c r="B57" s="114"/>
      <c r="C57" s="114"/>
      <c r="D57" s="114"/>
      <c r="E57" s="114"/>
      <c r="F57" s="114"/>
      <c r="G57" s="114"/>
      <c r="J57" s="114"/>
      <c r="K57" s="114"/>
      <c r="L57" s="114"/>
      <c r="M57" s="114"/>
      <c r="N57" s="114"/>
      <c r="O57" s="114"/>
    </row>
    <row r="58" spans="1:15" x14ac:dyDescent="0.3">
      <c r="A58" s="114"/>
      <c r="B58" s="114"/>
      <c r="C58" s="114"/>
      <c r="D58" s="114"/>
      <c r="E58" s="114"/>
      <c r="F58" s="114"/>
      <c r="G58" s="114"/>
      <c r="J58" s="114"/>
      <c r="K58" s="114"/>
      <c r="L58" s="114"/>
      <c r="M58" s="114"/>
      <c r="N58" s="114"/>
      <c r="O58" s="114"/>
    </row>
    <row r="59" spans="1:15" x14ac:dyDescent="0.3">
      <c r="A59" s="114"/>
      <c r="B59" s="114"/>
      <c r="C59" s="114"/>
      <c r="D59" s="114"/>
      <c r="E59" s="114"/>
      <c r="F59" s="114"/>
      <c r="G59" s="114"/>
      <c r="J59" s="114"/>
      <c r="K59" s="114"/>
      <c r="L59" s="114"/>
      <c r="M59" s="114"/>
      <c r="N59" s="114"/>
      <c r="O59" s="114"/>
    </row>
    <row r="60" spans="1:15" x14ac:dyDescent="0.3">
      <c r="A60" s="114"/>
      <c r="B60" s="114"/>
      <c r="C60" s="114"/>
      <c r="D60" s="114"/>
      <c r="E60" s="114"/>
      <c r="F60" s="114"/>
      <c r="G60" s="114"/>
      <c r="J60" s="114"/>
      <c r="K60" s="114"/>
      <c r="L60" s="114"/>
      <c r="M60" s="114"/>
      <c r="N60" s="114"/>
      <c r="O60" s="114"/>
    </row>
    <row r="61" spans="1:15" x14ac:dyDescent="0.3">
      <c r="A61" s="114"/>
      <c r="B61" s="114"/>
      <c r="C61" s="114"/>
      <c r="D61" s="114"/>
      <c r="E61" s="114"/>
      <c r="F61" s="114"/>
      <c r="G61" s="114"/>
      <c r="J61" s="114"/>
      <c r="K61" s="114"/>
      <c r="L61" s="114"/>
      <c r="M61" s="114"/>
      <c r="N61" s="114"/>
      <c r="O61" s="114"/>
    </row>
    <row r="62" spans="1:15" x14ac:dyDescent="0.3">
      <c r="A62" s="114"/>
      <c r="B62" s="114"/>
      <c r="C62" s="114"/>
      <c r="D62" s="114"/>
      <c r="E62" s="114"/>
      <c r="F62" s="114"/>
      <c r="G62" s="114"/>
      <c r="J62" s="114"/>
      <c r="K62" s="114"/>
      <c r="L62" s="114"/>
      <c r="M62" s="114"/>
      <c r="N62" s="114"/>
      <c r="O62" s="114"/>
    </row>
    <row r="63" spans="1:15" x14ac:dyDescent="0.3">
      <c r="A63" s="114"/>
      <c r="B63" s="114"/>
      <c r="C63" s="114"/>
      <c r="D63" s="114"/>
      <c r="E63" s="114"/>
      <c r="F63" s="114"/>
      <c r="G63" s="114"/>
      <c r="J63" s="114"/>
      <c r="K63" s="114"/>
      <c r="L63" s="114"/>
      <c r="M63" s="114"/>
      <c r="N63" s="114"/>
      <c r="O63" s="114"/>
    </row>
    <row r="64" spans="1:15" x14ac:dyDescent="0.3">
      <c r="A64" s="114"/>
      <c r="B64" s="114"/>
      <c r="C64" s="114"/>
      <c r="D64" s="114"/>
      <c r="E64" s="114"/>
      <c r="F64" s="114"/>
      <c r="G64" s="114"/>
      <c r="J64" s="114"/>
      <c r="K64" s="114"/>
      <c r="L64" s="114"/>
      <c r="M64" s="114"/>
      <c r="N64" s="114"/>
      <c r="O64" s="114"/>
    </row>
    <row r="65" spans="1:15" x14ac:dyDescent="0.3">
      <c r="A65" s="114"/>
      <c r="B65" s="114"/>
      <c r="C65" s="114"/>
      <c r="D65" s="114"/>
      <c r="E65" s="114"/>
      <c r="F65" s="114"/>
      <c r="G65" s="114"/>
      <c r="J65" s="114"/>
      <c r="K65" s="114"/>
      <c r="L65" s="114"/>
      <c r="M65" s="114"/>
      <c r="N65" s="114"/>
      <c r="O65" s="114"/>
    </row>
    <row r="66" spans="1:15" x14ac:dyDescent="0.3">
      <c r="A66" s="114"/>
      <c r="B66" s="114"/>
      <c r="C66" s="114"/>
      <c r="D66" s="114"/>
      <c r="E66" s="114"/>
      <c r="F66" s="114"/>
      <c r="G66" s="114"/>
      <c r="J66" s="114"/>
      <c r="K66" s="114"/>
      <c r="L66" s="114"/>
      <c r="M66" s="114"/>
      <c r="N66" s="114"/>
      <c r="O66" s="114"/>
    </row>
    <row r="67" spans="1:15" x14ac:dyDescent="0.3">
      <c r="A67" s="114"/>
      <c r="B67" s="114"/>
      <c r="C67" s="114"/>
      <c r="D67" s="114"/>
      <c r="E67" s="114"/>
      <c r="F67" s="114"/>
      <c r="G67" s="114"/>
      <c r="J67" s="114"/>
      <c r="K67" s="114"/>
      <c r="L67" s="114"/>
      <c r="M67" s="114"/>
      <c r="N67" s="114"/>
      <c r="O67" s="114"/>
    </row>
    <row r="68" spans="1:15" x14ac:dyDescent="0.3">
      <c r="A68" s="114"/>
      <c r="B68" s="114"/>
      <c r="C68" s="114"/>
      <c r="D68" s="114"/>
      <c r="E68" s="114"/>
      <c r="F68" s="114"/>
      <c r="G68" s="114"/>
      <c r="J68" s="114"/>
      <c r="K68" s="114"/>
      <c r="L68" s="114"/>
      <c r="M68" s="114"/>
      <c r="N68" s="114"/>
      <c r="O68" s="114"/>
    </row>
    <row r="69" spans="1:15" x14ac:dyDescent="0.3">
      <c r="A69" s="114"/>
      <c r="B69" s="114"/>
      <c r="C69" s="114"/>
      <c r="D69" s="114"/>
      <c r="E69" s="114"/>
      <c r="F69" s="114"/>
      <c r="G69" s="114"/>
      <c r="J69" s="114"/>
      <c r="K69" s="114"/>
      <c r="L69" s="114"/>
      <c r="M69" s="114"/>
      <c r="N69" s="114"/>
      <c r="O69" s="114"/>
    </row>
    <row r="70" spans="1:15" x14ac:dyDescent="0.3">
      <c r="A70" s="114"/>
      <c r="B70" s="114"/>
      <c r="C70" s="114"/>
      <c r="D70" s="114"/>
      <c r="E70" s="114"/>
      <c r="F70" s="114"/>
      <c r="G70" s="114"/>
      <c r="J70" s="114"/>
      <c r="K70" s="114"/>
      <c r="L70" s="114"/>
      <c r="M70" s="114"/>
      <c r="N70" s="114"/>
      <c r="O70" s="114"/>
    </row>
    <row r="71" spans="1:15" x14ac:dyDescent="0.3">
      <c r="A71" s="114"/>
      <c r="B71" s="114"/>
      <c r="C71" s="114"/>
      <c r="D71" s="114"/>
      <c r="E71" s="114"/>
      <c r="F71" s="114"/>
      <c r="G71" s="114"/>
      <c r="J71" s="114"/>
      <c r="K71" s="114"/>
      <c r="L71" s="114"/>
      <c r="M71" s="114"/>
      <c r="N71" s="114"/>
      <c r="O71" s="114"/>
    </row>
    <row r="72" spans="1:15" x14ac:dyDescent="0.3">
      <c r="A72" s="114"/>
      <c r="B72" s="114"/>
      <c r="C72" s="114"/>
      <c r="D72" s="114"/>
      <c r="E72" s="114"/>
      <c r="F72" s="114"/>
      <c r="G72" s="114"/>
      <c r="J72" s="114"/>
      <c r="K72" s="114"/>
      <c r="L72" s="114"/>
      <c r="M72" s="114"/>
      <c r="N72" s="114"/>
      <c r="O72" s="114"/>
    </row>
    <row r="73" spans="1:15" x14ac:dyDescent="0.3">
      <c r="A73" s="114"/>
      <c r="B73" s="114"/>
      <c r="C73" s="114"/>
      <c r="D73" s="114"/>
      <c r="E73" s="114"/>
      <c r="F73" s="114"/>
      <c r="G73" s="114"/>
      <c r="J73" s="114"/>
      <c r="K73" s="114"/>
      <c r="L73" s="114"/>
      <c r="M73" s="114"/>
      <c r="N73" s="114"/>
      <c r="O73" s="114"/>
    </row>
    <row r="74" spans="1:15" x14ac:dyDescent="0.3">
      <c r="A74" s="114"/>
      <c r="B74" s="114"/>
      <c r="C74" s="114"/>
      <c r="D74" s="114"/>
      <c r="E74" s="114"/>
      <c r="F74" s="114"/>
      <c r="G74" s="114"/>
      <c r="J74" s="114"/>
      <c r="K74" s="114"/>
      <c r="L74" s="114"/>
      <c r="M74" s="114"/>
      <c r="N74" s="114"/>
      <c r="O74" s="114"/>
    </row>
    <row r="75" spans="1:15" x14ac:dyDescent="0.3">
      <c r="A75" s="114"/>
      <c r="B75" s="114"/>
      <c r="C75" s="114"/>
      <c r="D75" s="114"/>
      <c r="E75" s="114"/>
      <c r="F75" s="114"/>
      <c r="G75" s="114"/>
      <c r="J75" s="114"/>
      <c r="K75" s="114"/>
      <c r="L75" s="114"/>
      <c r="M75" s="114"/>
      <c r="N75" s="114"/>
      <c r="O75" s="114"/>
    </row>
    <row r="76" spans="1:15" x14ac:dyDescent="0.3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</row>
    <row r="77" spans="1:15" x14ac:dyDescent="0.3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</row>
    <row r="78" spans="1:15" x14ac:dyDescent="0.3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</row>
    <row r="79" spans="1:15" x14ac:dyDescent="0.3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</row>
  </sheetData>
  <sortState xmlns:xlrd2="http://schemas.microsoft.com/office/spreadsheetml/2017/richdata2" ref="G3:H36">
    <sortCondition descending="1" ref="H3:H36"/>
  </sortState>
  <mergeCells count="1">
    <mergeCell ref="A1:L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4FC6-7F29-47A9-ADBD-7D9FAA4B7E57}">
  <dimension ref="A1:PB2095"/>
  <sheetViews>
    <sheetView topLeftCell="EV45" zoomScale="68" zoomScaleNormal="68" workbookViewId="0">
      <selection activeCell="FI54" sqref="FI54"/>
    </sheetView>
  </sheetViews>
  <sheetFormatPr defaultColWidth="16.44140625" defaultRowHeight="15.6" x14ac:dyDescent="0.3"/>
  <cols>
    <col min="1" max="2" width="6.77734375" style="7" customWidth="1"/>
    <col min="3" max="3" width="12.5546875" style="7" customWidth="1"/>
    <col min="4" max="4" width="18.88671875" style="7" customWidth="1"/>
    <col min="5" max="5" width="8" style="7" customWidth="1"/>
    <col min="6" max="6" width="6.88671875" style="7" customWidth="1"/>
    <col min="7" max="8" width="7.5546875" style="7" customWidth="1"/>
    <col min="9" max="9" width="9" style="7" customWidth="1"/>
    <col min="10" max="10" width="12.44140625" style="7" customWidth="1"/>
    <col min="11" max="11" width="16.44140625" style="7"/>
    <col min="12" max="13" width="7.33203125" style="7" customWidth="1"/>
    <col min="14" max="14" width="13.21875" style="7" customWidth="1"/>
    <col min="15" max="15" width="14.77734375" style="7" customWidth="1"/>
    <col min="16" max="16" width="9" style="7" customWidth="1"/>
    <col min="17" max="17" width="8.6640625" style="7" customWidth="1"/>
    <col min="18" max="18" width="7.88671875" style="7" customWidth="1"/>
    <col min="19" max="19" width="8" style="7" customWidth="1"/>
    <col min="20" max="20" width="9.77734375" style="7" customWidth="1"/>
    <col min="21" max="21" width="11.33203125" style="7" customWidth="1"/>
    <col min="22" max="22" width="16.44140625" style="7"/>
    <col min="23" max="24" width="8.88671875" style="7" customWidth="1"/>
    <col min="25" max="25" width="12.88671875" style="7" customWidth="1"/>
    <col min="26" max="26" width="16.44140625" style="7"/>
    <col min="27" max="27" width="9.6640625" style="7" customWidth="1"/>
    <col min="28" max="28" width="10.21875" style="7" customWidth="1"/>
    <col min="29" max="29" width="8.21875" style="7" customWidth="1"/>
    <col min="30" max="30" width="9.77734375" style="7" customWidth="1"/>
    <col min="31" max="31" width="10.109375" style="7" customWidth="1"/>
    <col min="32" max="32" width="11.77734375" style="7" customWidth="1"/>
    <col min="33" max="33" width="16.44140625" style="7"/>
    <col min="34" max="35" width="8.88671875" style="7" customWidth="1"/>
    <col min="36" max="36" width="12.21875" style="7" customWidth="1"/>
    <col min="37" max="37" width="16.44140625" style="7"/>
    <col min="38" max="38" width="10.33203125" style="7" customWidth="1"/>
    <col min="39" max="39" width="9.77734375" style="7" customWidth="1"/>
    <col min="40" max="40" width="9.88671875" style="7" customWidth="1"/>
    <col min="41" max="41" width="11.109375" style="7" customWidth="1"/>
    <col min="42" max="42" width="9.77734375" style="7" customWidth="1"/>
    <col min="43" max="43" width="12.44140625" style="7" customWidth="1"/>
    <col min="44" max="45" width="16.44140625" style="7"/>
    <col min="46" max="46" width="10.5546875" style="7" customWidth="1"/>
    <col min="47" max="47" width="13.109375" style="7" customWidth="1"/>
    <col min="48" max="48" width="16.44140625" style="7"/>
    <col min="49" max="49" width="8.6640625" style="7" customWidth="1"/>
    <col min="50" max="50" width="10.21875" style="7" customWidth="1"/>
    <col min="51" max="51" width="9.44140625" style="7" customWidth="1"/>
    <col min="52" max="52" width="8.21875" style="7" customWidth="1"/>
    <col min="53" max="53" width="8.88671875" style="7" customWidth="1"/>
    <col min="54" max="54" width="11" style="7" customWidth="1"/>
    <col min="55" max="55" width="16.44140625" style="7"/>
    <col min="56" max="57" width="8" style="7" customWidth="1"/>
    <col min="58" max="58" width="14.6640625" style="7" customWidth="1"/>
    <col min="59" max="59" width="16.44140625" style="7"/>
    <col min="60" max="60" width="9.5546875" style="7" customWidth="1"/>
    <col min="61" max="61" width="11.21875" style="7" customWidth="1"/>
    <col min="62" max="62" width="9.88671875" style="7" customWidth="1"/>
    <col min="63" max="63" width="9.6640625" style="7" customWidth="1"/>
    <col min="64" max="64" width="11.6640625" style="7" customWidth="1"/>
    <col min="65" max="65" width="13.5546875" style="7" customWidth="1"/>
    <col min="66" max="66" width="16.44140625" style="7"/>
    <col min="67" max="67" width="10.21875" style="7" customWidth="1"/>
    <col min="68" max="68" width="16.44140625" style="7"/>
    <col min="69" max="69" width="14.21875" style="7" customWidth="1"/>
    <col min="70" max="70" width="11.33203125" style="7" customWidth="1"/>
    <col min="71" max="71" width="11.109375" style="7" customWidth="1"/>
    <col min="72" max="72" width="11" style="7" customWidth="1"/>
    <col min="73" max="73" width="10.5546875" style="7" customWidth="1"/>
    <col min="74" max="74" width="10.21875" style="7" customWidth="1"/>
    <col min="75" max="75" width="12.6640625" style="7" customWidth="1"/>
    <col min="76" max="77" width="16.44140625" style="7"/>
    <col min="78" max="78" width="13.109375" style="7" customWidth="1"/>
    <col min="79" max="79" width="16.44140625" style="7"/>
    <col min="80" max="80" width="9.77734375" style="7" customWidth="1"/>
    <col min="81" max="81" width="10" style="7" customWidth="1"/>
    <col min="82" max="82" width="8" style="7" customWidth="1"/>
    <col min="83" max="83" width="9.44140625" style="7" customWidth="1"/>
    <col min="84" max="84" width="9.5546875" style="7" customWidth="1"/>
    <col min="85" max="85" width="13.33203125" style="7" customWidth="1"/>
    <col min="86" max="86" width="16.44140625" style="7"/>
    <col min="87" max="87" width="11.21875" style="7" customWidth="1"/>
    <col min="88" max="88" width="8.5546875" style="7" customWidth="1"/>
    <col min="89" max="90" width="16.44140625" style="7"/>
    <col min="91" max="91" width="11.33203125" style="7" customWidth="1"/>
    <col min="92" max="92" width="10.5546875" style="7" customWidth="1"/>
    <col min="93" max="93" width="11.109375" style="7" customWidth="1"/>
    <col min="94" max="94" width="11" style="7" customWidth="1"/>
    <col min="95" max="95" width="12" style="7" customWidth="1"/>
    <col min="96" max="96" width="11.88671875" style="7" customWidth="1"/>
    <col min="97" max="97" width="16.44140625" style="7"/>
    <col min="98" max="98" width="11.6640625" style="7" customWidth="1"/>
    <col min="99" max="99" width="12.21875" style="7" customWidth="1"/>
    <col min="100" max="100" width="13.33203125" style="7" customWidth="1"/>
    <col min="101" max="101" width="15.77734375" style="7" customWidth="1"/>
    <col min="102" max="102" width="9.44140625" style="7" customWidth="1"/>
    <col min="103" max="103" width="8.21875" style="7" customWidth="1"/>
    <col min="104" max="104" width="8.44140625" style="7" customWidth="1"/>
    <col min="105" max="105" width="9.44140625" style="7" customWidth="1"/>
    <col min="106" max="106" width="9.77734375" style="7" customWidth="1"/>
    <col min="107" max="107" width="12.109375" style="7" customWidth="1"/>
    <col min="108" max="108" width="16.44140625" style="7"/>
    <col min="109" max="109" width="11.21875" style="7" customWidth="1"/>
    <col min="110" max="110" width="11.6640625" style="7" customWidth="1"/>
    <col min="111" max="111" width="14.21875" style="7" customWidth="1"/>
    <col min="112" max="112" width="16.44140625" style="7"/>
    <col min="113" max="113" width="9.21875" style="7" customWidth="1"/>
    <col min="114" max="114" width="9.88671875" style="7" customWidth="1"/>
    <col min="115" max="115" width="9.21875" style="7" customWidth="1"/>
    <col min="116" max="116" width="8.44140625" style="7" customWidth="1"/>
    <col min="117" max="117" width="9.77734375" style="7" customWidth="1"/>
    <col min="118" max="118" width="11.5546875" style="7" customWidth="1"/>
    <col min="119" max="119" width="16.44140625" style="7"/>
    <col min="120" max="120" width="10.5546875" style="7" customWidth="1"/>
    <col min="121" max="121" width="11.5546875" style="7" customWidth="1"/>
    <col min="122" max="122" width="11.33203125" style="7" customWidth="1"/>
    <col min="123" max="123" width="16.44140625" style="7"/>
    <col min="124" max="125" width="10.77734375" style="7" customWidth="1"/>
    <col min="126" max="126" width="11.109375" style="7" customWidth="1"/>
    <col min="127" max="127" width="10.77734375" style="7" customWidth="1"/>
    <col min="128" max="128" width="11" style="7" customWidth="1"/>
    <col min="129" max="129" width="11.109375" style="7" customWidth="1"/>
    <col min="130" max="130" width="16.44140625" style="7"/>
    <col min="131" max="131" width="9.33203125" style="7" customWidth="1"/>
    <col min="132" max="132" width="12.88671875" style="7" customWidth="1"/>
    <col min="133" max="133" width="13.5546875" style="7" customWidth="1"/>
    <col min="134" max="134" width="15.109375" style="7" customWidth="1"/>
    <col min="135" max="135" width="11.5546875" style="7" customWidth="1"/>
    <col min="136" max="136" width="10" style="7" customWidth="1"/>
    <col min="137" max="137" width="11.21875" style="7" customWidth="1"/>
    <col min="138" max="138" width="9.77734375" style="7" customWidth="1"/>
    <col min="139" max="139" width="12.33203125" style="7" customWidth="1"/>
    <col min="140" max="140" width="12.5546875" style="7" customWidth="1"/>
    <col min="141" max="141" width="16.44140625" style="7"/>
    <col min="142" max="142" width="9.77734375" style="7" customWidth="1"/>
    <col min="143" max="143" width="8.33203125" style="7" customWidth="1"/>
    <col min="144" max="144" width="13.88671875" style="7" customWidth="1"/>
    <col min="145" max="145" width="20" style="7" customWidth="1"/>
    <col min="146" max="146" width="10.5546875" style="7" customWidth="1"/>
    <col min="147" max="147" width="11" style="7" customWidth="1"/>
    <col min="148" max="148" width="9" style="7" customWidth="1"/>
    <col min="149" max="149" width="10.88671875" style="7" customWidth="1"/>
    <col min="150" max="150" width="9.88671875" style="7" customWidth="1"/>
    <col min="151" max="151" width="11.44140625" style="7" customWidth="1"/>
    <col min="152" max="152" width="16.44140625" style="7"/>
    <col min="153" max="153" width="8.5546875" style="7" customWidth="1"/>
    <col min="154" max="154" width="13.21875" style="7" customWidth="1"/>
    <col min="155" max="156" width="16.44140625" style="7"/>
    <col min="157" max="157" width="11.44140625" style="7" customWidth="1"/>
    <col min="158" max="158" width="10.33203125" style="7" customWidth="1"/>
    <col min="159" max="160" width="9.88671875" style="7" customWidth="1"/>
    <col min="161" max="161" width="9.5546875" style="7" customWidth="1"/>
    <col min="162" max="162" width="13" style="7" customWidth="1"/>
    <col min="163" max="165" width="16.44140625" style="7"/>
    <col min="166" max="166" width="10.5546875" style="7" customWidth="1"/>
    <col min="167" max="167" width="11.77734375" style="7" customWidth="1"/>
    <col min="168" max="168" width="11.109375" style="7" customWidth="1"/>
    <col min="169" max="169" width="16.44140625" style="7"/>
    <col min="170" max="170" width="9.33203125" style="7" customWidth="1"/>
    <col min="171" max="171" width="9.21875" style="7" customWidth="1"/>
    <col min="172" max="172" width="8.77734375" style="7" customWidth="1"/>
    <col min="173" max="173" width="10.5546875" style="7" customWidth="1"/>
    <col min="174" max="174" width="10.21875" style="7" customWidth="1"/>
    <col min="175" max="175" width="15" style="7" customWidth="1"/>
    <col min="176" max="16384" width="16.44140625" style="7"/>
  </cols>
  <sheetData>
    <row r="1" spans="1:418" ht="19.2" x14ac:dyDescent="0.35">
      <c r="A1" s="126" t="s">
        <v>120</v>
      </c>
      <c r="B1" s="126"/>
      <c r="C1" s="127"/>
      <c r="D1" s="127"/>
      <c r="E1" s="127"/>
      <c r="F1" s="127"/>
      <c r="G1" s="127"/>
      <c r="H1" s="127"/>
      <c r="I1" s="127"/>
      <c r="J1" s="127"/>
      <c r="L1" s="126" t="s">
        <v>186</v>
      </c>
      <c r="M1" s="126"/>
      <c r="N1" s="127"/>
      <c r="O1" s="127"/>
      <c r="P1" s="127"/>
      <c r="Q1" s="127"/>
      <c r="R1" s="127"/>
      <c r="S1" s="127"/>
      <c r="T1" s="127"/>
      <c r="U1" s="127"/>
      <c r="W1" s="126" t="s">
        <v>255</v>
      </c>
      <c r="X1" s="126"/>
      <c r="Y1" s="127"/>
      <c r="Z1" s="127"/>
      <c r="AA1" s="127"/>
      <c r="AB1" s="127"/>
      <c r="AC1" s="127"/>
      <c r="AD1" s="127"/>
      <c r="AE1" s="127"/>
      <c r="AF1" s="127"/>
      <c r="AH1" s="126" t="s">
        <v>256</v>
      </c>
      <c r="AI1" s="126"/>
      <c r="AJ1" s="127"/>
      <c r="AK1" s="127"/>
      <c r="AL1" s="127"/>
      <c r="AM1" s="127"/>
      <c r="AN1" s="127"/>
      <c r="AO1" s="127"/>
      <c r="AP1" s="127"/>
      <c r="AQ1" s="127"/>
      <c r="AR1" s="16"/>
      <c r="AS1" s="16"/>
      <c r="AT1" s="126" t="s">
        <v>317</v>
      </c>
      <c r="AU1" s="127"/>
      <c r="AV1" s="127"/>
      <c r="AW1" s="127"/>
      <c r="AX1" s="127"/>
      <c r="AY1" s="127"/>
      <c r="AZ1" s="127"/>
      <c r="BA1" s="127"/>
      <c r="BB1" s="127"/>
      <c r="BD1" s="126" t="s">
        <v>470</v>
      </c>
      <c r="BE1" s="126"/>
      <c r="BF1" s="126"/>
      <c r="BG1" s="126"/>
      <c r="BH1" s="126"/>
      <c r="BI1" s="126"/>
      <c r="BJ1" s="126"/>
      <c r="BK1" s="126"/>
      <c r="BL1" s="126"/>
      <c r="BM1" s="126"/>
      <c r="BO1" s="126" t="s">
        <v>521</v>
      </c>
      <c r="BP1" s="127"/>
      <c r="BQ1" s="127"/>
      <c r="BR1" s="127"/>
      <c r="BS1" s="127"/>
      <c r="BT1" s="127"/>
      <c r="BU1" s="127"/>
      <c r="BV1" s="127"/>
      <c r="BW1" s="127"/>
      <c r="BY1" s="126" t="s">
        <v>525</v>
      </c>
      <c r="BZ1" s="126"/>
      <c r="CA1" s="127"/>
      <c r="CB1" s="127"/>
      <c r="CC1" s="127"/>
      <c r="CD1" s="127"/>
      <c r="CE1" s="127"/>
      <c r="CF1" s="127"/>
      <c r="CG1" s="127"/>
      <c r="CI1" s="126" t="s">
        <v>572</v>
      </c>
      <c r="CJ1" s="126"/>
      <c r="CK1" s="127"/>
      <c r="CL1" s="127"/>
      <c r="CM1" s="127"/>
      <c r="CN1" s="127"/>
      <c r="CO1" s="127"/>
      <c r="CP1" s="127"/>
      <c r="CQ1" s="127"/>
      <c r="CR1" s="127"/>
      <c r="CT1" s="126" t="s">
        <v>744</v>
      </c>
      <c r="CU1" s="126"/>
      <c r="CV1" s="127"/>
      <c r="CW1" s="127"/>
      <c r="CX1" s="127"/>
      <c r="CY1" s="127"/>
      <c r="CZ1" s="127"/>
      <c r="DA1" s="127"/>
      <c r="DB1" s="127"/>
      <c r="DC1" s="127"/>
      <c r="DE1" s="126" t="s">
        <v>745</v>
      </c>
      <c r="DF1" s="126"/>
      <c r="DG1" s="127"/>
      <c r="DH1" s="127"/>
      <c r="DI1" s="127"/>
      <c r="DJ1" s="127"/>
      <c r="DK1" s="127"/>
      <c r="DL1" s="127"/>
      <c r="DM1" s="127"/>
      <c r="DN1" s="127"/>
      <c r="DP1" s="126" t="s">
        <v>812</v>
      </c>
      <c r="DQ1" s="126"/>
      <c r="DR1" s="127"/>
      <c r="DS1" s="127"/>
      <c r="DT1" s="127"/>
      <c r="DU1" s="127"/>
      <c r="DV1" s="127"/>
      <c r="DW1" s="127"/>
      <c r="DX1" s="127"/>
      <c r="DY1" s="127"/>
      <c r="EA1" s="126" t="s">
        <v>889</v>
      </c>
      <c r="EB1" s="126"/>
      <c r="EC1" s="127"/>
      <c r="ED1" s="127"/>
      <c r="EE1" s="127"/>
      <c r="EF1" s="127"/>
      <c r="EG1" s="127"/>
      <c r="EH1" s="127"/>
      <c r="EI1" s="127"/>
      <c r="EJ1" s="127"/>
      <c r="EL1" s="126" t="s">
        <v>948</v>
      </c>
      <c r="EM1" s="126"/>
      <c r="EN1" s="127"/>
      <c r="EO1" s="127"/>
      <c r="EP1" s="127"/>
      <c r="EQ1" s="127"/>
      <c r="ER1" s="127"/>
      <c r="ES1" s="127"/>
      <c r="ET1" s="127"/>
      <c r="EU1" s="127"/>
      <c r="EW1" s="126" t="s">
        <v>1005</v>
      </c>
      <c r="EX1" s="126"/>
      <c r="EY1" s="127"/>
      <c r="EZ1" s="127"/>
      <c r="FA1" s="127"/>
      <c r="FB1" s="127"/>
      <c r="FC1" s="127"/>
      <c r="FD1" s="127"/>
      <c r="FE1" s="127"/>
      <c r="FF1" s="127"/>
      <c r="FH1" s="7">
        <v>47</v>
      </c>
      <c r="FJ1" s="126" t="s">
        <v>1091</v>
      </c>
      <c r="FK1" s="126"/>
      <c r="FL1" s="127"/>
      <c r="FM1" s="127"/>
      <c r="FN1" s="127"/>
      <c r="FO1" s="127"/>
      <c r="FP1" s="127"/>
      <c r="FQ1" s="127"/>
      <c r="FR1" s="127"/>
      <c r="FS1" s="127"/>
    </row>
    <row r="2" spans="1:418" x14ac:dyDescent="0.3">
      <c r="A2" s="8" t="s">
        <v>113</v>
      </c>
      <c r="B2" s="8" t="s">
        <v>512</v>
      </c>
      <c r="C2" s="8" t="s">
        <v>114</v>
      </c>
      <c r="D2" s="8" t="s">
        <v>115</v>
      </c>
      <c r="E2" s="8" t="s">
        <v>116</v>
      </c>
      <c r="F2" s="8" t="s">
        <v>117</v>
      </c>
      <c r="G2" s="8" t="s">
        <v>118</v>
      </c>
      <c r="H2" s="8" t="s">
        <v>119</v>
      </c>
      <c r="I2" s="8" t="s">
        <v>511</v>
      </c>
      <c r="J2" s="8" t="s">
        <v>121</v>
      </c>
      <c r="L2" s="8" t="s">
        <v>113</v>
      </c>
      <c r="M2" s="8" t="s">
        <v>512</v>
      </c>
      <c r="N2" s="8" t="s">
        <v>114</v>
      </c>
      <c r="O2" s="8" t="s">
        <v>115</v>
      </c>
      <c r="P2" s="8" t="s">
        <v>116</v>
      </c>
      <c r="Q2" s="8" t="s">
        <v>117</v>
      </c>
      <c r="R2" s="8" t="s">
        <v>118</v>
      </c>
      <c r="S2" s="8" t="s">
        <v>119</v>
      </c>
      <c r="T2" s="8" t="s">
        <v>511</v>
      </c>
      <c r="U2" s="8" t="s">
        <v>121</v>
      </c>
      <c r="W2" s="8" t="s">
        <v>113</v>
      </c>
      <c r="X2" s="8" t="s">
        <v>512</v>
      </c>
      <c r="Y2" s="8" t="s">
        <v>114</v>
      </c>
      <c r="Z2" s="8" t="s">
        <v>115</v>
      </c>
      <c r="AA2" s="8" t="s">
        <v>116</v>
      </c>
      <c r="AB2" s="8" t="s">
        <v>117</v>
      </c>
      <c r="AC2" s="8" t="s">
        <v>118</v>
      </c>
      <c r="AD2" s="8" t="s">
        <v>119</v>
      </c>
      <c r="AE2" s="8" t="s">
        <v>511</v>
      </c>
      <c r="AF2" s="8" t="s">
        <v>121</v>
      </c>
      <c r="AH2" s="19" t="s">
        <v>113</v>
      </c>
      <c r="AI2" s="19" t="s">
        <v>512</v>
      </c>
      <c r="AJ2" s="19" t="s">
        <v>114</v>
      </c>
      <c r="AK2" s="19" t="s">
        <v>115</v>
      </c>
      <c r="AL2" s="19" t="s">
        <v>116</v>
      </c>
      <c r="AM2" s="19" t="s">
        <v>117</v>
      </c>
      <c r="AN2" s="19" t="s">
        <v>118</v>
      </c>
      <c r="AO2" s="19" t="s">
        <v>119</v>
      </c>
      <c r="AP2" s="19" t="s">
        <v>511</v>
      </c>
      <c r="AQ2" s="19" t="s">
        <v>121</v>
      </c>
      <c r="AR2" s="16"/>
      <c r="AS2" s="16"/>
      <c r="AT2" s="19" t="s">
        <v>113</v>
      </c>
      <c r="AU2" s="19" t="s">
        <v>114</v>
      </c>
      <c r="AV2" s="19" t="s">
        <v>115</v>
      </c>
      <c r="AW2" s="19" t="s">
        <v>116</v>
      </c>
      <c r="AX2" s="19" t="s">
        <v>117</v>
      </c>
      <c r="AY2" s="19" t="s">
        <v>118</v>
      </c>
      <c r="AZ2" s="19" t="s">
        <v>119</v>
      </c>
      <c r="BA2" s="19" t="s">
        <v>511</v>
      </c>
      <c r="BB2" s="19" t="s">
        <v>121</v>
      </c>
      <c r="BD2" s="8" t="s">
        <v>113</v>
      </c>
      <c r="BE2" s="8" t="s">
        <v>520</v>
      </c>
      <c r="BF2" s="8" t="s">
        <v>114</v>
      </c>
      <c r="BG2" s="8" t="s">
        <v>115</v>
      </c>
      <c r="BH2" s="8" t="s">
        <v>116</v>
      </c>
      <c r="BI2" s="8" t="s">
        <v>117</v>
      </c>
      <c r="BJ2" s="8" t="s">
        <v>118</v>
      </c>
      <c r="BK2" s="8" t="s">
        <v>119</v>
      </c>
      <c r="BL2" s="8" t="s">
        <v>511</v>
      </c>
      <c r="BM2" s="8" t="s">
        <v>121</v>
      </c>
      <c r="BO2" s="8" t="s">
        <v>113</v>
      </c>
      <c r="BP2" s="8" t="s">
        <v>114</v>
      </c>
      <c r="BQ2" s="8" t="s">
        <v>522</v>
      </c>
      <c r="BR2" s="8" t="s">
        <v>116</v>
      </c>
      <c r="BS2" s="8" t="s">
        <v>117</v>
      </c>
      <c r="BT2" s="8" t="s">
        <v>118</v>
      </c>
      <c r="BU2" s="8" t="s">
        <v>119</v>
      </c>
      <c r="BV2" s="8" t="s">
        <v>524</v>
      </c>
      <c r="BW2" s="8" t="s">
        <v>121</v>
      </c>
      <c r="BY2" s="8" t="s">
        <v>113</v>
      </c>
      <c r="BZ2" s="8" t="s">
        <v>512</v>
      </c>
      <c r="CA2" s="8" t="s">
        <v>114</v>
      </c>
      <c r="CB2" s="8" t="s">
        <v>116</v>
      </c>
      <c r="CC2" s="8" t="s">
        <v>117</v>
      </c>
      <c r="CD2" s="8" t="s">
        <v>118</v>
      </c>
      <c r="CE2" s="8" t="s">
        <v>119</v>
      </c>
      <c r="CF2" s="8" t="s">
        <v>511</v>
      </c>
      <c r="CG2" s="8" t="s">
        <v>121</v>
      </c>
      <c r="CI2" s="8" t="s">
        <v>113</v>
      </c>
      <c r="CJ2" s="8" t="s">
        <v>512</v>
      </c>
      <c r="CK2" s="8" t="s">
        <v>114</v>
      </c>
      <c r="CL2" s="8" t="s">
        <v>115</v>
      </c>
      <c r="CM2" s="8" t="s">
        <v>116</v>
      </c>
      <c r="CN2" s="8" t="s">
        <v>117</v>
      </c>
      <c r="CO2" s="8" t="s">
        <v>118</v>
      </c>
      <c r="CP2" s="8" t="s">
        <v>119</v>
      </c>
      <c r="CQ2" s="8" t="s">
        <v>511</v>
      </c>
      <c r="CR2" s="8" t="s">
        <v>121</v>
      </c>
      <c r="CT2" s="8" t="s">
        <v>113</v>
      </c>
      <c r="CU2" s="8" t="s">
        <v>512</v>
      </c>
      <c r="CV2" s="8" t="s">
        <v>114</v>
      </c>
      <c r="CW2" s="8" t="s">
        <v>115</v>
      </c>
      <c r="CX2" s="8" t="s">
        <v>116</v>
      </c>
      <c r="CY2" s="8" t="s">
        <v>117</v>
      </c>
      <c r="CZ2" s="8" t="s">
        <v>118</v>
      </c>
      <c r="DA2" s="8" t="s">
        <v>119</v>
      </c>
      <c r="DB2" s="8" t="s">
        <v>511</v>
      </c>
      <c r="DC2" s="8" t="s">
        <v>121</v>
      </c>
      <c r="DE2" s="8" t="s">
        <v>113</v>
      </c>
      <c r="DF2" s="8" t="s">
        <v>512</v>
      </c>
      <c r="DG2" s="8" t="s">
        <v>114</v>
      </c>
      <c r="DH2" s="8" t="s">
        <v>115</v>
      </c>
      <c r="DI2" s="8" t="s">
        <v>116</v>
      </c>
      <c r="DJ2" s="8" t="s">
        <v>117</v>
      </c>
      <c r="DK2" s="8" t="s">
        <v>118</v>
      </c>
      <c r="DL2" s="8" t="s">
        <v>119</v>
      </c>
      <c r="DM2" s="8" t="s">
        <v>511</v>
      </c>
      <c r="DN2" s="8" t="s">
        <v>121</v>
      </c>
      <c r="DP2" s="8" t="s">
        <v>113</v>
      </c>
      <c r="DQ2" s="8" t="s">
        <v>512</v>
      </c>
      <c r="DR2" s="8" t="s">
        <v>114</v>
      </c>
      <c r="DS2" s="8" t="s">
        <v>115</v>
      </c>
      <c r="DT2" s="8" t="s">
        <v>116</v>
      </c>
      <c r="DU2" s="8" t="s">
        <v>117</v>
      </c>
      <c r="DV2" s="8" t="s">
        <v>118</v>
      </c>
      <c r="DW2" s="8" t="s">
        <v>119</v>
      </c>
      <c r="DX2" s="8" t="s">
        <v>511</v>
      </c>
      <c r="DY2" s="8" t="s">
        <v>121</v>
      </c>
      <c r="EA2" s="8" t="s">
        <v>113</v>
      </c>
      <c r="EB2" s="8" t="s">
        <v>512</v>
      </c>
      <c r="EC2" s="8" t="s">
        <v>114</v>
      </c>
      <c r="ED2" s="8" t="s">
        <v>115</v>
      </c>
      <c r="EE2" s="8" t="s">
        <v>116</v>
      </c>
      <c r="EF2" s="8" t="s">
        <v>117</v>
      </c>
      <c r="EG2" s="8" t="s">
        <v>118</v>
      </c>
      <c r="EH2" s="8" t="s">
        <v>119</v>
      </c>
      <c r="EI2" s="8" t="s">
        <v>511</v>
      </c>
      <c r="EJ2" s="8" t="s">
        <v>121</v>
      </c>
      <c r="EL2" s="8" t="s">
        <v>113</v>
      </c>
      <c r="EM2" s="8" t="s">
        <v>512</v>
      </c>
      <c r="EN2" s="8" t="s">
        <v>114</v>
      </c>
      <c r="EO2" s="8" t="s">
        <v>115</v>
      </c>
      <c r="EP2" s="8" t="s">
        <v>116</v>
      </c>
      <c r="EQ2" s="8" t="s">
        <v>117</v>
      </c>
      <c r="ER2" s="8" t="s">
        <v>118</v>
      </c>
      <c r="ES2" s="8" t="s">
        <v>119</v>
      </c>
      <c r="ET2" s="8" t="s">
        <v>511</v>
      </c>
      <c r="EU2" s="8" t="s">
        <v>121</v>
      </c>
      <c r="EW2" s="8" t="s">
        <v>113</v>
      </c>
      <c r="EX2" s="8" t="s">
        <v>512</v>
      </c>
      <c r="EY2" s="8" t="s">
        <v>114</v>
      </c>
      <c r="EZ2" s="8" t="s">
        <v>115</v>
      </c>
      <c r="FA2" s="8" t="s">
        <v>116</v>
      </c>
      <c r="FB2" s="8" t="s">
        <v>117</v>
      </c>
      <c r="FC2" s="8" t="s">
        <v>118</v>
      </c>
      <c r="FD2" s="8" t="s">
        <v>119</v>
      </c>
      <c r="FE2" s="8" t="s">
        <v>511</v>
      </c>
      <c r="FF2" s="8" t="s">
        <v>121</v>
      </c>
      <c r="FH2" s="7" t="s">
        <v>1092</v>
      </c>
      <c r="FJ2" s="8" t="s">
        <v>113</v>
      </c>
      <c r="FK2" s="8" t="s">
        <v>512</v>
      </c>
      <c r="FL2" s="8" t="s">
        <v>114</v>
      </c>
      <c r="FM2" s="8" t="s">
        <v>115</v>
      </c>
      <c r="FN2" s="8" t="s">
        <v>116</v>
      </c>
      <c r="FO2" s="8" t="s">
        <v>117</v>
      </c>
      <c r="FP2" s="8" t="s">
        <v>118</v>
      </c>
      <c r="FQ2" s="8" t="s">
        <v>119</v>
      </c>
      <c r="FR2" s="8" t="s">
        <v>511</v>
      </c>
      <c r="FS2" s="8" t="s">
        <v>121</v>
      </c>
    </row>
    <row r="3" spans="1:418" ht="30" customHeight="1" x14ac:dyDescent="0.3">
      <c r="A3" s="1" t="s">
        <v>112</v>
      </c>
      <c r="B3" s="1" t="s">
        <v>513</v>
      </c>
      <c r="C3" s="1" t="s">
        <v>0</v>
      </c>
      <c r="D3" s="1" t="s">
        <v>1</v>
      </c>
      <c r="E3" s="1">
        <v>10</v>
      </c>
      <c r="F3" s="1">
        <v>9</v>
      </c>
      <c r="G3" s="1">
        <v>9.5</v>
      </c>
      <c r="H3" s="1">
        <v>9.5</v>
      </c>
      <c r="I3" s="1">
        <v>20</v>
      </c>
      <c r="J3" s="1">
        <v>58</v>
      </c>
      <c r="L3" s="4">
        <v>1</v>
      </c>
      <c r="M3" s="4" t="s">
        <v>513</v>
      </c>
      <c r="N3" s="4" t="s">
        <v>122</v>
      </c>
      <c r="O3" s="4" t="s">
        <v>21</v>
      </c>
      <c r="P3" s="4">
        <v>6</v>
      </c>
      <c r="Q3" s="4">
        <v>10</v>
      </c>
      <c r="R3" s="4">
        <v>10</v>
      </c>
      <c r="S3" s="4">
        <v>10</v>
      </c>
      <c r="T3" s="5">
        <v>19</v>
      </c>
      <c r="U3" s="4">
        <v>55</v>
      </c>
      <c r="W3" s="13">
        <v>1</v>
      </c>
      <c r="X3" s="13" t="s">
        <v>513</v>
      </c>
      <c r="Y3" s="13" t="s">
        <v>187</v>
      </c>
      <c r="Z3" s="13" t="s">
        <v>188</v>
      </c>
      <c r="AA3" s="13">
        <v>10</v>
      </c>
      <c r="AB3" s="14">
        <v>10</v>
      </c>
      <c r="AC3" s="13">
        <v>8</v>
      </c>
      <c r="AD3" s="13">
        <v>9.5</v>
      </c>
      <c r="AE3" s="13">
        <v>17</v>
      </c>
      <c r="AF3" s="13">
        <v>54.5</v>
      </c>
      <c r="AH3" s="13">
        <v>1</v>
      </c>
      <c r="AI3" s="13" t="s">
        <v>513</v>
      </c>
      <c r="AJ3" s="13" t="s">
        <v>257</v>
      </c>
      <c r="AK3" s="13" t="s">
        <v>258</v>
      </c>
      <c r="AL3" s="13">
        <v>9.5</v>
      </c>
      <c r="AM3" s="14">
        <v>10</v>
      </c>
      <c r="AN3" s="13">
        <v>4</v>
      </c>
      <c r="AO3" s="13">
        <v>10</v>
      </c>
      <c r="AP3" s="13">
        <v>8</v>
      </c>
      <c r="AQ3" s="13">
        <v>41.5</v>
      </c>
      <c r="AS3" s="13"/>
      <c r="AT3" s="13" t="s">
        <v>112</v>
      </c>
      <c r="AU3" s="14" t="s">
        <v>191</v>
      </c>
      <c r="AV3" s="14" t="s">
        <v>261</v>
      </c>
      <c r="AW3" s="37">
        <v>9.5</v>
      </c>
      <c r="AX3" s="22">
        <v>10</v>
      </c>
      <c r="AY3" s="22">
        <v>9</v>
      </c>
      <c r="AZ3" s="22">
        <v>10</v>
      </c>
      <c r="BA3" s="22">
        <v>20</v>
      </c>
      <c r="BB3" s="22">
        <v>58.5</v>
      </c>
      <c r="BD3" s="21" t="s">
        <v>112</v>
      </c>
      <c r="BE3" s="21" t="s">
        <v>513</v>
      </c>
      <c r="BF3" s="20" t="s">
        <v>392</v>
      </c>
      <c r="BG3" s="20" t="s">
        <v>393</v>
      </c>
      <c r="BH3" s="20">
        <v>10</v>
      </c>
      <c r="BI3" s="20">
        <v>4.5</v>
      </c>
      <c r="BJ3" s="20">
        <v>8.5</v>
      </c>
      <c r="BK3" s="20">
        <v>9.5</v>
      </c>
      <c r="BL3" s="20">
        <v>17.5</v>
      </c>
      <c r="BM3" s="20">
        <v>50</v>
      </c>
      <c r="BN3" s="21"/>
      <c r="BO3" s="13">
        <v>1</v>
      </c>
      <c r="BP3" s="13" t="s">
        <v>471</v>
      </c>
      <c r="BQ3" s="32" t="s">
        <v>523</v>
      </c>
      <c r="BR3" s="14">
        <v>10</v>
      </c>
      <c r="BS3" s="13">
        <v>9</v>
      </c>
      <c r="BT3" s="13">
        <v>9.5</v>
      </c>
      <c r="BU3" s="13">
        <v>10</v>
      </c>
      <c r="BV3" s="13">
        <v>18</v>
      </c>
      <c r="BW3" s="13">
        <v>56.5</v>
      </c>
      <c r="BY3" s="1">
        <v>1</v>
      </c>
      <c r="BZ3" s="1" t="s">
        <v>513</v>
      </c>
      <c r="CA3" s="1" t="s">
        <v>526</v>
      </c>
      <c r="CB3" s="1">
        <v>10</v>
      </c>
      <c r="CC3" s="1">
        <v>10</v>
      </c>
      <c r="CD3" s="1">
        <v>6</v>
      </c>
      <c r="CE3" s="1">
        <v>10</v>
      </c>
      <c r="CF3" s="1">
        <v>20</v>
      </c>
      <c r="CG3" s="1">
        <v>56</v>
      </c>
      <c r="CI3" s="7">
        <v>1</v>
      </c>
      <c r="CJ3" s="7" t="s">
        <v>513</v>
      </c>
      <c r="CK3" s="1" t="s">
        <v>602</v>
      </c>
      <c r="CL3" s="1" t="s">
        <v>573</v>
      </c>
      <c r="CM3" s="1">
        <v>10</v>
      </c>
      <c r="CN3" s="1">
        <v>10</v>
      </c>
      <c r="CO3" s="1">
        <v>10</v>
      </c>
      <c r="CP3" s="1">
        <v>10</v>
      </c>
      <c r="CQ3" s="1">
        <v>17</v>
      </c>
      <c r="CR3" s="1">
        <v>57</v>
      </c>
      <c r="CT3" s="1">
        <v>1</v>
      </c>
      <c r="CU3" s="7" t="s">
        <v>513</v>
      </c>
      <c r="CV3" s="1" t="s">
        <v>244</v>
      </c>
      <c r="CW3" s="1" t="s">
        <v>419</v>
      </c>
      <c r="CX3" s="1">
        <v>10</v>
      </c>
      <c r="CY3" s="1">
        <v>10</v>
      </c>
      <c r="CZ3" s="1">
        <v>10</v>
      </c>
      <c r="DA3" s="1">
        <v>10</v>
      </c>
      <c r="DB3" s="1">
        <v>17.5</v>
      </c>
      <c r="DC3" s="1">
        <v>57.5</v>
      </c>
      <c r="DE3" s="32">
        <v>1</v>
      </c>
      <c r="DF3" s="32" t="s">
        <v>513</v>
      </c>
      <c r="DG3" s="13" t="s">
        <v>746</v>
      </c>
      <c r="DH3" s="13" t="s">
        <v>747</v>
      </c>
      <c r="DI3" s="13">
        <v>9</v>
      </c>
      <c r="DJ3" s="13">
        <v>9.5</v>
      </c>
      <c r="DK3" s="13">
        <v>10</v>
      </c>
      <c r="DL3" s="13">
        <v>10</v>
      </c>
      <c r="DM3" s="13">
        <v>20</v>
      </c>
      <c r="DN3" s="13">
        <v>58.5</v>
      </c>
      <c r="DP3" s="31">
        <v>1</v>
      </c>
      <c r="DQ3" s="31" t="s">
        <v>513</v>
      </c>
      <c r="DR3" s="1" t="s">
        <v>813</v>
      </c>
      <c r="DS3" s="1" t="s">
        <v>855</v>
      </c>
      <c r="DT3" s="1">
        <v>10</v>
      </c>
      <c r="DU3" s="1">
        <v>10</v>
      </c>
      <c r="DV3" s="1">
        <v>10</v>
      </c>
      <c r="DW3" s="1">
        <v>10</v>
      </c>
      <c r="DX3" s="1">
        <v>18</v>
      </c>
      <c r="DY3" s="1">
        <v>58</v>
      </c>
      <c r="EA3" s="33">
        <v>1</v>
      </c>
      <c r="EB3" s="33" t="s">
        <v>513</v>
      </c>
      <c r="EC3" s="36" t="s">
        <v>890</v>
      </c>
      <c r="ED3" s="36" t="s">
        <v>898</v>
      </c>
      <c r="EE3" s="36">
        <v>9.5</v>
      </c>
      <c r="EF3" s="36">
        <v>9</v>
      </c>
      <c r="EG3" s="36">
        <v>8</v>
      </c>
      <c r="EH3" s="36">
        <v>10</v>
      </c>
      <c r="EI3" s="36">
        <v>14</v>
      </c>
      <c r="EJ3" s="36">
        <v>50.5</v>
      </c>
      <c r="EL3" s="7">
        <v>1</v>
      </c>
      <c r="EM3" s="7" t="s">
        <v>513</v>
      </c>
      <c r="EN3" s="7" t="s">
        <v>949</v>
      </c>
      <c r="EO3" s="7" t="s">
        <v>950</v>
      </c>
      <c r="EP3" s="7">
        <v>10</v>
      </c>
      <c r="EQ3" s="7">
        <v>9</v>
      </c>
      <c r="ER3" s="7">
        <v>9</v>
      </c>
      <c r="ES3" s="7">
        <v>10</v>
      </c>
      <c r="ET3" s="7">
        <v>19</v>
      </c>
      <c r="EU3" s="7">
        <v>57</v>
      </c>
      <c r="EW3" s="13" t="s">
        <v>112</v>
      </c>
      <c r="EX3" s="32" t="s">
        <v>513</v>
      </c>
      <c r="EY3" s="13" t="s">
        <v>1006</v>
      </c>
      <c r="EZ3" s="13" t="s">
        <v>1007</v>
      </c>
      <c r="FA3" s="13">
        <v>10</v>
      </c>
      <c r="FB3" s="13">
        <v>9.5</v>
      </c>
      <c r="FC3" s="13">
        <v>10</v>
      </c>
      <c r="FD3" s="13">
        <v>10</v>
      </c>
      <c r="FE3" s="13">
        <v>19.5</v>
      </c>
      <c r="FF3" s="13">
        <v>59</v>
      </c>
      <c r="FJ3" s="1" t="s">
        <v>112</v>
      </c>
      <c r="FK3" s="31" t="s">
        <v>513</v>
      </c>
      <c r="FL3" s="1" t="s">
        <v>1093</v>
      </c>
      <c r="FM3" s="1" t="s">
        <v>1094</v>
      </c>
      <c r="FN3" s="1">
        <v>7</v>
      </c>
      <c r="FO3" s="1">
        <v>10</v>
      </c>
      <c r="FP3" s="1">
        <v>10</v>
      </c>
      <c r="FQ3" s="1">
        <v>9.5</v>
      </c>
      <c r="FR3" s="1">
        <v>20</v>
      </c>
      <c r="FS3" s="1">
        <v>56.5</v>
      </c>
    </row>
    <row r="4" spans="1:418" ht="40.200000000000003" customHeight="1" x14ac:dyDescent="0.3">
      <c r="A4" s="1" t="s">
        <v>2</v>
      </c>
      <c r="B4" s="1" t="s">
        <v>513</v>
      </c>
      <c r="C4" s="1" t="s">
        <v>3</v>
      </c>
      <c r="D4" s="1" t="s">
        <v>4</v>
      </c>
      <c r="E4" s="1">
        <v>10</v>
      </c>
      <c r="F4" s="1">
        <v>9</v>
      </c>
      <c r="G4" s="1">
        <v>3</v>
      </c>
      <c r="H4" s="1">
        <v>9</v>
      </c>
      <c r="I4" s="1">
        <v>17</v>
      </c>
      <c r="J4" s="1">
        <v>48</v>
      </c>
      <c r="L4" s="5">
        <v>2</v>
      </c>
      <c r="M4" s="5" t="s">
        <v>513</v>
      </c>
      <c r="N4" s="4" t="s">
        <v>124</v>
      </c>
      <c r="O4" s="4" t="s">
        <v>125</v>
      </c>
      <c r="P4" s="4">
        <v>10</v>
      </c>
      <c r="Q4" s="4">
        <v>8</v>
      </c>
      <c r="R4" s="5">
        <v>10</v>
      </c>
      <c r="S4" s="4">
        <v>10</v>
      </c>
      <c r="T4" s="4">
        <v>12.5</v>
      </c>
      <c r="U4" s="4">
        <v>50.5</v>
      </c>
      <c r="W4" s="14">
        <v>2</v>
      </c>
      <c r="X4" s="14" t="s">
        <v>513</v>
      </c>
      <c r="Y4" s="13" t="s">
        <v>189</v>
      </c>
      <c r="Z4" s="13" t="s">
        <v>190</v>
      </c>
      <c r="AA4" s="13">
        <v>9</v>
      </c>
      <c r="AB4" s="13">
        <v>9</v>
      </c>
      <c r="AC4" s="13">
        <v>10</v>
      </c>
      <c r="AD4" s="13">
        <v>10</v>
      </c>
      <c r="AE4" s="13">
        <v>16</v>
      </c>
      <c r="AF4" s="13">
        <v>54</v>
      </c>
      <c r="AH4" s="14">
        <v>2</v>
      </c>
      <c r="AI4" s="14" t="s">
        <v>513</v>
      </c>
      <c r="AJ4" s="13" t="s">
        <v>259</v>
      </c>
      <c r="AK4" s="13" t="s">
        <v>260</v>
      </c>
      <c r="AL4" s="13">
        <v>6.5</v>
      </c>
      <c r="AM4" s="13">
        <v>2</v>
      </c>
      <c r="AN4" s="14">
        <v>9.5</v>
      </c>
      <c r="AO4" s="13">
        <v>6.5</v>
      </c>
      <c r="AP4" s="13">
        <v>16</v>
      </c>
      <c r="AQ4" s="13">
        <v>40.5</v>
      </c>
      <c r="AS4" s="13"/>
      <c r="AT4" s="14" t="s">
        <v>2</v>
      </c>
      <c r="AU4" s="14" t="s">
        <v>318</v>
      </c>
      <c r="AV4" s="14" t="s">
        <v>319</v>
      </c>
      <c r="AW4" s="37">
        <v>9.5</v>
      </c>
      <c r="AX4" s="22">
        <v>10</v>
      </c>
      <c r="AY4" s="22">
        <v>8.5</v>
      </c>
      <c r="AZ4" s="22">
        <v>10</v>
      </c>
      <c r="BA4" s="22">
        <v>20</v>
      </c>
      <c r="BB4" s="22">
        <v>58</v>
      </c>
      <c r="BD4" s="20" t="s">
        <v>2</v>
      </c>
      <c r="BE4" s="20" t="s">
        <v>513</v>
      </c>
      <c r="BF4" s="20" t="s">
        <v>394</v>
      </c>
      <c r="BG4" s="20" t="s">
        <v>395</v>
      </c>
      <c r="BH4" s="20">
        <v>9</v>
      </c>
      <c r="BI4" s="20">
        <v>10</v>
      </c>
      <c r="BJ4" s="20">
        <v>10</v>
      </c>
      <c r="BK4" s="20">
        <v>8</v>
      </c>
      <c r="BL4" s="20">
        <v>13</v>
      </c>
      <c r="BM4" s="20">
        <v>50</v>
      </c>
      <c r="BN4" s="21"/>
      <c r="BO4" s="13">
        <v>2</v>
      </c>
      <c r="BP4" s="13" t="s">
        <v>472</v>
      </c>
      <c r="BQ4" s="32" t="s">
        <v>523</v>
      </c>
      <c r="BR4" s="13">
        <v>10</v>
      </c>
      <c r="BS4" s="13">
        <v>7</v>
      </c>
      <c r="BT4" s="13">
        <v>10</v>
      </c>
      <c r="BU4" s="13">
        <v>10</v>
      </c>
      <c r="BV4" s="13">
        <v>18</v>
      </c>
      <c r="BW4" s="13">
        <v>55</v>
      </c>
      <c r="BY4" s="1">
        <v>2</v>
      </c>
      <c r="BZ4" s="1" t="s">
        <v>513</v>
      </c>
      <c r="CA4" s="1" t="s">
        <v>527</v>
      </c>
      <c r="CB4" s="1">
        <v>8.5</v>
      </c>
      <c r="CC4" s="1">
        <v>10</v>
      </c>
      <c r="CD4" s="1">
        <v>8.5</v>
      </c>
      <c r="CE4" s="1">
        <v>8.5</v>
      </c>
      <c r="CF4" s="1">
        <v>19</v>
      </c>
      <c r="CG4" s="1">
        <v>54.5</v>
      </c>
      <c r="CI4" s="7">
        <v>2</v>
      </c>
      <c r="CJ4" s="7" t="s">
        <v>513</v>
      </c>
      <c r="CK4" s="1" t="s">
        <v>603</v>
      </c>
      <c r="CL4" s="1" t="s">
        <v>574</v>
      </c>
      <c r="CM4" s="1">
        <v>10</v>
      </c>
      <c r="CN4" s="1">
        <v>10</v>
      </c>
      <c r="CO4" s="1">
        <v>10</v>
      </c>
      <c r="CP4" s="1">
        <v>3.5</v>
      </c>
      <c r="CQ4" s="1">
        <v>18.5</v>
      </c>
      <c r="CR4" s="1">
        <v>52</v>
      </c>
      <c r="CT4" s="1">
        <v>2</v>
      </c>
      <c r="CU4" s="7" t="s">
        <v>513</v>
      </c>
      <c r="CV4" s="1" t="s">
        <v>652</v>
      </c>
      <c r="CW4" s="1" t="s">
        <v>449</v>
      </c>
      <c r="CX4" s="1">
        <v>10</v>
      </c>
      <c r="CY4" s="1">
        <v>8.5</v>
      </c>
      <c r="CZ4" s="1">
        <v>10</v>
      </c>
      <c r="DA4" s="1">
        <v>10</v>
      </c>
      <c r="DB4" s="1">
        <v>16.5</v>
      </c>
      <c r="DC4" s="1">
        <v>55</v>
      </c>
      <c r="DE4" s="32">
        <v>2</v>
      </c>
      <c r="DF4" s="32" t="s">
        <v>513</v>
      </c>
      <c r="DG4" s="13" t="s">
        <v>665</v>
      </c>
      <c r="DH4" s="13" t="s">
        <v>748</v>
      </c>
      <c r="DI4" s="13">
        <v>10</v>
      </c>
      <c r="DJ4" s="13">
        <v>8.5</v>
      </c>
      <c r="DK4" s="13">
        <v>7.5</v>
      </c>
      <c r="DL4" s="13">
        <v>10</v>
      </c>
      <c r="DM4" s="13">
        <v>20</v>
      </c>
      <c r="DN4" s="13">
        <v>56</v>
      </c>
      <c r="DP4" s="31">
        <v>2</v>
      </c>
      <c r="DQ4" s="31" t="s">
        <v>513</v>
      </c>
      <c r="DR4" s="1" t="s">
        <v>814</v>
      </c>
      <c r="DS4" s="1" t="s">
        <v>856</v>
      </c>
      <c r="DT4" s="1">
        <v>9.5</v>
      </c>
      <c r="DU4" s="1">
        <v>9</v>
      </c>
      <c r="DV4" s="1">
        <v>10</v>
      </c>
      <c r="DW4" s="1">
        <v>10</v>
      </c>
      <c r="DX4" s="1">
        <v>14</v>
      </c>
      <c r="DY4" s="1">
        <v>52.5</v>
      </c>
      <c r="EA4" s="33">
        <v>2</v>
      </c>
      <c r="EB4" s="33" t="s">
        <v>513</v>
      </c>
      <c r="EC4" s="36" t="s">
        <v>813</v>
      </c>
      <c r="ED4" s="36" t="s">
        <v>899</v>
      </c>
      <c r="EE4" s="36">
        <v>8.5</v>
      </c>
      <c r="EF4" s="36">
        <v>9</v>
      </c>
      <c r="EG4" s="36">
        <v>10</v>
      </c>
      <c r="EH4" s="36">
        <v>10</v>
      </c>
      <c r="EI4" s="36">
        <v>11</v>
      </c>
      <c r="EJ4" s="36">
        <v>48.5</v>
      </c>
      <c r="EL4" s="7">
        <v>2</v>
      </c>
      <c r="EM4" s="7" t="s">
        <v>513</v>
      </c>
      <c r="EN4" s="7" t="s">
        <v>493</v>
      </c>
      <c r="EO4" s="7" t="s">
        <v>951</v>
      </c>
      <c r="EP4" s="7">
        <v>7</v>
      </c>
      <c r="EQ4" s="7">
        <v>10</v>
      </c>
      <c r="ER4" s="7">
        <v>10</v>
      </c>
      <c r="ES4" s="7">
        <v>8.5</v>
      </c>
      <c r="ET4" s="7">
        <v>19.5</v>
      </c>
      <c r="EU4" s="7">
        <v>55</v>
      </c>
      <c r="EW4" s="13" t="s">
        <v>2</v>
      </c>
      <c r="EX4" s="32" t="s">
        <v>513</v>
      </c>
      <c r="EY4" s="13" t="s">
        <v>1008</v>
      </c>
      <c r="EZ4" s="13" t="s">
        <v>1009</v>
      </c>
      <c r="FA4" s="13">
        <v>10</v>
      </c>
      <c r="FB4" s="13">
        <v>10</v>
      </c>
      <c r="FC4" s="13">
        <v>10</v>
      </c>
      <c r="FD4" s="13">
        <v>9.5</v>
      </c>
      <c r="FE4" s="13">
        <v>19.5</v>
      </c>
      <c r="FF4" s="13">
        <v>59</v>
      </c>
      <c r="FJ4" s="1" t="s">
        <v>2</v>
      </c>
      <c r="FK4" s="31" t="s">
        <v>513</v>
      </c>
      <c r="FL4" s="1" t="s">
        <v>1095</v>
      </c>
      <c r="FM4" s="1" t="s">
        <v>875</v>
      </c>
      <c r="FN4" s="1">
        <v>10</v>
      </c>
      <c r="FO4" s="1">
        <v>7</v>
      </c>
      <c r="FP4" s="1">
        <v>9.5</v>
      </c>
      <c r="FQ4" s="1">
        <v>6.5</v>
      </c>
      <c r="FR4" s="1">
        <v>20</v>
      </c>
      <c r="FS4" s="1">
        <v>53</v>
      </c>
    </row>
    <row r="5" spans="1:418" ht="28.2" customHeight="1" x14ac:dyDescent="0.3">
      <c r="A5" s="1" t="s">
        <v>5</v>
      </c>
      <c r="B5" s="1" t="s">
        <v>513</v>
      </c>
      <c r="C5" s="1" t="s">
        <v>6</v>
      </c>
      <c r="D5" s="1" t="s">
        <v>1</v>
      </c>
      <c r="E5" s="1">
        <v>8</v>
      </c>
      <c r="F5" s="1">
        <v>8</v>
      </c>
      <c r="G5" s="1">
        <v>3.5</v>
      </c>
      <c r="H5" s="1">
        <v>10</v>
      </c>
      <c r="I5" s="1">
        <v>17.5</v>
      </c>
      <c r="J5" s="1">
        <v>47</v>
      </c>
      <c r="L5" s="5">
        <v>3</v>
      </c>
      <c r="M5" s="5" t="s">
        <v>513</v>
      </c>
      <c r="N5" s="4" t="s">
        <v>126</v>
      </c>
      <c r="O5" s="4" t="s">
        <v>127</v>
      </c>
      <c r="P5" s="4">
        <v>10</v>
      </c>
      <c r="Q5" s="4">
        <v>9</v>
      </c>
      <c r="R5" s="4">
        <v>6.5</v>
      </c>
      <c r="S5" s="5">
        <v>10</v>
      </c>
      <c r="T5" s="4">
        <v>15</v>
      </c>
      <c r="U5" s="4">
        <v>50.5</v>
      </c>
      <c r="W5" s="14">
        <v>3</v>
      </c>
      <c r="X5" s="14" t="s">
        <v>513</v>
      </c>
      <c r="Y5" s="13" t="s">
        <v>191</v>
      </c>
      <c r="Z5" s="13" t="s">
        <v>192</v>
      </c>
      <c r="AA5" s="13">
        <v>10</v>
      </c>
      <c r="AB5" s="13">
        <v>10</v>
      </c>
      <c r="AC5" s="13">
        <v>7</v>
      </c>
      <c r="AD5" s="13">
        <v>9.5</v>
      </c>
      <c r="AE5" s="13">
        <v>17</v>
      </c>
      <c r="AF5" s="13">
        <v>53.5</v>
      </c>
      <c r="AH5" s="14">
        <v>3</v>
      </c>
      <c r="AI5" s="14" t="s">
        <v>513</v>
      </c>
      <c r="AJ5" s="13" t="s">
        <v>191</v>
      </c>
      <c r="AK5" s="13" t="s">
        <v>261</v>
      </c>
      <c r="AL5" s="13">
        <v>8</v>
      </c>
      <c r="AM5" s="13">
        <v>7</v>
      </c>
      <c r="AN5" s="13">
        <v>6.5</v>
      </c>
      <c r="AO5" s="13">
        <v>7.5</v>
      </c>
      <c r="AP5" s="13">
        <v>10.5</v>
      </c>
      <c r="AQ5" s="13">
        <v>39.5</v>
      </c>
      <c r="AS5" s="13"/>
      <c r="AT5" s="14" t="s">
        <v>5</v>
      </c>
      <c r="AU5" s="14" t="s">
        <v>320</v>
      </c>
      <c r="AV5" s="14" t="s">
        <v>142</v>
      </c>
      <c r="AW5" s="37">
        <v>8.5</v>
      </c>
      <c r="AX5" s="22">
        <v>10</v>
      </c>
      <c r="AY5" s="22">
        <v>9.5</v>
      </c>
      <c r="AZ5" s="22">
        <v>9.5</v>
      </c>
      <c r="BA5" s="22">
        <v>20</v>
      </c>
      <c r="BB5" s="22">
        <v>57.5</v>
      </c>
      <c r="BD5" s="20" t="s">
        <v>5</v>
      </c>
      <c r="BE5" s="20" t="s">
        <v>513</v>
      </c>
      <c r="BF5" s="20" t="s">
        <v>396</v>
      </c>
      <c r="BG5" s="20" t="s">
        <v>397</v>
      </c>
      <c r="BH5" s="20">
        <v>8</v>
      </c>
      <c r="BI5" s="20">
        <v>8</v>
      </c>
      <c r="BJ5" s="20">
        <v>7.5</v>
      </c>
      <c r="BK5" s="20">
        <v>9</v>
      </c>
      <c r="BL5" s="20">
        <v>16.5</v>
      </c>
      <c r="BM5" s="20">
        <v>49</v>
      </c>
      <c r="BN5" s="21"/>
      <c r="BO5" s="13">
        <v>3</v>
      </c>
      <c r="BP5" s="13" t="s">
        <v>337</v>
      </c>
      <c r="BQ5" s="32" t="s">
        <v>523</v>
      </c>
      <c r="BR5" s="13">
        <v>10</v>
      </c>
      <c r="BS5" s="13">
        <v>7.5</v>
      </c>
      <c r="BT5" s="13">
        <v>9.5</v>
      </c>
      <c r="BU5" s="13">
        <v>9</v>
      </c>
      <c r="BV5" s="13">
        <v>18</v>
      </c>
      <c r="BW5" s="13">
        <v>54</v>
      </c>
      <c r="BY5" s="1">
        <v>3</v>
      </c>
      <c r="BZ5" s="1" t="s">
        <v>513</v>
      </c>
      <c r="CA5" s="1" t="s">
        <v>528</v>
      </c>
      <c r="CB5" s="1">
        <v>10</v>
      </c>
      <c r="CC5" s="1">
        <v>10</v>
      </c>
      <c r="CD5" s="1">
        <v>5.5</v>
      </c>
      <c r="CE5" s="1">
        <v>9.5</v>
      </c>
      <c r="CF5" s="1">
        <v>17.5</v>
      </c>
      <c r="CG5" s="1">
        <v>52.5</v>
      </c>
      <c r="CI5" s="7">
        <v>3</v>
      </c>
      <c r="CJ5" s="7" t="s">
        <v>513</v>
      </c>
      <c r="CK5" s="1" t="s">
        <v>604</v>
      </c>
      <c r="CL5" s="1" t="s">
        <v>575</v>
      </c>
      <c r="CM5" s="1">
        <v>10</v>
      </c>
      <c r="CN5" s="1">
        <v>10</v>
      </c>
      <c r="CO5" s="1">
        <v>7</v>
      </c>
      <c r="CP5" s="1">
        <v>6.5</v>
      </c>
      <c r="CQ5" s="1">
        <v>18.5</v>
      </c>
      <c r="CR5" s="1">
        <v>52</v>
      </c>
      <c r="CT5" s="1">
        <v>3</v>
      </c>
      <c r="CU5" s="7" t="s">
        <v>513</v>
      </c>
      <c r="CV5" s="1" t="s">
        <v>653</v>
      </c>
      <c r="CW5" s="1" t="s">
        <v>654</v>
      </c>
      <c r="CX5" s="1">
        <v>10</v>
      </c>
      <c r="CY5" s="1">
        <v>9.5</v>
      </c>
      <c r="CZ5" s="1">
        <v>10</v>
      </c>
      <c r="DA5" s="1">
        <v>6</v>
      </c>
      <c r="DB5" s="1">
        <v>17.5</v>
      </c>
      <c r="DC5" s="1">
        <v>53</v>
      </c>
      <c r="DE5" s="32">
        <v>3</v>
      </c>
      <c r="DF5" s="32" t="s">
        <v>513</v>
      </c>
      <c r="DG5" s="13" t="s">
        <v>244</v>
      </c>
      <c r="DH5" s="13" t="s">
        <v>419</v>
      </c>
      <c r="DI5" s="13">
        <v>9.5</v>
      </c>
      <c r="DJ5" s="13">
        <v>9.5</v>
      </c>
      <c r="DK5" s="14">
        <v>10</v>
      </c>
      <c r="DL5" s="13">
        <v>9.5</v>
      </c>
      <c r="DM5" s="13">
        <v>17</v>
      </c>
      <c r="DN5" s="13">
        <v>55.5</v>
      </c>
      <c r="DP5" s="31">
        <v>3</v>
      </c>
      <c r="DQ5" s="31" t="s">
        <v>513</v>
      </c>
      <c r="DR5" s="1" t="s">
        <v>815</v>
      </c>
      <c r="DS5" s="1" t="s">
        <v>287</v>
      </c>
      <c r="DT5" s="1">
        <v>7</v>
      </c>
      <c r="DU5" s="1">
        <v>10</v>
      </c>
      <c r="DV5" s="1">
        <v>9</v>
      </c>
      <c r="DW5" s="1">
        <v>10</v>
      </c>
      <c r="DX5" s="1">
        <v>14</v>
      </c>
      <c r="DY5" s="1">
        <v>50</v>
      </c>
      <c r="EA5" s="33">
        <v>3</v>
      </c>
      <c r="EB5" s="33" t="s">
        <v>513</v>
      </c>
      <c r="EC5" s="36" t="s">
        <v>891</v>
      </c>
      <c r="ED5" s="36" t="s">
        <v>899</v>
      </c>
      <c r="EE5" s="36">
        <v>8</v>
      </c>
      <c r="EF5" s="36">
        <v>9</v>
      </c>
      <c r="EG5" s="36">
        <v>7</v>
      </c>
      <c r="EH5" s="36">
        <v>10</v>
      </c>
      <c r="EI5" s="36">
        <v>13.5</v>
      </c>
      <c r="EJ5" s="36">
        <v>47.5</v>
      </c>
      <c r="EL5" s="7">
        <v>3</v>
      </c>
      <c r="EM5" s="7" t="s">
        <v>513</v>
      </c>
      <c r="EN5" s="7" t="s">
        <v>952</v>
      </c>
      <c r="EO5" s="7" t="s">
        <v>585</v>
      </c>
      <c r="EP5" s="7">
        <v>8</v>
      </c>
      <c r="EQ5" s="7">
        <v>10</v>
      </c>
      <c r="ER5" s="7">
        <v>9.5</v>
      </c>
      <c r="ES5" s="7">
        <v>10</v>
      </c>
      <c r="ET5" s="7">
        <v>17</v>
      </c>
      <c r="EU5" s="7">
        <v>54.5</v>
      </c>
      <c r="EW5" s="13" t="s">
        <v>1010</v>
      </c>
      <c r="EX5" s="32" t="s">
        <v>513</v>
      </c>
      <c r="EY5" s="13" t="s">
        <v>1011</v>
      </c>
      <c r="EZ5" s="13" t="s">
        <v>90</v>
      </c>
      <c r="FA5" s="13">
        <v>9.5</v>
      </c>
      <c r="FB5" s="13">
        <v>10</v>
      </c>
      <c r="FC5" s="13">
        <v>8.5</v>
      </c>
      <c r="FD5" s="13">
        <v>10</v>
      </c>
      <c r="FE5" s="13">
        <v>16.5</v>
      </c>
      <c r="FF5" s="13">
        <v>54.5</v>
      </c>
      <c r="FJ5" s="1" t="s">
        <v>5</v>
      </c>
      <c r="FK5" s="31" t="s">
        <v>513</v>
      </c>
      <c r="FL5" s="1" t="s">
        <v>1096</v>
      </c>
      <c r="FM5" s="1" t="s">
        <v>282</v>
      </c>
      <c r="FN5" s="1">
        <v>10</v>
      </c>
      <c r="FO5" s="1">
        <v>5</v>
      </c>
      <c r="FP5" s="1">
        <v>10</v>
      </c>
      <c r="FQ5" s="1">
        <v>7.5</v>
      </c>
      <c r="FR5" s="1">
        <v>19.5</v>
      </c>
      <c r="FS5" s="1">
        <v>52</v>
      </c>
    </row>
    <row r="6" spans="1:418" ht="46.8" x14ac:dyDescent="0.3">
      <c r="A6" s="1" t="s">
        <v>7</v>
      </c>
      <c r="B6" s="1" t="s">
        <v>513</v>
      </c>
      <c r="C6" s="1" t="s">
        <v>8</v>
      </c>
      <c r="D6" s="1" t="s">
        <v>9</v>
      </c>
      <c r="E6" s="1">
        <v>9.5</v>
      </c>
      <c r="F6" s="1">
        <v>8.5</v>
      </c>
      <c r="G6" s="1">
        <v>4.5</v>
      </c>
      <c r="H6" s="1">
        <v>9.5</v>
      </c>
      <c r="I6" s="1">
        <v>15</v>
      </c>
      <c r="J6" s="1">
        <v>47</v>
      </c>
      <c r="L6" s="5">
        <v>4</v>
      </c>
      <c r="M6" s="5" t="s">
        <v>513</v>
      </c>
      <c r="N6" s="4" t="s">
        <v>128</v>
      </c>
      <c r="O6" s="4" t="s">
        <v>129</v>
      </c>
      <c r="P6" s="4">
        <v>8</v>
      </c>
      <c r="Q6" s="4">
        <v>10</v>
      </c>
      <c r="R6" s="4">
        <v>6.5</v>
      </c>
      <c r="S6" s="4">
        <v>10</v>
      </c>
      <c r="T6" s="4">
        <v>16</v>
      </c>
      <c r="U6" s="4">
        <v>50.5</v>
      </c>
      <c r="W6" s="14">
        <v>4</v>
      </c>
      <c r="X6" s="14" t="s">
        <v>513</v>
      </c>
      <c r="Y6" s="13" t="s">
        <v>133</v>
      </c>
      <c r="Z6" s="13" t="s">
        <v>57</v>
      </c>
      <c r="AA6" s="13">
        <v>10</v>
      </c>
      <c r="AB6" s="13">
        <v>9.5</v>
      </c>
      <c r="AC6" s="13">
        <v>7</v>
      </c>
      <c r="AD6" s="13">
        <v>10</v>
      </c>
      <c r="AE6" s="13">
        <v>15</v>
      </c>
      <c r="AF6" s="13">
        <v>51.5</v>
      </c>
      <c r="AH6" s="14">
        <v>4</v>
      </c>
      <c r="AI6" s="14" t="s">
        <v>513</v>
      </c>
      <c r="AJ6" s="13" t="s">
        <v>262</v>
      </c>
      <c r="AK6" s="13" t="s">
        <v>263</v>
      </c>
      <c r="AL6" s="13">
        <v>10</v>
      </c>
      <c r="AM6" s="13">
        <v>2</v>
      </c>
      <c r="AN6" s="13">
        <v>6.5</v>
      </c>
      <c r="AO6" s="13">
        <v>3</v>
      </c>
      <c r="AP6" s="13">
        <v>17.5</v>
      </c>
      <c r="AQ6" s="13">
        <v>39</v>
      </c>
      <c r="AS6" s="13"/>
      <c r="AT6" s="14" t="s">
        <v>7</v>
      </c>
      <c r="AU6" s="14" t="s">
        <v>259</v>
      </c>
      <c r="AV6" s="14" t="s">
        <v>321</v>
      </c>
      <c r="AW6" s="37">
        <v>10</v>
      </c>
      <c r="AX6" s="22">
        <v>10</v>
      </c>
      <c r="AY6" s="22">
        <v>8</v>
      </c>
      <c r="AZ6" s="22">
        <v>7.5</v>
      </c>
      <c r="BA6" s="22">
        <v>20</v>
      </c>
      <c r="BB6" s="22">
        <v>55.5</v>
      </c>
      <c r="BD6" s="21" t="s">
        <v>7</v>
      </c>
      <c r="BE6" s="21" t="s">
        <v>513</v>
      </c>
      <c r="BF6" s="20" t="s">
        <v>398</v>
      </c>
      <c r="BG6" s="20" t="s">
        <v>399</v>
      </c>
      <c r="BH6" s="20">
        <v>5</v>
      </c>
      <c r="BI6" s="20">
        <v>10</v>
      </c>
      <c r="BJ6" s="20">
        <v>6</v>
      </c>
      <c r="BK6" s="20">
        <v>10</v>
      </c>
      <c r="BL6" s="20">
        <v>18</v>
      </c>
      <c r="BM6" s="20">
        <v>49</v>
      </c>
      <c r="BN6" s="21"/>
      <c r="BO6" s="13">
        <v>4</v>
      </c>
      <c r="BP6" s="13" t="s">
        <v>473</v>
      </c>
      <c r="BQ6" s="32" t="s">
        <v>523</v>
      </c>
      <c r="BR6" s="13">
        <v>9.5</v>
      </c>
      <c r="BS6" s="13">
        <v>9.5</v>
      </c>
      <c r="BT6" s="13">
        <v>10</v>
      </c>
      <c r="BU6" s="13">
        <v>10</v>
      </c>
      <c r="BV6" s="13">
        <v>15</v>
      </c>
      <c r="BW6" s="13">
        <v>54</v>
      </c>
      <c r="BY6" s="1">
        <v>4</v>
      </c>
      <c r="BZ6" s="1" t="s">
        <v>513</v>
      </c>
      <c r="CA6" s="1" t="s">
        <v>529</v>
      </c>
      <c r="CB6" s="1">
        <v>10</v>
      </c>
      <c r="CC6" s="1">
        <v>10</v>
      </c>
      <c r="CD6" s="1">
        <v>10</v>
      </c>
      <c r="CE6" s="1">
        <v>7</v>
      </c>
      <c r="CF6" s="1">
        <v>15</v>
      </c>
      <c r="CG6" s="1">
        <v>52</v>
      </c>
      <c r="CI6" s="7">
        <v>4</v>
      </c>
      <c r="CJ6" s="7" t="s">
        <v>513</v>
      </c>
      <c r="CK6" s="1" t="s">
        <v>605</v>
      </c>
      <c r="CL6" s="1" t="s">
        <v>250</v>
      </c>
      <c r="CM6" s="1">
        <v>10</v>
      </c>
      <c r="CN6" s="1">
        <v>9</v>
      </c>
      <c r="CO6" s="1">
        <v>6</v>
      </c>
      <c r="CP6" s="1">
        <v>9.5</v>
      </c>
      <c r="CQ6" s="1">
        <v>15</v>
      </c>
      <c r="CR6" s="1">
        <v>49.5</v>
      </c>
      <c r="CT6" s="1">
        <v>4</v>
      </c>
      <c r="CU6" s="7" t="s">
        <v>513</v>
      </c>
      <c r="CV6" s="1" t="s">
        <v>655</v>
      </c>
      <c r="CW6" s="1" t="s">
        <v>656</v>
      </c>
      <c r="CX6" s="1">
        <v>7</v>
      </c>
      <c r="CY6" s="1">
        <v>9</v>
      </c>
      <c r="CZ6" s="1">
        <v>8</v>
      </c>
      <c r="DA6" s="1">
        <v>10</v>
      </c>
      <c r="DB6" s="1">
        <v>17.5</v>
      </c>
      <c r="DC6" s="1">
        <v>51.5</v>
      </c>
      <c r="DE6" s="32">
        <v>4</v>
      </c>
      <c r="DF6" s="32" t="s">
        <v>513</v>
      </c>
      <c r="DG6" s="13" t="s">
        <v>749</v>
      </c>
      <c r="DH6" s="13" t="s">
        <v>750</v>
      </c>
      <c r="DI6" s="13">
        <v>10</v>
      </c>
      <c r="DJ6" s="13">
        <v>7</v>
      </c>
      <c r="DK6" s="13">
        <v>8.5</v>
      </c>
      <c r="DL6" s="14">
        <v>10</v>
      </c>
      <c r="DM6" s="13">
        <v>20</v>
      </c>
      <c r="DN6" s="13">
        <v>55.5</v>
      </c>
      <c r="DP6" s="31">
        <v>4</v>
      </c>
      <c r="DQ6" s="31" t="s">
        <v>513</v>
      </c>
      <c r="DR6" s="1" t="s">
        <v>816</v>
      </c>
      <c r="DS6" s="1" t="s">
        <v>857</v>
      </c>
      <c r="DT6" s="1">
        <v>8.5</v>
      </c>
      <c r="DU6" s="1">
        <v>10</v>
      </c>
      <c r="DV6" s="1">
        <v>10</v>
      </c>
      <c r="DW6" s="1">
        <v>10</v>
      </c>
      <c r="DX6" s="1">
        <v>11.5</v>
      </c>
      <c r="DY6" s="1">
        <v>50</v>
      </c>
      <c r="EA6" s="33">
        <v>4</v>
      </c>
      <c r="EB6" s="33" t="s">
        <v>513</v>
      </c>
      <c r="EC6" s="36" t="s">
        <v>892</v>
      </c>
      <c r="ED6" s="36" t="s">
        <v>250</v>
      </c>
      <c r="EE6" s="36">
        <v>10</v>
      </c>
      <c r="EF6" s="36">
        <v>8</v>
      </c>
      <c r="EG6" s="36">
        <v>9.5</v>
      </c>
      <c r="EH6" s="36">
        <v>4</v>
      </c>
      <c r="EI6" s="36">
        <v>15.5</v>
      </c>
      <c r="EJ6" s="36">
        <v>47</v>
      </c>
      <c r="EL6" s="7">
        <v>4</v>
      </c>
      <c r="EM6" s="7" t="s">
        <v>513</v>
      </c>
      <c r="EN6" s="7" t="s">
        <v>953</v>
      </c>
      <c r="EO6" s="7" t="s">
        <v>954</v>
      </c>
      <c r="EP6" s="7">
        <v>7</v>
      </c>
      <c r="EQ6" s="7">
        <v>10</v>
      </c>
      <c r="ER6" s="7">
        <v>9</v>
      </c>
      <c r="ES6" s="7">
        <v>10</v>
      </c>
      <c r="ET6" s="7">
        <v>17.5</v>
      </c>
      <c r="EU6" s="7">
        <v>53.5</v>
      </c>
      <c r="EW6" s="13" t="s">
        <v>1010</v>
      </c>
      <c r="EX6" s="32" t="s">
        <v>513</v>
      </c>
      <c r="EY6" s="13" t="s">
        <v>1012</v>
      </c>
      <c r="EZ6" s="13" t="s">
        <v>898</v>
      </c>
      <c r="FA6" s="13">
        <v>7</v>
      </c>
      <c r="FB6" s="13">
        <v>9.5</v>
      </c>
      <c r="FC6" s="13">
        <v>10</v>
      </c>
      <c r="FD6" s="13">
        <v>10</v>
      </c>
      <c r="FE6" s="13">
        <v>18</v>
      </c>
      <c r="FF6" s="13">
        <v>54.5</v>
      </c>
      <c r="FJ6" s="1" t="s">
        <v>7</v>
      </c>
      <c r="FK6" s="31" t="s">
        <v>513</v>
      </c>
      <c r="FL6" s="1" t="s">
        <v>1097</v>
      </c>
      <c r="FM6" s="1" t="s">
        <v>1098</v>
      </c>
      <c r="FN6" s="1">
        <v>9</v>
      </c>
      <c r="FO6" s="1">
        <v>6.5</v>
      </c>
      <c r="FP6" s="1">
        <v>9</v>
      </c>
      <c r="FQ6" s="1">
        <v>10</v>
      </c>
      <c r="FR6" s="1">
        <v>17</v>
      </c>
      <c r="FS6" s="1">
        <v>51.5</v>
      </c>
    </row>
    <row r="7" spans="1:418" ht="62.4" x14ac:dyDescent="0.3">
      <c r="A7" s="1" t="s">
        <v>10</v>
      </c>
      <c r="B7" s="1" t="s">
        <v>513</v>
      </c>
      <c r="C7" s="1" t="s">
        <v>11</v>
      </c>
      <c r="D7" s="1" t="s">
        <v>12</v>
      </c>
      <c r="E7" s="1">
        <v>10</v>
      </c>
      <c r="F7" s="1">
        <v>9</v>
      </c>
      <c r="G7" s="1">
        <v>2</v>
      </c>
      <c r="H7" s="1">
        <v>9</v>
      </c>
      <c r="I7" s="1">
        <v>15</v>
      </c>
      <c r="J7" s="1">
        <v>45</v>
      </c>
      <c r="L7" s="5">
        <v>5</v>
      </c>
      <c r="M7" s="5" t="s">
        <v>513</v>
      </c>
      <c r="N7" s="4" t="s">
        <v>130</v>
      </c>
      <c r="O7" s="4" t="s">
        <v>18</v>
      </c>
      <c r="P7" s="4">
        <v>8.5</v>
      </c>
      <c r="Q7" s="4">
        <v>9.5</v>
      </c>
      <c r="R7" s="4">
        <v>6.5</v>
      </c>
      <c r="S7" s="4">
        <v>10</v>
      </c>
      <c r="T7" s="4">
        <v>15</v>
      </c>
      <c r="U7" s="4">
        <v>49.5</v>
      </c>
      <c r="W7" s="14">
        <v>5</v>
      </c>
      <c r="X7" s="14" t="s">
        <v>513</v>
      </c>
      <c r="Y7" s="13" t="s">
        <v>124</v>
      </c>
      <c r="Z7" s="13" t="s">
        <v>193</v>
      </c>
      <c r="AA7" s="14">
        <v>10</v>
      </c>
      <c r="AB7" s="13">
        <v>8</v>
      </c>
      <c r="AC7" s="13">
        <v>7</v>
      </c>
      <c r="AD7" s="14">
        <v>10</v>
      </c>
      <c r="AE7" s="13">
        <v>15</v>
      </c>
      <c r="AF7" s="13">
        <v>50</v>
      </c>
      <c r="AH7" s="14">
        <v>5</v>
      </c>
      <c r="AI7" s="14" t="s">
        <v>513</v>
      </c>
      <c r="AJ7" s="13" t="s">
        <v>264</v>
      </c>
      <c r="AK7" s="13" t="s">
        <v>173</v>
      </c>
      <c r="AL7" s="13">
        <v>7.5</v>
      </c>
      <c r="AM7" s="13">
        <v>6</v>
      </c>
      <c r="AN7" s="13">
        <v>8.5</v>
      </c>
      <c r="AO7" s="13">
        <v>6</v>
      </c>
      <c r="AP7" s="13">
        <v>10.5</v>
      </c>
      <c r="AQ7" s="13">
        <v>38.5</v>
      </c>
      <c r="AS7" s="13"/>
      <c r="AT7" s="14" t="s">
        <v>10</v>
      </c>
      <c r="AU7" s="14" t="s">
        <v>322</v>
      </c>
      <c r="AV7" s="14" t="s">
        <v>323</v>
      </c>
      <c r="AW7" s="37">
        <v>10</v>
      </c>
      <c r="AX7" s="22">
        <v>10</v>
      </c>
      <c r="AY7" s="22">
        <v>8</v>
      </c>
      <c r="AZ7" s="22">
        <v>7.5</v>
      </c>
      <c r="BA7" s="22">
        <v>18</v>
      </c>
      <c r="BB7" s="22">
        <v>53.5</v>
      </c>
      <c r="BD7" s="20" t="s">
        <v>10</v>
      </c>
      <c r="BE7" s="20" t="s">
        <v>513</v>
      </c>
      <c r="BF7" s="20" t="s">
        <v>400</v>
      </c>
      <c r="BG7" s="20" t="s">
        <v>401</v>
      </c>
      <c r="BH7" s="20">
        <v>10</v>
      </c>
      <c r="BI7" s="20">
        <v>8</v>
      </c>
      <c r="BJ7" s="20">
        <v>7</v>
      </c>
      <c r="BK7" s="20">
        <v>9</v>
      </c>
      <c r="BL7" s="20">
        <v>14.5</v>
      </c>
      <c r="BM7" s="20">
        <v>48.5</v>
      </c>
      <c r="BN7" s="21"/>
      <c r="BO7" s="13">
        <v>5</v>
      </c>
      <c r="BP7" s="13" t="s">
        <v>474</v>
      </c>
      <c r="BQ7" s="32" t="s">
        <v>523</v>
      </c>
      <c r="BR7" s="13">
        <v>10</v>
      </c>
      <c r="BS7" s="13">
        <v>9</v>
      </c>
      <c r="BT7" s="13">
        <v>9.5</v>
      </c>
      <c r="BU7" s="13">
        <v>9</v>
      </c>
      <c r="BV7" s="13">
        <v>16</v>
      </c>
      <c r="BW7" s="13">
        <v>53.5</v>
      </c>
      <c r="BY7" s="1">
        <v>5</v>
      </c>
      <c r="BZ7" s="1" t="s">
        <v>513</v>
      </c>
      <c r="CA7" s="1" t="s">
        <v>530</v>
      </c>
      <c r="CB7" s="1">
        <v>8</v>
      </c>
      <c r="CC7" s="1">
        <v>10</v>
      </c>
      <c r="CD7" s="1">
        <v>8</v>
      </c>
      <c r="CE7" s="1">
        <v>10</v>
      </c>
      <c r="CF7" s="1">
        <v>15.5</v>
      </c>
      <c r="CG7" s="1">
        <v>51.5</v>
      </c>
      <c r="CI7" s="7">
        <v>5</v>
      </c>
      <c r="CJ7" s="7" t="s">
        <v>513</v>
      </c>
      <c r="CK7" s="1" t="s">
        <v>606</v>
      </c>
      <c r="CL7" s="1" t="s">
        <v>576</v>
      </c>
      <c r="CM7" s="1">
        <v>8</v>
      </c>
      <c r="CN7" s="1">
        <v>9</v>
      </c>
      <c r="CO7" s="1">
        <v>6</v>
      </c>
      <c r="CP7" s="1">
        <v>5</v>
      </c>
      <c r="CQ7" s="1">
        <v>19.5</v>
      </c>
      <c r="CR7" s="1">
        <v>47.5</v>
      </c>
      <c r="CT7" s="1">
        <v>5</v>
      </c>
      <c r="CU7" s="7" t="s">
        <v>513</v>
      </c>
      <c r="CV7" s="1" t="s">
        <v>657</v>
      </c>
      <c r="CW7" s="1" t="s">
        <v>658</v>
      </c>
      <c r="CX7" s="1">
        <v>6</v>
      </c>
      <c r="CY7" s="1">
        <v>10</v>
      </c>
      <c r="CZ7" s="1">
        <v>10</v>
      </c>
      <c r="DA7" s="1">
        <v>6</v>
      </c>
      <c r="DB7" s="1">
        <v>18</v>
      </c>
      <c r="DC7" s="1">
        <v>50</v>
      </c>
      <c r="DE7" s="32">
        <v>5</v>
      </c>
      <c r="DF7" s="32" t="s">
        <v>513</v>
      </c>
      <c r="DG7" s="13" t="s">
        <v>751</v>
      </c>
      <c r="DH7" s="13" t="s">
        <v>752</v>
      </c>
      <c r="DI7" s="13">
        <v>9</v>
      </c>
      <c r="DJ7" s="13">
        <v>9.5</v>
      </c>
      <c r="DK7" s="13">
        <v>10</v>
      </c>
      <c r="DL7" s="13">
        <v>8</v>
      </c>
      <c r="DM7" s="13">
        <v>19</v>
      </c>
      <c r="DN7" s="13">
        <v>55.5</v>
      </c>
      <c r="DP7" s="31">
        <v>5</v>
      </c>
      <c r="DQ7" s="31" t="s">
        <v>513</v>
      </c>
      <c r="DR7" s="1" t="s">
        <v>817</v>
      </c>
      <c r="DS7" s="1" t="s">
        <v>858</v>
      </c>
      <c r="DT7" s="1">
        <v>7</v>
      </c>
      <c r="DU7" s="1">
        <v>8</v>
      </c>
      <c r="DV7" s="1">
        <v>9</v>
      </c>
      <c r="DW7" s="1">
        <v>10</v>
      </c>
      <c r="DX7" s="1">
        <v>15.5</v>
      </c>
      <c r="DY7" s="1">
        <v>49.5</v>
      </c>
      <c r="EA7" s="33">
        <v>5</v>
      </c>
      <c r="EB7" s="33" t="s">
        <v>513</v>
      </c>
      <c r="EC7" s="36" t="s">
        <v>816</v>
      </c>
      <c r="ED7" s="36" t="s">
        <v>900</v>
      </c>
      <c r="EE7" s="36">
        <v>5</v>
      </c>
      <c r="EF7" s="36">
        <v>9</v>
      </c>
      <c r="EG7" s="36">
        <v>8</v>
      </c>
      <c r="EH7" s="36">
        <v>5</v>
      </c>
      <c r="EI7" s="36">
        <v>19</v>
      </c>
      <c r="EJ7" s="36">
        <v>46</v>
      </c>
      <c r="EL7" s="7">
        <v>5</v>
      </c>
      <c r="EM7" s="7" t="s">
        <v>513</v>
      </c>
      <c r="EN7" s="7" t="s">
        <v>955</v>
      </c>
      <c r="EO7" s="7" t="s">
        <v>956</v>
      </c>
      <c r="EP7" s="7">
        <v>10</v>
      </c>
      <c r="EQ7" s="7">
        <v>9.5</v>
      </c>
      <c r="ER7" s="7">
        <v>5</v>
      </c>
      <c r="ES7" s="7">
        <v>9.5</v>
      </c>
      <c r="ET7" s="7">
        <v>19</v>
      </c>
      <c r="EU7" s="7">
        <v>53</v>
      </c>
      <c r="EW7" s="13" t="s">
        <v>10</v>
      </c>
      <c r="EX7" s="32" t="s">
        <v>513</v>
      </c>
      <c r="EY7" s="13" t="s">
        <v>1013</v>
      </c>
      <c r="EZ7" s="13" t="s">
        <v>1014</v>
      </c>
      <c r="FA7" s="13">
        <v>10</v>
      </c>
      <c r="FB7" s="13">
        <v>5.5</v>
      </c>
      <c r="FC7" s="13">
        <v>9</v>
      </c>
      <c r="FD7" s="13">
        <v>9</v>
      </c>
      <c r="FE7" s="13">
        <v>18</v>
      </c>
      <c r="FF7" s="13">
        <v>51.5</v>
      </c>
      <c r="FJ7" s="1" t="s">
        <v>10</v>
      </c>
      <c r="FK7" s="31" t="s">
        <v>513</v>
      </c>
      <c r="FL7" s="1" t="s">
        <v>479</v>
      </c>
      <c r="FM7" s="1" t="s">
        <v>875</v>
      </c>
      <c r="FN7" s="1">
        <v>7</v>
      </c>
      <c r="FO7" s="1">
        <v>7</v>
      </c>
      <c r="FP7" s="1">
        <v>10</v>
      </c>
      <c r="FQ7" s="1">
        <v>9</v>
      </c>
      <c r="FR7" s="1">
        <v>17.5</v>
      </c>
      <c r="FS7" s="1">
        <v>50.5</v>
      </c>
    </row>
    <row r="8" spans="1:418" ht="46.8" x14ac:dyDescent="0.3">
      <c r="A8" s="1" t="s">
        <v>13</v>
      </c>
      <c r="B8" s="1" t="s">
        <v>513</v>
      </c>
      <c r="C8" s="1" t="s">
        <v>14</v>
      </c>
      <c r="D8" s="1" t="s">
        <v>15</v>
      </c>
      <c r="E8" s="1">
        <v>3.5</v>
      </c>
      <c r="F8" s="1">
        <v>5</v>
      </c>
      <c r="G8" s="1">
        <v>10</v>
      </c>
      <c r="H8" s="1">
        <v>8</v>
      </c>
      <c r="I8" s="1">
        <v>18</v>
      </c>
      <c r="J8" s="1">
        <v>44.5</v>
      </c>
      <c r="L8" s="5">
        <v>6</v>
      </c>
      <c r="M8" s="5" t="s">
        <v>513</v>
      </c>
      <c r="N8" s="4" t="s">
        <v>131</v>
      </c>
      <c r="O8" s="4" t="s">
        <v>132</v>
      </c>
      <c r="P8" s="5">
        <v>10</v>
      </c>
      <c r="Q8" s="4">
        <v>9</v>
      </c>
      <c r="R8" s="4">
        <v>10</v>
      </c>
      <c r="S8" s="4">
        <v>7</v>
      </c>
      <c r="T8" s="4">
        <v>12.5</v>
      </c>
      <c r="U8" s="4">
        <v>48.5</v>
      </c>
      <c r="W8" s="14">
        <v>6</v>
      </c>
      <c r="X8" s="14" t="s">
        <v>513</v>
      </c>
      <c r="Y8" s="13" t="s">
        <v>135</v>
      </c>
      <c r="Z8" s="13" t="s">
        <v>136</v>
      </c>
      <c r="AA8" s="13">
        <v>10</v>
      </c>
      <c r="AB8" s="13">
        <v>3.5</v>
      </c>
      <c r="AC8" s="13">
        <v>10</v>
      </c>
      <c r="AD8" s="13">
        <v>7</v>
      </c>
      <c r="AE8" s="14">
        <v>18</v>
      </c>
      <c r="AF8" s="13">
        <v>48.5</v>
      </c>
      <c r="AH8" s="14">
        <v>6</v>
      </c>
      <c r="AI8" s="14" t="s">
        <v>513</v>
      </c>
      <c r="AJ8" s="13" t="s">
        <v>189</v>
      </c>
      <c r="AK8" s="13" t="s">
        <v>265</v>
      </c>
      <c r="AL8" s="13">
        <v>7</v>
      </c>
      <c r="AM8" s="13">
        <v>7.5</v>
      </c>
      <c r="AN8" s="13">
        <v>4</v>
      </c>
      <c r="AO8" s="13">
        <v>10</v>
      </c>
      <c r="AP8" s="13">
        <v>9.5</v>
      </c>
      <c r="AQ8" s="13">
        <v>38</v>
      </c>
      <c r="AS8" s="13"/>
      <c r="AT8" s="14" t="s">
        <v>13</v>
      </c>
      <c r="AU8" s="14" t="s">
        <v>324</v>
      </c>
      <c r="AV8" s="14" t="s">
        <v>325</v>
      </c>
      <c r="AW8" s="37">
        <v>8</v>
      </c>
      <c r="AX8" s="22">
        <v>10</v>
      </c>
      <c r="AY8" s="22">
        <v>4.5</v>
      </c>
      <c r="AZ8" s="22">
        <v>10</v>
      </c>
      <c r="BA8" s="22">
        <v>19.5</v>
      </c>
      <c r="BB8" s="22">
        <v>52</v>
      </c>
      <c r="BD8" s="21" t="s">
        <v>13</v>
      </c>
      <c r="BE8" s="21" t="s">
        <v>513</v>
      </c>
      <c r="BF8" s="20" t="s">
        <v>402</v>
      </c>
      <c r="BG8" s="20" t="s">
        <v>403</v>
      </c>
      <c r="BH8" s="20">
        <v>9.5</v>
      </c>
      <c r="BI8" s="20">
        <v>9</v>
      </c>
      <c r="BJ8" s="20">
        <v>8.5</v>
      </c>
      <c r="BK8" s="20">
        <v>9</v>
      </c>
      <c r="BL8" s="20">
        <v>10.5</v>
      </c>
      <c r="BM8" s="20">
        <v>46.5</v>
      </c>
      <c r="BN8" s="21"/>
      <c r="BO8" s="13">
        <v>6</v>
      </c>
      <c r="BP8" s="13" t="s">
        <v>475</v>
      </c>
      <c r="BQ8" s="32" t="s">
        <v>523</v>
      </c>
      <c r="BR8" s="13">
        <v>10</v>
      </c>
      <c r="BS8" s="13">
        <v>10</v>
      </c>
      <c r="BT8" s="13">
        <v>5</v>
      </c>
      <c r="BU8" s="13">
        <v>10</v>
      </c>
      <c r="BV8" s="13">
        <v>18</v>
      </c>
      <c r="BW8" s="13">
        <v>53</v>
      </c>
      <c r="BY8" s="1">
        <v>6</v>
      </c>
      <c r="BZ8" s="1" t="s">
        <v>513</v>
      </c>
      <c r="CA8" s="1" t="s">
        <v>531</v>
      </c>
      <c r="CB8" s="1">
        <v>8</v>
      </c>
      <c r="CC8" s="1">
        <v>10</v>
      </c>
      <c r="CD8" s="1">
        <v>2.5</v>
      </c>
      <c r="CE8" s="1">
        <v>8.5</v>
      </c>
      <c r="CF8" s="1">
        <v>20</v>
      </c>
      <c r="CG8" s="1">
        <v>49</v>
      </c>
      <c r="CI8" s="7">
        <v>6</v>
      </c>
      <c r="CJ8" s="7" t="s">
        <v>513</v>
      </c>
      <c r="CK8" s="1" t="s">
        <v>607</v>
      </c>
      <c r="CL8" s="1" t="s">
        <v>577</v>
      </c>
      <c r="CM8" s="1">
        <v>10</v>
      </c>
      <c r="CN8" s="1">
        <v>9.5</v>
      </c>
      <c r="CO8" s="1">
        <v>4</v>
      </c>
      <c r="CP8" s="1">
        <v>7</v>
      </c>
      <c r="CQ8" s="1">
        <v>16.5</v>
      </c>
      <c r="CR8" s="1">
        <v>47</v>
      </c>
      <c r="CT8" s="1">
        <v>6</v>
      </c>
      <c r="CU8" s="7" t="s">
        <v>513</v>
      </c>
      <c r="CV8" s="1" t="s">
        <v>659</v>
      </c>
      <c r="CW8" s="1" t="s">
        <v>660</v>
      </c>
      <c r="CX8" s="1">
        <v>2.5</v>
      </c>
      <c r="CY8" s="1">
        <v>10</v>
      </c>
      <c r="CZ8" s="1">
        <v>10</v>
      </c>
      <c r="DA8" s="1">
        <v>10</v>
      </c>
      <c r="DB8" s="1">
        <v>15</v>
      </c>
      <c r="DC8" s="1">
        <v>47.5</v>
      </c>
      <c r="DE8" s="32">
        <v>6</v>
      </c>
      <c r="DF8" s="32" t="s">
        <v>513</v>
      </c>
      <c r="DG8" s="13" t="s">
        <v>653</v>
      </c>
      <c r="DH8" s="13" t="s">
        <v>753</v>
      </c>
      <c r="DI8" s="14">
        <v>10</v>
      </c>
      <c r="DJ8" s="14">
        <v>10</v>
      </c>
      <c r="DK8" s="13">
        <v>8</v>
      </c>
      <c r="DL8" s="13">
        <v>9.5</v>
      </c>
      <c r="DM8" s="13">
        <v>16.5</v>
      </c>
      <c r="DN8" s="13">
        <v>54</v>
      </c>
      <c r="DP8" s="31">
        <v>6</v>
      </c>
      <c r="DQ8" s="31" t="s">
        <v>513</v>
      </c>
      <c r="DR8" s="1" t="s">
        <v>746</v>
      </c>
      <c r="DS8" s="1" t="s">
        <v>597</v>
      </c>
      <c r="DT8" s="1">
        <v>10</v>
      </c>
      <c r="DU8" s="1">
        <v>10</v>
      </c>
      <c r="DV8" s="1">
        <v>10</v>
      </c>
      <c r="DW8" s="1">
        <v>8</v>
      </c>
      <c r="DX8" s="1">
        <v>11</v>
      </c>
      <c r="DY8" s="1">
        <v>49</v>
      </c>
      <c r="EA8" s="33">
        <v>6</v>
      </c>
      <c r="EB8" s="33" t="s">
        <v>513</v>
      </c>
      <c r="EC8" s="36" t="s">
        <v>893</v>
      </c>
      <c r="ED8" s="36" t="s">
        <v>901</v>
      </c>
      <c r="EE8" s="36">
        <v>9</v>
      </c>
      <c r="EF8" s="36">
        <v>9</v>
      </c>
      <c r="EG8" s="36">
        <v>8</v>
      </c>
      <c r="EH8" s="36">
        <v>5</v>
      </c>
      <c r="EI8" s="36">
        <v>14</v>
      </c>
      <c r="EJ8" s="36">
        <v>45</v>
      </c>
      <c r="EL8" s="7">
        <v>6</v>
      </c>
      <c r="EM8" s="7" t="s">
        <v>513</v>
      </c>
      <c r="EN8" s="7" t="s">
        <v>957</v>
      </c>
      <c r="EO8" s="7" t="s">
        <v>585</v>
      </c>
      <c r="EP8" s="7">
        <v>8</v>
      </c>
      <c r="EQ8" s="7">
        <v>6</v>
      </c>
      <c r="ER8" s="7">
        <v>9.5</v>
      </c>
      <c r="ES8" s="7">
        <v>10</v>
      </c>
      <c r="ET8" s="7">
        <v>19</v>
      </c>
      <c r="EU8" s="7">
        <v>52.5</v>
      </c>
      <c r="EW8" s="13" t="s">
        <v>13</v>
      </c>
      <c r="EX8" s="32" t="s">
        <v>513</v>
      </c>
      <c r="EY8" s="13" t="s">
        <v>1015</v>
      </c>
      <c r="EZ8" s="13" t="s">
        <v>1016</v>
      </c>
      <c r="FA8" s="13">
        <v>9</v>
      </c>
      <c r="FB8" s="13">
        <v>7</v>
      </c>
      <c r="FC8" s="13">
        <v>8</v>
      </c>
      <c r="FD8" s="13">
        <v>9</v>
      </c>
      <c r="FE8" s="13">
        <v>17.5</v>
      </c>
      <c r="FF8" s="13">
        <v>50.5</v>
      </c>
      <c r="FJ8" s="1" t="s">
        <v>1127</v>
      </c>
      <c r="FK8" s="31" t="s">
        <v>513</v>
      </c>
      <c r="FL8" s="1" t="s">
        <v>1099</v>
      </c>
      <c r="FM8" s="1" t="s">
        <v>1100</v>
      </c>
      <c r="FN8" s="1">
        <v>9</v>
      </c>
      <c r="FO8" s="1">
        <v>5</v>
      </c>
      <c r="FP8" s="1">
        <v>9.5</v>
      </c>
      <c r="FQ8" s="1">
        <v>7</v>
      </c>
      <c r="FR8" s="1">
        <v>15.5</v>
      </c>
      <c r="FS8" s="1">
        <v>46</v>
      </c>
    </row>
    <row r="9" spans="1:418" ht="46.8" x14ac:dyDescent="0.3">
      <c r="A9" s="1" t="s">
        <v>16</v>
      </c>
      <c r="B9" s="1" t="s">
        <v>513</v>
      </c>
      <c r="C9" s="1" t="s">
        <v>17</v>
      </c>
      <c r="D9" s="1" t="s">
        <v>18</v>
      </c>
      <c r="E9" s="1">
        <v>10</v>
      </c>
      <c r="F9" s="1">
        <v>10</v>
      </c>
      <c r="G9" s="1">
        <v>5.5</v>
      </c>
      <c r="H9" s="1">
        <v>0</v>
      </c>
      <c r="I9" s="1">
        <v>17.5</v>
      </c>
      <c r="J9" s="1">
        <v>43</v>
      </c>
      <c r="L9" s="5">
        <v>7</v>
      </c>
      <c r="M9" s="5" t="s">
        <v>513</v>
      </c>
      <c r="N9" s="4" t="s">
        <v>133</v>
      </c>
      <c r="O9" s="4" t="s">
        <v>57</v>
      </c>
      <c r="P9" s="4">
        <v>7.5</v>
      </c>
      <c r="Q9" s="4">
        <v>10</v>
      </c>
      <c r="R9" s="4">
        <v>6</v>
      </c>
      <c r="S9" s="4">
        <v>7</v>
      </c>
      <c r="T9" s="4">
        <v>18</v>
      </c>
      <c r="U9" s="4">
        <v>48.5</v>
      </c>
      <c r="W9" s="14">
        <v>7</v>
      </c>
      <c r="X9" s="14" t="s">
        <v>513</v>
      </c>
      <c r="Y9" s="13" t="s">
        <v>128</v>
      </c>
      <c r="Z9" s="13" t="s">
        <v>188</v>
      </c>
      <c r="AA9" s="13">
        <v>4</v>
      </c>
      <c r="AB9" s="13">
        <v>6</v>
      </c>
      <c r="AC9" s="13">
        <v>9</v>
      </c>
      <c r="AD9" s="13">
        <v>9.5</v>
      </c>
      <c r="AE9" s="13">
        <v>18</v>
      </c>
      <c r="AF9" s="13">
        <v>46.5</v>
      </c>
      <c r="AH9" s="14">
        <v>7</v>
      </c>
      <c r="AI9" s="14" t="s">
        <v>513</v>
      </c>
      <c r="AJ9" s="13" t="s">
        <v>266</v>
      </c>
      <c r="AK9" s="13" t="s">
        <v>267</v>
      </c>
      <c r="AL9" s="13">
        <v>10</v>
      </c>
      <c r="AM9" s="13">
        <v>2</v>
      </c>
      <c r="AN9" s="13">
        <v>5.5</v>
      </c>
      <c r="AO9" s="14">
        <v>10</v>
      </c>
      <c r="AP9" s="13">
        <v>10.5</v>
      </c>
      <c r="AQ9" s="13">
        <v>38</v>
      </c>
      <c r="AS9" s="13"/>
      <c r="AT9" s="14" t="s">
        <v>16</v>
      </c>
      <c r="AU9" s="14" t="s">
        <v>326</v>
      </c>
      <c r="AV9" s="14" t="s">
        <v>188</v>
      </c>
      <c r="AW9" s="37">
        <v>10</v>
      </c>
      <c r="AX9" s="22">
        <v>7.5</v>
      </c>
      <c r="AY9" s="22">
        <v>4.5</v>
      </c>
      <c r="AZ9" s="22">
        <v>9</v>
      </c>
      <c r="BA9" s="22">
        <v>18</v>
      </c>
      <c r="BB9" s="22">
        <v>49</v>
      </c>
      <c r="BD9" s="20" t="s">
        <v>16</v>
      </c>
      <c r="BE9" s="20" t="s">
        <v>513</v>
      </c>
      <c r="BF9" s="20" t="s">
        <v>404</v>
      </c>
      <c r="BG9" s="20" t="s">
        <v>403</v>
      </c>
      <c r="BH9" s="20">
        <v>0</v>
      </c>
      <c r="BI9" s="20">
        <v>10</v>
      </c>
      <c r="BJ9" s="20">
        <v>9.5</v>
      </c>
      <c r="BK9" s="20">
        <v>10</v>
      </c>
      <c r="BL9" s="20">
        <v>15</v>
      </c>
      <c r="BM9" s="20">
        <v>44.5</v>
      </c>
      <c r="BN9" s="21"/>
      <c r="BO9" s="13">
        <v>7</v>
      </c>
      <c r="BP9" s="13" t="s">
        <v>476</v>
      </c>
      <c r="BQ9" s="32" t="s">
        <v>523</v>
      </c>
      <c r="BR9" s="13">
        <v>4</v>
      </c>
      <c r="BS9" s="13">
        <v>9</v>
      </c>
      <c r="BT9" s="14">
        <v>10</v>
      </c>
      <c r="BU9" s="13">
        <v>10</v>
      </c>
      <c r="BV9" s="13">
        <v>19</v>
      </c>
      <c r="BW9" s="13">
        <v>52</v>
      </c>
      <c r="BY9" s="1">
        <v>7</v>
      </c>
      <c r="BZ9" s="1" t="s">
        <v>513</v>
      </c>
      <c r="CA9" s="1" t="s">
        <v>532</v>
      </c>
      <c r="CB9" s="1">
        <v>10</v>
      </c>
      <c r="CC9" s="1">
        <v>9</v>
      </c>
      <c r="CD9" s="1">
        <v>9.5</v>
      </c>
      <c r="CE9" s="1">
        <v>10</v>
      </c>
      <c r="CF9" s="1">
        <v>9.5</v>
      </c>
      <c r="CG9" s="1">
        <v>48</v>
      </c>
      <c r="CI9" s="7">
        <v>7</v>
      </c>
      <c r="CJ9" s="7" t="s">
        <v>513</v>
      </c>
      <c r="CK9" s="1" t="s">
        <v>608</v>
      </c>
      <c r="CL9" s="1" t="s">
        <v>64</v>
      </c>
      <c r="CM9" s="1">
        <v>10</v>
      </c>
      <c r="CN9" s="1">
        <v>10</v>
      </c>
      <c r="CO9" s="1">
        <v>5</v>
      </c>
      <c r="CP9" s="1">
        <v>8.5</v>
      </c>
      <c r="CQ9" s="1">
        <v>13.5</v>
      </c>
      <c r="CR9" s="1">
        <v>47</v>
      </c>
      <c r="CT9" s="1">
        <v>7</v>
      </c>
      <c r="CU9" s="7" t="s">
        <v>513</v>
      </c>
      <c r="CV9" s="1" t="s">
        <v>661</v>
      </c>
      <c r="CW9" s="1" t="s">
        <v>662</v>
      </c>
      <c r="CX9" s="1">
        <v>7</v>
      </c>
      <c r="CY9" s="1">
        <v>9</v>
      </c>
      <c r="CZ9" s="1">
        <v>10</v>
      </c>
      <c r="DA9" s="1">
        <v>9</v>
      </c>
      <c r="DB9" s="1">
        <v>11.5</v>
      </c>
      <c r="DC9" s="1">
        <v>46.5</v>
      </c>
      <c r="DE9" s="32">
        <v>7</v>
      </c>
      <c r="DF9" s="32" t="s">
        <v>513</v>
      </c>
      <c r="DG9" s="13" t="s">
        <v>754</v>
      </c>
      <c r="DH9" s="13" t="s">
        <v>750</v>
      </c>
      <c r="DI9" s="13">
        <v>10</v>
      </c>
      <c r="DJ9" s="13">
        <v>9</v>
      </c>
      <c r="DK9" s="13">
        <v>8.5</v>
      </c>
      <c r="DL9" s="13">
        <v>7</v>
      </c>
      <c r="DM9" s="13">
        <v>19</v>
      </c>
      <c r="DN9" s="13">
        <v>53.5</v>
      </c>
      <c r="DP9" s="31">
        <v>7</v>
      </c>
      <c r="DQ9" s="31" t="s">
        <v>513</v>
      </c>
      <c r="DR9" s="1" t="s">
        <v>818</v>
      </c>
      <c r="DS9" s="1" t="s">
        <v>859</v>
      </c>
      <c r="DT9" s="1">
        <v>9</v>
      </c>
      <c r="DU9" s="1">
        <v>1</v>
      </c>
      <c r="DV9" s="1">
        <v>9</v>
      </c>
      <c r="DW9" s="1">
        <v>10</v>
      </c>
      <c r="DX9" s="1">
        <v>17</v>
      </c>
      <c r="DY9" s="1">
        <v>46</v>
      </c>
      <c r="EA9" s="33">
        <v>7</v>
      </c>
      <c r="EB9" s="33" t="s">
        <v>513</v>
      </c>
      <c r="EC9" s="36" t="s">
        <v>834</v>
      </c>
      <c r="ED9" s="36" t="s">
        <v>57</v>
      </c>
      <c r="EE9" s="36">
        <v>6</v>
      </c>
      <c r="EF9" s="36">
        <v>6.5</v>
      </c>
      <c r="EG9" s="36">
        <v>10</v>
      </c>
      <c r="EH9" s="36">
        <v>10</v>
      </c>
      <c r="EI9" s="36">
        <v>12</v>
      </c>
      <c r="EJ9" s="36">
        <v>44.5</v>
      </c>
      <c r="EL9" s="7">
        <v>7</v>
      </c>
      <c r="EM9" s="7" t="s">
        <v>513</v>
      </c>
      <c r="EN9" s="7" t="s">
        <v>471</v>
      </c>
      <c r="EO9" s="7" t="s">
        <v>958</v>
      </c>
      <c r="EP9" s="7">
        <v>5</v>
      </c>
      <c r="EQ9" s="7">
        <v>10</v>
      </c>
      <c r="ER9" s="7">
        <v>9</v>
      </c>
      <c r="ES9" s="7">
        <v>9</v>
      </c>
      <c r="ET9" s="7">
        <v>19</v>
      </c>
      <c r="EU9" s="7">
        <v>52</v>
      </c>
      <c r="EW9" s="13" t="s">
        <v>16</v>
      </c>
      <c r="EX9" s="32" t="s">
        <v>513</v>
      </c>
      <c r="EY9" s="13" t="s">
        <v>1017</v>
      </c>
      <c r="EZ9" s="13" t="s">
        <v>875</v>
      </c>
      <c r="FA9" s="13">
        <v>10</v>
      </c>
      <c r="FB9" s="13">
        <v>7</v>
      </c>
      <c r="FC9" s="13">
        <v>7</v>
      </c>
      <c r="FD9" s="13">
        <v>9.5</v>
      </c>
      <c r="FE9" s="13">
        <v>14.5</v>
      </c>
      <c r="FF9" s="13">
        <v>48</v>
      </c>
      <c r="FJ9" s="1" t="s">
        <v>1127</v>
      </c>
      <c r="FK9" s="31" t="s">
        <v>513</v>
      </c>
      <c r="FL9" s="1" t="s">
        <v>1101</v>
      </c>
      <c r="FM9" s="1" t="s">
        <v>1102</v>
      </c>
      <c r="FN9" s="1">
        <v>4</v>
      </c>
      <c r="FO9" s="1">
        <v>6</v>
      </c>
      <c r="FP9" s="1">
        <v>10</v>
      </c>
      <c r="FQ9" s="1">
        <v>7</v>
      </c>
      <c r="FR9" s="1">
        <v>19</v>
      </c>
      <c r="FS9" s="1">
        <v>46</v>
      </c>
    </row>
    <row r="10" spans="1:418" ht="46.8" x14ac:dyDescent="0.3">
      <c r="A10" s="1" t="s">
        <v>19</v>
      </c>
      <c r="B10" s="1" t="s">
        <v>513</v>
      </c>
      <c r="C10" s="1" t="s">
        <v>20</v>
      </c>
      <c r="D10" s="1" t="s">
        <v>21</v>
      </c>
      <c r="E10" s="1">
        <v>10</v>
      </c>
      <c r="F10" s="1">
        <v>0</v>
      </c>
      <c r="G10" s="1">
        <v>6</v>
      </c>
      <c r="H10" s="1">
        <v>9</v>
      </c>
      <c r="I10" s="1">
        <v>16</v>
      </c>
      <c r="J10" s="1">
        <v>41</v>
      </c>
      <c r="L10" s="11">
        <v>8</v>
      </c>
      <c r="M10" s="11" t="s">
        <v>513</v>
      </c>
      <c r="N10" s="2" t="s">
        <v>134</v>
      </c>
      <c r="O10" s="2" t="s">
        <v>129</v>
      </c>
      <c r="P10" s="2">
        <v>10</v>
      </c>
      <c r="Q10" s="2">
        <v>10</v>
      </c>
      <c r="R10" s="2">
        <v>2</v>
      </c>
      <c r="S10" s="2">
        <v>9.5</v>
      </c>
      <c r="T10" s="2">
        <v>16</v>
      </c>
      <c r="U10" s="2">
        <v>47.5</v>
      </c>
      <c r="W10" s="14">
        <v>8</v>
      </c>
      <c r="X10" s="14" t="s">
        <v>513</v>
      </c>
      <c r="Y10" s="13" t="s">
        <v>166</v>
      </c>
      <c r="Z10" s="13" t="s">
        <v>188</v>
      </c>
      <c r="AA10" s="13">
        <v>7.5</v>
      </c>
      <c r="AB10" s="13">
        <v>6</v>
      </c>
      <c r="AC10" s="13">
        <v>5</v>
      </c>
      <c r="AD10" s="13">
        <v>8</v>
      </c>
      <c r="AE10" s="13">
        <v>18</v>
      </c>
      <c r="AF10" s="13">
        <v>44.5</v>
      </c>
      <c r="AH10" s="14">
        <v>8</v>
      </c>
      <c r="AI10" s="14" t="s">
        <v>513</v>
      </c>
      <c r="AJ10" s="13" t="s">
        <v>268</v>
      </c>
      <c r="AK10" s="13" t="s">
        <v>269</v>
      </c>
      <c r="AL10" s="13">
        <v>10</v>
      </c>
      <c r="AM10" s="13">
        <v>6</v>
      </c>
      <c r="AN10" s="13">
        <v>6</v>
      </c>
      <c r="AO10" s="13">
        <v>10</v>
      </c>
      <c r="AP10" s="13">
        <v>5</v>
      </c>
      <c r="AQ10" s="13">
        <v>37</v>
      </c>
      <c r="AS10" s="13"/>
      <c r="AT10" s="14" t="s">
        <v>19</v>
      </c>
      <c r="AU10" s="14" t="s">
        <v>327</v>
      </c>
      <c r="AV10" s="14" t="s">
        <v>261</v>
      </c>
      <c r="AW10" s="37">
        <v>8</v>
      </c>
      <c r="AX10" s="22">
        <v>8.5</v>
      </c>
      <c r="AY10" s="22">
        <v>3.5</v>
      </c>
      <c r="AZ10" s="22">
        <v>10</v>
      </c>
      <c r="BA10" s="22">
        <v>18</v>
      </c>
      <c r="BB10" s="22">
        <v>48</v>
      </c>
      <c r="BD10" s="20" t="s">
        <v>19</v>
      </c>
      <c r="BE10" s="20" t="s">
        <v>513</v>
      </c>
      <c r="BF10" s="20" t="s">
        <v>405</v>
      </c>
      <c r="BG10" s="20" t="s">
        <v>406</v>
      </c>
      <c r="BH10" s="20">
        <v>0.5</v>
      </c>
      <c r="BI10" s="20">
        <v>10</v>
      </c>
      <c r="BJ10" s="20">
        <v>8</v>
      </c>
      <c r="BK10" s="20">
        <v>8.5</v>
      </c>
      <c r="BL10" s="20">
        <v>17</v>
      </c>
      <c r="BM10" s="20">
        <v>44</v>
      </c>
      <c r="BN10" s="21"/>
      <c r="BO10" s="13">
        <v>8</v>
      </c>
      <c r="BP10" s="13" t="s">
        <v>477</v>
      </c>
      <c r="BQ10" s="32" t="s">
        <v>523</v>
      </c>
      <c r="BR10" s="13">
        <v>10</v>
      </c>
      <c r="BS10" s="13">
        <v>8.5</v>
      </c>
      <c r="BT10" s="13">
        <v>9</v>
      </c>
      <c r="BU10" s="13">
        <v>3</v>
      </c>
      <c r="BV10" s="13">
        <v>18</v>
      </c>
      <c r="BW10" s="13">
        <v>48.5</v>
      </c>
      <c r="BY10" s="1">
        <v>8</v>
      </c>
      <c r="BZ10" s="1" t="s">
        <v>513</v>
      </c>
      <c r="CA10" s="1" t="s">
        <v>533</v>
      </c>
      <c r="CB10" s="1">
        <v>10</v>
      </c>
      <c r="CC10" s="1">
        <v>8.5</v>
      </c>
      <c r="CD10" s="1">
        <v>2</v>
      </c>
      <c r="CE10" s="1">
        <v>10</v>
      </c>
      <c r="CF10" s="1">
        <v>16.5</v>
      </c>
      <c r="CG10" s="1">
        <v>47</v>
      </c>
      <c r="CI10" s="7">
        <v>8</v>
      </c>
      <c r="CJ10" s="7" t="s">
        <v>513</v>
      </c>
      <c r="CK10" s="1" t="s">
        <v>609</v>
      </c>
      <c r="CL10" s="1" t="s">
        <v>578</v>
      </c>
      <c r="CM10" s="1">
        <v>10</v>
      </c>
      <c r="CN10" s="1">
        <v>10</v>
      </c>
      <c r="CO10" s="1">
        <v>5</v>
      </c>
      <c r="CP10" s="1">
        <v>5</v>
      </c>
      <c r="CQ10" s="1">
        <v>16.5</v>
      </c>
      <c r="CR10" s="1">
        <v>46.5</v>
      </c>
      <c r="CT10" s="41">
        <v>8</v>
      </c>
      <c r="CU10" s="7" t="s">
        <v>513</v>
      </c>
      <c r="CV10" s="1" t="s">
        <v>663</v>
      </c>
      <c r="CW10" s="1" t="s">
        <v>664</v>
      </c>
      <c r="CX10" s="1">
        <v>3.5</v>
      </c>
      <c r="CY10" s="1">
        <v>10</v>
      </c>
      <c r="CZ10" s="1">
        <v>5</v>
      </c>
      <c r="DA10" s="1">
        <v>9.5</v>
      </c>
      <c r="DB10" s="1">
        <v>18</v>
      </c>
      <c r="DC10" s="1">
        <v>46</v>
      </c>
      <c r="DE10" s="32">
        <v>8</v>
      </c>
      <c r="DF10" s="32" t="s">
        <v>513</v>
      </c>
      <c r="DG10" s="13" t="s">
        <v>755</v>
      </c>
      <c r="DH10" s="13" t="s">
        <v>756</v>
      </c>
      <c r="DI10" s="13">
        <v>9</v>
      </c>
      <c r="DJ10" s="13">
        <v>8.5</v>
      </c>
      <c r="DK10" s="13">
        <v>6</v>
      </c>
      <c r="DL10" s="13">
        <v>8.5</v>
      </c>
      <c r="DM10" s="13">
        <v>20</v>
      </c>
      <c r="DN10" s="13">
        <v>52</v>
      </c>
      <c r="DP10" s="31">
        <v>8</v>
      </c>
      <c r="DQ10" s="31" t="s">
        <v>514</v>
      </c>
      <c r="DR10" s="1" t="s">
        <v>819</v>
      </c>
      <c r="DS10" s="1" t="s">
        <v>860</v>
      </c>
      <c r="DT10" s="1">
        <v>10</v>
      </c>
      <c r="DU10" s="1">
        <v>10</v>
      </c>
      <c r="DV10" s="1">
        <v>6.5</v>
      </c>
      <c r="DW10" s="1">
        <v>9.5</v>
      </c>
      <c r="DX10" s="1">
        <v>9</v>
      </c>
      <c r="DY10" s="1">
        <v>45</v>
      </c>
      <c r="EA10" s="33">
        <v>8</v>
      </c>
      <c r="EB10" s="33" t="s">
        <v>513</v>
      </c>
      <c r="EC10" s="36" t="s">
        <v>894</v>
      </c>
      <c r="ED10" s="36" t="s">
        <v>90</v>
      </c>
      <c r="EE10" s="36">
        <v>9</v>
      </c>
      <c r="EF10" s="36">
        <v>9</v>
      </c>
      <c r="EG10" s="36">
        <v>6</v>
      </c>
      <c r="EH10" s="36">
        <v>3</v>
      </c>
      <c r="EI10" s="36">
        <v>16</v>
      </c>
      <c r="EJ10" s="36">
        <v>43</v>
      </c>
      <c r="EL10" s="7">
        <v>8</v>
      </c>
      <c r="EM10" s="7" t="s">
        <v>513</v>
      </c>
      <c r="EN10" s="7" t="s">
        <v>893</v>
      </c>
      <c r="EO10" s="7" t="s">
        <v>959</v>
      </c>
      <c r="EP10" s="7">
        <v>6.5</v>
      </c>
      <c r="EQ10" s="7">
        <v>8</v>
      </c>
      <c r="ER10" s="7">
        <v>9</v>
      </c>
      <c r="ES10" s="7">
        <v>10</v>
      </c>
      <c r="ET10" s="7">
        <v>18</v>
      </c>
      <c r="EU10" s="7">
        <v>51.5</v>
      </c>
      <c r="EW10" s="13" t="s">
        <v>19</v>
      </c>
      <c r="EX10" s="32" t="s">
        <v>513</v>
      </c>
      <c r="EY10" s="13" t="s">
        <v>1018</v>
      </c>
      <c r="EZ10" s="13" t="s">
        <v>1019</v>
      </c>
      <c r="FA10" s="13">
        <v>9.5</v>
      </c>
      <c r="FB10" s="13">
        <v>5.5</v>
      </c>
      <c r="FC10" s="13">
        <v>4.5</v>
      </c>
      <c r="FD10" s="13">
        <v>8</v>
      </c>
      <c r="FE10" s="13">
        <v>16.5</v>
      </c>
      <c r="FF10" s="13">
        <v>44</v>
      </c>
      <c r="FJ10" s="1" t="s">
        <v>19</v>
      </c>
      <c r="FK10" s="31" t="s">
        <v>513</v>
      </c>
      <c r="FL10" s="1" t="s">
        <v>817</v>
      </c>
      <c r="FM10" s="1" t="s">
        <v>1103</v>
      </c>
      <c r="FN10" s="1">
        <v>4</v>
      </c>
      <c r="FO10" s="1">
        <v>4</v>
      </c>
      <c r="FP10" s="1">
        <v>10</v>
      </c>
      <c r="FQ10" s="1">
        <v>10</v>
      </c>
      <c r="FR10" s="1">
        <v>14.5</v>
      </c>
      <c r="FS10" s="1">
        <v>42.5</v>
      </c>
    </row>
    <row r="11" spans="1:418" ht="46.8" x14ac:dyDescent="0.3">
      <c r="A11" s="1" t="s">
        <v>22</v>
      </c>
      <c r="B11" s="1" t="s">
        <v>513</v>
      </c>
      <c r="C11" s="1" t="s">
        <v>23</v>
      </c>
      <c r="D11" s="1" t="s">
        <v>24</v>
      </c>
      <c r="E11" s="1">
        <v>5</v>
      </c>
      <c r="F11" s="1">
        <v>10</v>
      </c>
      <c r="G11" s="1">
        <v>9</v>
      </c>
      <c r="H11" s="1">
        <v>0</v>
      </c>
      <c r="I11" s="1">
        <v>15</v>
      </c>
      <c r="J11" s="1">
        <v>39</v>
      </c>
      <c r="L11" s="5">
        <v>9</v>
      </c>
      <c r="M11" s="5" t="s">
        <v>513</v>
      </c>
      <c r="N11" s="4" t="s">
        <v>135</v>
      </c>
      <c r="O11" s="4" t="s">
        <v>136</v>
      </c>
      <c r="P11" s="4">
        <v>9.5</v>
      </c>
      <c r="Q11" s="5">
        <v>10</v>
      </c>
      <c r="R11" s="4">
        <v>6.5</v>
      </c>
      <c r="S11" s="4">
        <v>4</v>
      </c>
      <c r="T11" s="4">
        <v>16.5</v>
      </c>
      <c r="U11" s="4">
        <v>46.5</v>
      </c>
      <c r="W11" s="14">
        <v>9</v>
      </c>
      <c r="X11" s="14" t="s">
        <v>514</v>
      </c>
      <c r="Y11" s="13" t="s">
        <v>194</v>
      </c>
      <c r="Z11" s="13" t="s">
        <v>195</v>
      </c>
      <c r="AA11" s="13">
        <v>5</v>
      </c>
      <c r="AB11" s="13">
        <v>6</v>
      </c>
      <c r="AC11" s="14">
        <v>10</v>
      </c>
      <c r="AD11" s="13">
        <v>10</v>
      </c>
      <c r="AE11" s="13">
        <v>13</v>
      </c>
      <c r="AF11" s="13">
        <v>44</v>
      </c>
      <c r="AH11" s="14">
        <v>9</v>
      </c>
      <c r="AI11" s="14" t="s">
        <v>513</v>
      </c>
      <c r="AJ11" s="13" t="s">
        <v>253</v>
      </c>
      <c r="AK11" s="13" t="s">
        <v>270</v>
      </c>
      <c r="AL11" s="13">
        <v>7</v>
      </c>
      <c r="AM11" s="13">
        <v>5</v>
      </c>
      <c r="AN11" s="13">
        <v>7</v>
      </c>
      <c r="AO11" s="13">
        <v>10</v>
      </c>
      <c r="AP11" s="13">
        <v>8</v>
      </c>
      <c r="AQ11" s="13">
        <v>37</v>
      </c>
      <c r="AS11" s="13"/>
      <c r="AT11" s="11" t="s">
        <v>22</v>
      </c>
      <c r="AU11" s="11" t="s">
        <v>328</v>
      </c>
      <c r="AV11" s="11" t="s">
        <v>243</v>
      </c>
      <c r="AW11" s="38">
        <v>9</v>
      </c>
      <c r="AX11" s="24">
        <v>9</v>
      </c>
      <c r="AY11" s="24">
        <v>2.5</v>
      </c>
      <c r="AZ11" s="24">
        <v>8.5</v>
      </c>
      <c r="BA11" s="24">
        <v>18.5</v>
      </c>
      <c r="BB11" s="24">
        <v>47.5</v>
      </c>
      <c r="BD11" s="21" t="s">
        <v>22</v>
      </c>
      <c r="BE11" s="21" t="s">
        <v>513</v>
      </c>
      <c r="BF11" s="20" t="s">
        <v>407</v>
      </c>
      <c r="BG11" s="20" t="s">
        <v>408</v>
      </c>
      <c r="BH11" s="20">
        <v>1.5</v>
      </c>
      <c r="BI11" s="20">
        <v>9.5</v>
      </c>
      <c r="BJ11" s="20">
        <v>7</v>
      </c>
      <c r="BK11" s="20">
        <v>7.5</v>
      </c>
      <c r="BL11" s="20">
        <v>16.5</v>
      </c>
      <c r="BM11" s="20">
        <v>42</v>
      </c>
      <c r="BN11" s="21"/>
      <c r="BO11" s="13">
        <v>9</v>
      </c>
      <c r="BP11" s="13" t="s">
        <v>478</v>
      </c>
      <c r="BQ11" s="32" t="s">
        <v>523</v>
      </c>
      <c r="BR11" s="13">
        <v>3</v>
      </c>
      <c r="BS11" s="13">
        <v>9.5</v>
      </c>
      <c r="BT11" s="13">
        <v>10</v>
      </c>
      <c r="BU11" s="13">
        <v>9</v>
      </c>
      <c r="BV11" s="13">
        <v>17</v>
      </c>
      <c r="BW11" s="13">
        <v>48.5</v>
      </c>
      <c r="BY11" s="1">
        <v>9</v>
      </c>
      <c r="BZ11" s="1" t="s">
        <v>514</v>
      </c>
      <c r="CA11" s="1" t="s">
        <v>534</v>
      </c>
      <c r="CB11" s="1">
        <v>0</v>
      </c>
      <c r="CC11" s="1">
        <v>10</v>
      </c>
      <c r="CD11" s="1">
        <v>8.5</v>
      </c>
      <c r="CE11" s="1">
        <v>8</v>
      </c>
      <c r="CF11" s="1">
        <v>20</v>
      </c>
      <c r="CG11" s="1">
        <v>46.5</v>
      </c>
      <c r="CI11" s="7">
        <v>9</v>
      </c>
      <c r="CJ11" s="7" t="s">
        <v>513</v>
      </c>
      <c r="CK11" s="1" t="s">
        <v>610</v>
      </c>
      <c r="CL11" s="1" t="s">
        <v>579</v>
      </c>
      <c r="CM11" s="1">
        <v>10</v>
      </c>
      <c r="CN11" s="1">
        <v>10</v>
      </c>
      <c r="CO11" s="1">
        <v>5</v>
      </c>
      <c r="CP11" s="1">
        <v>3</v>
      </c>
      <c r="CQ11" s="1">
        <v>16</v>
      </c>
      <c r="CR11" s="1">
        <v>44</v>
      </c>
      <c r="CT11" s="41">
        <v>9</v>
      </c>
      <c r="CU11" s="7" t="s">
        <v>513</v>
      </c>
      <c r="CV11" s="1" t="s">
        <v>665</v>
      </c>
      <c r="CW11" s="1" t="s">
        <v>666</v>
      </c>
      <c r="CX11" s="1">
        <v>10</v>
      </c>
      <c r="CY11" s="1">
        <v>10</v>
      </c>
      <c r="CZ11" s="1">
        <v>10</v>
      </c>
      <c r="DA11" s="1">
        <v>5</v>
      </c>
      <c r="DB11" s="1">
        <v>11</v>
      </c>
      <c r="DC11" s="1">
        <v>46</v>
      </c>
      <c r="DE11" s="32">
        <v>9</v>
      </c>
      <c r="DF11" s="32" t="s">
        <v>513</v>
      </c>
      <c r="DG11" s="13" t="s">
        <v>757</v>
      </c>
      <c r="DH11" s="13" t="s">
        <v>758</v>
      </c>
      <c r="DI11" s="13">
        <v>10</v>
      </c>
      <c r="DJ11" s="13">
        <v>8.5</v>
      </c>
      <c r="DK11" s="13">
        <v>7.5</v>
      </c>
      <c r="DL11" s="13">
        <v>8.5</v>
      </c>
      <c r="DM11" s="13">
        <v>17</v>
      </c>
      <c r="DN11" s="13">
        <v>51.5</v>
      </c>
      <c r="DP11" s="31">
        <v>9</v>
      </c>
      <c r="DQ11" s="31" t="s">
        <v>513</v>
      </c>
      <c r="DR11" s="1" t="s">
        <v>751</v>
      </c>
      <c r="DS11" s="1" t="s">
        <v>860</v>
      </c>
      <c r="DT11" s="1">
        <v>10</v>
      </c>
      <c r="DU11" s="1">
        <v>2</v>
      </c>
      <c r="DV11" s="1">
        <v>6</v>
      </c>
      <c r="DW11" s="1">
        <v>10</v>
      </c>
      <c r="DX11" s="1">
        <v>16</v>
      </c>
      <c r="DY11" s="1">
        <v>44</v>
      </c>
      <c r="EA11" s="33">
        <v>9</v>
      </c>
      <c r="EB11" s="33" t="s">
        <v>513</v>
      </c>
      <c r="EC11" s="36" t="s">
        <v>895</v>
      </c>
      <c r="ED11" s="36" t="s">
        <v>902</v>
      </c>
      <c r="EE11" s="36">
        <v>7</v>
      </c>
      <c r="EF11" s="36">
        <v>5</v>
      </c>
      <c r="EG11" s="36">
        <v>7.5</v>
      </c>
      <c r="EH11" s="36">
        <v>10</v>
      </c>
      <c r="EI11" s="36">
        <v>13</v>
      </c>
      <c r="EJ11" s="36">
        <v>42.5</v>
      </c>
      <c r="EL11" s="7">
        <v>9</v>
      </c>
      <c r="EM11" s="7" t="s">
        <v>513</v>
      </c>
      <c r="EN11" s="7" t="s">
        <v>960</v>
      </c>
      <c r="EO11" s="7" t="s">
        <v>961</v>
      </c>
      <c r="EP11" s="7">
        <v>5.5</v>
      </c>
      <c r="EQ11" s="7">
        <v>10</v>
      </c>
      <c r="ER11" s="7">
        <v>8</v>
      </c>
      <c r="ES11" s="7">
        <v>5</v>
      </c>
      <c r="ET11" s="7">
        <v>17</v>
      </c>
      <c r="EU11" s="7">
        <v>45.5</v>
      </c>
      <c r="EW11" s="13" t="s">
        <v>22</v>
      </c>
      <c r="EX11" s="32" t="s">
        <v>513</v>
      </c>
      <c r="EY11" s="13" t="s">
        <v>1020</v>
      </c>
      <c r="EZ11" s="13" t="s">
        <v>1021</v>
      </c>
      <c r="FA11" s="13">
        <v>8</v>
      </c>
      <c r="FB11" s="13">
        <v>10</v>
      </c>
      <c r="FC11" s="13">
        <v>0</v>
      </c>
      <c r="FD11" s="13">
        <v>8.5</v>
      </c>
      <c r="FE11" s="13">
        <v>17</v>
      </c>
      <c r="FF11" s="13">
        <v>43.5</v>
      </c>
      <c r="FJ11" s="1" t="s">
        <v>22</v>
      </c>
      <c r="FK11" s="31" t="s">
        <v>513</v>
      </c>
      <c r="FL11" s="1" t="s">
        <v>1104</v>
      </c>
      <c r="FM11" s="1" t="s">
        <v>287</v>
      </c>
      <c r="FN11" s="1">
        <v>1</v>
      </c>
      <c r="FO11" s="1">
        <v>6</v>
      </c>
      <c r="FP11" s="1">
        <v>10</v>
      </c>
      <c r="FQ11" s="1">
        <v>4</v>
      </c>
      <c r="FR11" s="1">
        <v>18.5</v>
      </c>
      <c r="FS11" s="1">
        <v>39.5</v>
      </c>
    </row>
    <row r="12" spans="1:418" ht="46.8" x14ac:dyDescent="0.3">
      <c r="A12" s="1" t="s">
        <v>25</v>
      </c>
      <c r="B12" s="1" t="s">
        <v>513</v>
      </c>
      <c r="C12" s="1" t="s">
        <v>26</v>
      </c>
      <c r="D12" s="1" t="s">
        <v>27</v>
      </c>
      <c r="E12" s="1">
        <v>0.5</v>
      </c>
      <c r="F12" s="1">
        <v>10</v>
      </c>
      <c r="G12" s="1">
        <v>7</v>
      </c>
      <c r="H12" s="1">
        <v>3.5</v>
      </c>
      <c r="I12" s="1">
        <v>18</v>
      </c>
      <c r="J12" s="1">
        <v>39</v>
      </c>
      <c r="L12" s="5">
        <v>10</v>
      </c>
      <c r="M12" s="5" t="s">
        <v>513</v>
      </c>
      <c r="N12" s="4" t="s">
        <v>137</v>
      </c>
      <c r="O12" s="4" t="s">
        <v>138</v>
      </c>
      <c r="P12" s="4">
        <v>9</v>
      </c>
      <c r="Q12" s="4">
        <v>8.5</v>
      </c>
      <c r="R12" s="4">
        <v>6</v>
      </c>
      <c r="S12" s="4">
        <v>10</v>
      </c>
      <c r="T12" s="4">
        <v>13</v>
      </c>
      <c r="U12" s="4">
        <v>46.5</v>
      </c>
      <c r="W12" s="14">
        <v>10</v>
      </c>
      <c r="X12" s="14" t="s">
        <v>513</v>
      </c>
      <c r="Y12" s="13" t="s">
        <v>145</v>
      </c>
      <c r="Z12" s="13" t="s">
        <v>196</v>
      </c>
      <c r="AA12" s="13">
        <v>10</v>
      </c>
      <c r="AB12" s="13">
        <v>6</v>
      </c>
      <c r="AC12" s="13">
        <v>6.5</v>
      </c>
      <c r="AD12" s="13">
        <v>7.5</v>
      </c>
      <c r="AE12" s="13">
        <v>14</v>
      </c>
      <c r="AF12" s="13">
        <v>44</v>
      </c>
      <c r="AH12" s="14">
        <v>10</v>
      </c>
      <c r="AI12" s="14" t="s">
        <v>514</v>
      </c>
      <c r="AJ12" s="13" t="s">
        <v>197</v>
      </c>
      <c r="AK12" s="13" t="s">
        <v>271</v>
      </c>
      <c r="AL12" s="13">
        <v>8</v>
      </c>
      <c r="AM12" s="13">
        <v>5</v>
      </c>
      <c r="AN12" s="13">
        <v>2</v>
      </c>
      <c r="AO12" s="13">
        <v>6.5</v>
      </c>
      <c r="AP12" s="13">
        <v>13.5</v>
      </c>
      <c r="AQ12" s="13">
        <v>35</v>
      </c>
      <c r="AS12" s="13"/>
      <c r="AT12" s="14" t="s">
        <v>25</v>
      </c>
      <c r="AU12" s="14" t="s">
        <v>329</v>
      </c>
      <c r="AV12" s="14" t="s">
        <v>325</v>
      </c>
      <c r="AW12" s="37">
        <v>8.5</v>
      </c>
      <c r="AX12" s="22">
        <v>10</v>
      </c>
      <c r="AY12" s="22">
        <v>4</v>
      </c>
      <c r="AZ12" s="22">
        <v>6</v>
      </c>
      <c r="BA12" s="22">
        <v>18</v>
      </c>
      <c r="BB12" s="22">
        <v>46.5</v>
      </c>
      <c r="BD12" s="28" t="s">
        <v>25</v>
      </c>
      <c r="BE12" s="28" t="s">
        <v>513</v>
      </c>
      <c r="BF12" s="28" t="s">
        <v>409</v>
      </c>
      <c r="BG12" s="28" t="s">
        <v>406</v>
      </c>
      <c r="BH12" s="28">
        <v>10</v>
      </c>
      <c r="BI12" s="28">
        <v>4</v>
      </c>
      <c r="BJ12" s="28">
        <v>7</v>
      </c>
      <c r="BK12" s="28">
        <v>8.5</v>
      </c>
      <c r="BL12" s="28">
        <v>12</v>
      </c>
      <c r="BM12" s="28">
        <v>41.5</v>
      </c>
      <c r="BN12" s="21"/>
      <c r="BO12" s="13">
        <v>10</v>
      </c>
      <c r="BP12" s="13" t="s">
        <v>318</v>
      </c>
      <c r="BQ12" s="32" t="s">
        <v>523</v>
      </c>
      <c r="BR12" s="13">
        <v>1.5</v>
      </c>
      <c r="BS12" s="13">
        <v>7.5</v>
      </c>
      <c r="BT12" s="13">
        <v>10</v>
      </c>
      <c r="BU12" s="13">
        <v>10</v>
      </c>
      <c r="BV12" s="13">
        <v>19</v>
      </c>
      <c r="BW12" s="13">
        <v>48</v>
      </c>
      <c r="BY12" s="1">
        <v>10</v>
      </c>
      <c r="BZ12" s="1" t="s">
        <v>513</v>
      </c>
      <c r="CA12" s="1" t="s">
        <v>535</v>
      </c>
      <c r="CB12" s="1">
        <v>6</v>
      </c>
      <c r="CC12" s="1">
        <v>9</v>
      </c>
      <c r="CD12" s="1">
        <v>4</v>
      </c>
      <c r="CE12" s="1">
        <v>10</v>
      </c>
      <c r="CF12" s="1">
        <v>16</v>
      </c>
      <c r="CG12" s="1">
        <v>45</v>
      </c>
      <c r="CI12" s="7">
        <v>10</v>
      </c>
      <c r="CJ12" s="7" t="s">
        <v>513</v>
      </c>
      <c r="CK12" s="1" t="s">
        <v>611</v>
      </c>
      <c r="CL12" s="1" t="s">
        <v>577</v>
      </c>
      <c r="CM12" s="1">
        <v>10</v>
      </c>
      <c r="CN12" s="1">
        <v>9.5</v>
      </c>
      <c r="CO12" s="1">
        <v>8</v>
      </c>
      <c r="CP12" s="1">
        <v>5</v>
      </c>
      <c r="CQ12" s="1">
        <v>11.5</v>
      </c>
      <c r="CR12" s="1">
        <v>44</v>
      </c>
      <c r="CT12" s="1">
        <v>10</v>
      </c>
      <c r="CU12" s="7" t="s">
        <v>513</v>
      </c>
      <c r="CV12" s="1" t="s">
        <v>667</v>
      </c>
      <c r="CW12" s="1" t="s">
        <v>668</v>
      </c>
      <c r="CX12" s="1">
        <v>5</v>
      </c>
      <c r="CY12" s="1">
        <v>10</v>
      </c>
      <c r="CZ12" s="1">
        <v>3</v>
      </c>
      <c r="DA12" s="1">
        <v>9.5</v>
      </c>
      <c r="DB12" s="1">
        <v>18</v>
      </c>
      <c r="DC12" s="1">
        <v>45.5</v>
      </c>
      <c r="DE12" s="32">
        <v>10</v>
      </c>
      <c r="DF12" s="32" t="s">
        <v>513</v>
      </c>
      <c r="DG12" s="13" t="s">
        <v>759</v>
      </c>
      <c r="DH12" s="13" t="s">
        <v>760</v>
      </c>
      <c r="DI12" s="13">
        <v>8</v>
      </c>
      <c r="DJ12" s="13">
        <v>7.5</v>
      </c>
      <c r="DK12" s="13">
        <v>8.5</v>
      </c>
      <c r="DL12" s="13">
        <v>7.5</v>
      </c>
      <c r="DM12" s="13">
        <v>19</v>
      </c>
      <c r="DN12" s="13">
        <v>50.5</v>
      </c>
      <c r="DP12" s="31">
        <v>10</v>
      </c>
      <c r="DQ12" s="31" t="s">
        <v>513</v>
      </c>
      <c r="DR12" s="1" t="s">
        <v>820</v>
      </c>
      <c r="DS12" s="1" t="s">
        <v>241</v>
      </c>
      <c r="DT12" s="1">
        <v>5</v>
      </c>
      <c r="DU12" s="1">
        <v>6</v>
      </c>
      <c r="DV12" s="1">
        <v>8</v>
      </c>
      <c r="DW12" s="1">
        <v>7</v>
      </c>
      <c r="DX12" s="1">
        <v>17.5</v>
      </c>
      <c r="DY12" s="1">
        <v>43.5</v>
      </c>
      <c r="EA12" s="33">
        <v>10</v>
      </c>
      <c r="EB12" s="33" t="s">
        <v>513</v>
      </c>
      <c r="EC12" s="36" t="s">
        <v>896</v>
      </c>
      <c r="ED12" s="36" t="s">
        <v>903</v>
      </c>
      <c r="EE12" s="36">
        <v>6</v>
      </c>
      <c r="EF12" s="36">
        <v>10</v>
      </c>
      <c r="EG12" s="36">
        <v>7.5</v>
      </c>
      <c r="EH12" s="36">
        <v>0</v>
      </c>
      <c r="EI12" s="36">
        <v>16.5</v>
      </c>
      <c r="EJ12" s="36">
        <v>40</v>
      </c>
      <c r="EL12" s="7">
        <v>10</v>
      </c>
      <c r="EM12" s="7" t="s">
        <v>513</v>
      </c>
      <c r="EN12" s="7" t="s">
        <v>962</v>
      </c>
      <c r="EO12" s="7" t="s">
        <v>961</v>
      </c>
      <c r="EP12" s="7">
        <v>6.5</v>
      </c>
      <c r="EQ12" s="7">
        <v>0</v>
      </c>
      <c r="ER12" s="7">
        <v>10</v>
      </c>
      <c r="ES12" s="7">
        <v>9</v>
      </c>
      <c r="ET12" s="7">
        <v>19</v>
      </c>
      <c r="EU12" s="7">
        <v>44.5</v>
      </c>
      <c r="EW12" s="13" t="s">
        <v>25</v>
      </c>
      <c r="EX12" s="32" t="s">
        <v>513</v>
      </c>
      <c r="EY12" s="13" t="s">
        <v>1022</v>
      </c>
      <c r="EZ12" s="13" t="s">
        <v>1023</v>
      </c>
      <c r="FA12" s="13">
        <v>9.5</v>
      </c>
      <c r="FB12" s="13">
        <v>10</v>
      </c>
      <c r="FC12" s="13">
        <v>2</v>
      </c>
      <c r="FD12" s="13">
        <v>3</v>
      </c>
      <c r="FE12" s="13">
        <v>18.5</v>
      </c>
      <c r="FF12" s="13">
        <v>43</v>
      </c>
      <c r="FJ12" s="1" t="s">
        <v>25</v>
      </c>
      <c r="FK12" s="31" t="s">
        <v>513</v>
      </c>
      <c r="FL12" s="1" t="s">
        <v>1105</v>
      </c>
      <c r="FM12" s="1" t="s">
        <v>1106</v>
      </c>
      <c r="FN12" s="1">
        <v>5</v>
      </c>
      <c r="FO12" s="1">
        <v>8</v>
      </c>
      <c r="FP12" s="1">
        <v>6</v>
      </c>
      <c r="FQ12" s="1">
        <v>3</v>
      </c>
      <c r="FR12" s="1">
        <v>16.5</v>
      </c>
      <c r="FS12" s="1">
        <v>38.5</v>
      </c>
    </row>
    <row r="13" spans="1:418" s="9" customFormat="1" ht="46.8" x14ac:dyDescent="0.3">
      <c r="A13" s="2" t="s">
        <v>28</v>
      </c>
      <c r="B13" s="2" t="s">
        <v>513</v>
      </c>
      <c r="C13" s="2" t="s">
        <v>29</v>
      </c>
      <c r="D13" s="2" t="s">
        <v>30</v>
      </c>
      <c r="E13" s="2">
        <v>3</v>
      </c>
      <c r="F13" s="2">
        <v>5</v>
      </c>
      <c r="G13" s="2">
        <v>5.5</v>
      </c>
      <c r="H13" s="2">
        <v>9.5</v>
      </c>
      <c r="I13" s="2">
        <v>13</v>
      </c>
      <c r="J13" s="2">
        <v>36</v>
      </c>
      <c r="L13" s="5">
        <v>11</v>
      </c>
      <c r="M13" s="5" t="s">
        <v>513</v>
      </c>
      <c r="N13" s="4" t="s">
        <v>139</v>
      </c>
      <c r="O13" s="4" t="s">
        <v>140</v>
      </c>
      <c r="P13" s="4">
        <v>8</v>
      </c>
      <c r="Q13" s="4">
        <v>9</v>
      </c>
      <c r="R13" s="4">
        <v>6</v>
      </c>
      <c r="S13" s="4">
        <v>8.5</v>
      </c>
      <c r="T13" s="4">
        <v>14</v>
      </c>
      <c r="U13" s="4">
        <v>45.5</v>
      </c>
      <c r="V13" s="16"/>
      <c r="W13" s="11">
        <v>11</v>
      </c>
      <c r="X13" s="11" t="s">
        <v>514</v>
      </c>
      <c r="Y13" s="2" t="s">
        <v>197</v>
      </c>
      <c r="Z13" s="2" t="s">
        <v>94</v>
      </c>
      <c r="AA13" s="2">
        <v>10</v>
      </c>
      <c r="AB13" s="2">
        <v>9.5</v>
      </c>
      <c r="AC13" s="2">
        <v>5</v>
      </c>
      <c r="AD13" s="2">
        <v>8.5</v>
      </c>
      <c r="AE13" s="2">
        <v>9</v>
      </c>
      <c r="AF13" s="2">
        <v>42</v>
      </c>
      <c r="AG13" s="16"/>
      <c r="AH13" s="11">
        <v>11</v>
      </c>
      <c r="AI13" s="11" t="s">
        <v>513</v>
      </c>
      <c r="AJ13" s="2" t="s">
        <v>221</v>
      </c>
      <c r="AK13" s="2" t="s">
        <v>222</v>
      </c>
      <c r="AL13" s="2">
        <v>5</v>
      </c>
      <c r="AM13" s="2">
        <v>4</v>
      </c>
      <c r="AN13" s="2">
        <v>0</v>
      </c>
      <c r="AO13" s="2">
        <v>6.5</v>
      </c>
      <c r="AP13" s="11">
        <v>19</v>
      </c>
      <c r="AQ13" s="2">
        <v>34.5</v>
      </c>
      <c r="AR13" s="16"/>
      <c r="AS13" s="13"/>
      <c r="AT13" s="14" t="s">
        <v>28</v>
      </c>
      <c r="AU13" s="14" t="s">
        <v>330</v>
      </c>
      <c r="AV13" s="14" t="s">
        <v>331</v>
      </c>
      <c r="AW13" s="39">
        <v>8</v>
      </c>
      <c r="AX13" s="22">
        <v>9</v>
      </c>
      <c r="AY13" s="22">
        <v>2</v>
      </c>
      <c r="AZ13" s="22">
        <v>7.5</v>
      </c>
      <c r="BA13" s="22">
        <v>20</v>
      </c>
      <c r="BB13" s="22">
        <v>46.5</v>
      </c>
      <c r="BC13" s="16"/>
      <c r="BD13" s="21" t="s">
        <v>28</v>
      </c>
      <c r="BE13" s="21" t="s">
        <v>513</v>
      </c>
      <c r="BF13" s="20" t="s">
        <v>410</v>
      </c>
      <c r="BG13" s="20" t="s">
        <v>516</v>
      </c>
      <c r="BH13" s="20">
        <v>0</v>
      </c>
      <c r="BI13" s="20">
        <v>10</v>
      </c>
      <c r="BJ13" s="20">
        <v>10</v>
      </c>
      <c r="BK13" s="20">
        <v>9</v>
      </c>
      <c r="BL13" s="20">
        <v>9.5</v>
      </c>
      <c r="BM13" s="20">
        <v>38.5</v>
      </c>
      <c r="BN13" s="26"/>
      <c r="BO13" s="2">
        <v>11</v>
      </c>
      <c r="BP13" s="2" t="s">
        <v>479</v>
      </c>
      <c r="BQ13" s="34" t="s">
        <v>523</v>
      </c>
      <c r="BR13" s="2">
        <v>6.5</v>
      </c>
      <c r="BS13" s="2">
        <v>10</v>
      </c>
      <c r="BT13" s="2">
        <v>4.5</v>
      </c>
      <c r="BU13" s="2">
        <v>9</v>
      </c>
      <c r="BV13" s="2">
        <v>18</v>
      </c>
      <c r="BW13" s="2">
        <v>48</v>
      </c>
      <c r="BX13" s="16"/>
      <c r="BY13" s="1">
        <v>11</v>
      </c>
      <c r="BZ13" s="1" t="s">
        <v>513</v>
      </c>
      <c r="CA13" s="1" t="s">
        <v>536</v>
      </c>
      <c r="CB13" s="1">
        <v>5.5</v>
      </c>
      <c r="CC13" s="1">
        <v>8</v>
      </c>
      <c r="CD13" s="1">
        <v>4</v>
      </c>
      <c r="CE13" s="1">
        <v>10</v>
      </c>
      <c r="CF13" s="1">
        <v>17</v>
      </c>
      <c r="CG13" s="1">
        <v>44.5</v>
      </c>
      <c r="CH13" s="16"/>
      <c r="CI13" s="7">
        <v>11</v>
      </c>
      <c r="CJ13" s="16" t="s">
        <v>513</v>
      </c>
      <c r="CK13" s="1" t="s">
        <v>612</v>
      </c>
      <c r="CL13" s="1" t="s">
        <v>111</v>
      </c>
      <c r="CM13" s="1">
        <v>8</v>
      </c>
      <c r="CN13" s="1">
        <v>8</v>
      </c>
      <c r="CO13" s="1">
        <v>4</v>
      </c>
      <c r="CP13" s="1">
        <v>6.5</v>
      </c>
      <c r="CQ13" s="1">
        <v>17</v>
      </c>
      <c r="CR13" s="1">
        <v>43.5</v>
      </c>
      <c r="CS13" s="16"/>
      <c r="CT13" s="1">
        <v>11</v>
      </c>
      <c r="CU13" s="16" t="s">
        <v>513</v>
      </c>
      <c r="CV13" s="1" t="s">
        <v>669</v>
      </c>
      <c r="CW13" s="1" t="s">
        <v>670</v>
      </c>
      <c r="CX13" s="1">
        <v>9</v>
      </c>
      <c r="CY13" s="1">
        <v>10</v>
      </c>
      <c r="CZ13" s="1">
        <v>10</v>
      </c>
      <c r="DA13" s="1">
        <v>8</v>
      </c>
      <c r="DB13" s="1">
        <v>8</v>
      </c>
      <c r="DC13" s="1">
        <v>45</v>
      </c>
      <c r="DD13" s="16"/>
      <c r="DE13" s="32">
        <v>11</v>
      </c>
      <c r="DF13" s="32" t="s">
        <v>513</v>
      </c>
      <c r="DG13" s="13" t="s">
        <v>761</v>
      </c>
      <c r="DH13" s="13" t="s">
        <v>762</v>
      </c>
      <c r="DI13" s="13">
        <v>9.5</v>
      </c>
      <c r="DJ13" s="13">
        <v>7</v>
      </c>
      <c r="DK13" s="13">
        <v>4</v>
      </c>
      <c r="DL13" s="13">
        <v>9.5</v>
      </c>
      <c r="DM13" s="13">
        <v>19</v>
      </c>
      <c r="DN13" s="13">
        <v>49</v>
      </c>
      <c r="DO13" s="16"/>
      <c r="DP13" s="31">
        <v>11</v>
      </c>
      <c r="DQ13" s="32" t="s">
        <v>513</v>
      </c>
      <c r="DR13" s="1" t="s">
        <v>665</v>
      </c>
      <c r="DS13" s="1" t="s">
        <v>861</v>
      </c>
      <c r="DT13" s="1">
        <v>9</v>
      </c>
      <c r="DU13" s="1">
        <v>2</v>
      </c>
      <c r="DV13" s="1">
        <v>6</v>
      </c>
      <c r="DW13" s="1">
        <v>9</v>
      </c>
      <c r="DX13" s="1">
        <v>13</v>
      </c>
      <c r="DY13" s="1">
        <v>39</v>
      </c>
      <c r="DZ13" s="16"/>
      <c r="EA13" s="33">
        <v>11</v>
      </c>
      <c r="EB13" s="33" t="s">
        <v>513</v>
      </c>
      <c r="EC13" s="36" t="s">
        <v>897</v>
      </c>
      <c r="ED13" s="36" t="s">
        <v>235</v>
      </c>
      <c r="EE13" s="36">
        <v>8</v>
      </c>
      <c r="EF13" s="36">
        <v>8.5</v>
      </c>
      <c r="EG13" s="36">
        <v>8.5</v>
      </c>
      <c r="EH13" s="36">
        <v>2</v>
      </c>
      <c r="EI13" s="36">
        <v>13</v>
      </c>
      <c r="EJ13" s="36">
        <v>40</v>
      </c>
      <c r="EK13" s="16"/>
      <c r="EL13" s="7">
        <v>11</v>
      </c>
      <c r="EM13" s="16" t="s">
        <v>513</v>
      </c>
      <c r="EN13" s="16" t="s">
        <v>892</v>
      </c>
      <c r="EO13" s="16" t="s">
        <v>963</v>
      </c>
      <c r="EP13" s="16">
        <v>4</v>
      </c>
      <c r="EQ13" s="16">
        <v>7</v>
      </c>
      <c r="ER13" s="16">
        <v>10</v>
      </c>
      <c r="ES13" s="16">
        <v>3.5</v>
      </c>
      <c r="ET13" s="16">
        <v>19.5</v>
      </c>
      <c r="EU13" s="16">
        <v>44</v>
      </c>
      <c r="EV13" s="16"/>
      <c r="EW13" s="13" t="s">
        <v>28</v>
      </c>
      <c r="EX13" s="32" t="s">
        <v>513</v>
      </c>
      <c r="EY13" s="13" t="s">
        <v>1024</v>
      </c>
      <c r="EZ13" s="13" t="s">
        <v>875</v>
      </c>
      <c r="FA13" s="13">
        <v>9.5</v>
      </c>
      <c r="FB13" s="13">
        <v>6.5</v>
      </c>
      <c r="FC13" s="13">
        <v>0</v>
      </c>
      <c r="FD13" s="13">
        <v>9.5</v>
      </c>
      <c r="FE13" s="13">
        <v>16</v>
      </c>
      <c r="FF13" s="13">
        <v>41.5</v>
      </c>
      <c r="FG13" s="16"/>
      <c r="FH13" s="16"/>
      <c r="FI13" s="16"/>
      <c r="FJ13" s="1" t="s">
        <v>28</v>
      </c>
      <c r="FK13" s="32" t="s">
        <v>513</v>
      </c>
      <c r="FL13" s="1" t="s">
        <v>1107</v>
      </c>
      <c r="FM13" s="1" t="s">
        <v>1094</v>
      </c>
      <c r="FN13" s="1">
        <v>9</v>
      </c>
      <c r="FO13" s="1">
        <v>1</v>
      </c>
      <c r="FP13" s="1">
        <v>7</v>
      </c>
      <c r="FQ13" s="1">
        <v>3.5</v>
      </c>
      <c r="FR13" s="1">
        <v>17</v>
      </c>
      <c r="FS13" s="1">
        <v>37.5</v>
      </c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</row>
    <row r="14" spans="1:418" ht="46.8" x14ac:dyDescent="0.3">
      <c r="A14" s="1" t="s">
        <v>31</v>
      </c>
      <c r="B14" s="1" t="s">
        <v>513</v>
      </c>
      <c r="C14" s="1" t="s">
        <v>32</v>
      </c>
      <c r="D14" s="1" t="s">
        <v>27</v>
      </c>
      <c r="E14" s="1">
        <v>5</v>
      </c>
      <c r="F14" s="1">
        <v>0</v>
      </c>
      <c r="G14" s="1">
        <v>3.5</v>
      </c>
      <c r="H14" s="1">
        <v>9.5</v>
      </c>
      <c r="I14" s="1">
        <v>16</v>
      </c>
      <c r="J14" s="1">
        <v>34</v>
      </c>
      <c r="L14" s="5">
        <v>12</v>
      </c>
      <c r="M14" s="5" t="s">
        <v>513</v>
      </c>
      <c r="N14" s="4" t="s">
        <v>141</v>
      </c>
      <c r="O14" s="4" t="s">
        <v>142</v>
      </c>
      <c r="P14" s="4">
        <v>8</v>
      </c>
      <c r="Q14" s="4">
        <v>10</v>
      </c>
      <c r="R14" s="4">
        <v>2</v>
      </c>
      <c r="S14" s="4">
        <v>10</v>
      </c>
      <c r="T14" s="4">
        <v>15</v>
      </c>
      <c r="U14" s="4">
        <v>45</v>
      </c>
      <c r="W14" s="14">
        <v>12</v>
      </c>
      <c r="X14" s="14" t="s">
        <v>513</v>
      </c>
      <c r="Y14" s="13" t="s">
        <v>126</v>
      </c>
      <c r="Z14" s="13" t="s">
        <v>198</v>
      </c>
      <c r="AA14" s="13">
        <v>10</v>
      </c>
      <c r="AB14" s="13">
        <v>8</v>
      </c>
      <c r="AC14" s="13">
        <v>7</v>
      </c>
      <c r="AD14" s="13">
        <v>3.5</v>
      </c>
      <c r="AE14" s="13">
        <v>12</v>
      </c>
      <c r="AF14" s="13">
        <v>40.5</v>
      </c>
      <c r="AH14" s="14">
        <v>12</v>
      </c>
      <c r="AI14" s="14" t="s">
        <v>513</v>
      </c>
      <c r="AJ14" s="13" t="s">
        <v>187</v>
      </c>
      <c r="AK14" s="13" t="s">
        <v>188</v>
      </c>
      <c r="AL14" s="13">
        <v>9</v>
      </c>
      <c r="AM14" s="13">
        <v>6</v>
      </c>
      <c r="AN14" s="13">
        <v>6.5</v>
      </c>
      <c r="AO14" s="13">
        <v>10</v>
      </c>
      <c r="AP14" s="13">
        <v>2.5</v>
      </c>
      <c r="AQ14" s="13">
        <v>34</v>
      </c>
      <c r="AS14" s="17"/>
      <c r="AT14" s="14" t="s">
        <v>31</v>
      </c>
      <c r="AU14" s="14" t="s">
        <v>332</v>
      </c>
      <c r="AV14" s="14" t="s">
        <v>261</v>
      </c>
      <c r="AW14" s="37">
        <v>9.5</v>
      </c>
      <c r="AX14" s="22">
        <v>7.5</v>
      </c>
      <c r="AY14" s="22">
        <v>4</v>
      </c>
      <c r="AZ14" s="22">
        <v>5</v>
      </c>
      <c r="BA14" s="22">
        <v>20</v>
      </c>
      <c r="BB14" s="22">
        <v>46</v>
      </c>
      <c r="BD14" s="20" t="s">
        <v>31</v>
      </c>
      <c r="BE14" s="20" t="s">
        <v>513</v>
      </c>
      <c r="BF14" s="20" t="s">
        <v>411</v>
      </c>
      <c r="BG14" s="20" t="s">
        <v>412</v>
      </c>
      <c r="BH14" s="20">
        <v>9</v>
      </c>
      <c r="BI14" s="20">
        <v>1.5</v>
      </c>
      <c r="BJ14" s="20">
        <v>5.5</v>
      </c>
      <c r="BK14" s="20">
        <v>7</v>
      </c>
      <c r="BL14" s="20">
        <v>14</v>
      </c>
      <c r="BM14" s="20">
        <v>37</v>
      </c>
      <c r="BN14" s="21"/>
      <c r="BO14" s="13">
        <v>12</v>
      </c>
      <c r="BP14" s="13" t="s">
        <v>327</v>
      </c>
      <c r="BQ14" s="32" t="s">
        <v>523</v>
      </c>
      <c r="BR14" s="13">
        <v>6</v>
      </c>
      <c r="BS14" s="13">
        <v>10</v>
      </c>
      <c r="BT14" s="13">
        <v>3.5</v>
      </c>
      <c r="BU14" s="13">
        <v>9</v>
      </c>
      <c r="BV14" s="13">
        <v>18</v>
      </c>
      <c r="BW14" s="13">
        <v>46.5</v>
      </c>
      <c r="BY14" s="1">
        <v>12</v>
      </c>
      <c r="BZ14" s="1" t="s">
        <v>513</v>
      </c>
      <c r="CA14" s="1" t="s">
        <v>537</v>
      </c>
      <c r="CB14" s="1">
        <v>3.5</v>
      </c>
      <c r="CC14" s="1">
        <v>10</v>
      </c>
      <c r="CD14" s="1">
        <v>6</v>
      </c>
      <c r="CE14" s="1">
        <v>7</v>
      </c>
      <c r="CF14" s="1">
        <v>17.5</v>
      </c>
      <c r="CG14" s="1">
        <v>44</v>
      </c>
      <c r="CI14" s="7">
        <v>12</v>
      </c>
      <c r="CJ14" s="7" t="s">
        <v>513</v>
      </c>
      <c r="CK14" s="1" t="s">
        <v>613</v>
      </c>
      <c r="CL14" s="1" t="s">
        <v>580</v>
      </c>
      <c r="CM14" s="1">
        <v>10</v>
      </c>
      <c r="CN14" s="1">
        <v>10</v>
      </c>
      <c r="CO14" s="1">
        <v>0</v>
      </c>
      <c r="CP14" s="1">
        <v>10</v>
      </c>
      <c r="CQ14" s="1">
        <v>13.5</v>
      </c>
      <c r="CR14" s="1">
        <v>43.5</v>
      </c>
      <c r="CT14" s="1">
        <v>12</v>
      </c>
      <c r="CU14" s="7" t="s">
        <v>513</v>
      </c>
      <c r="CV14" s="1" t="s">
        <v>671</v>
      </c>
      <c r="CW14" s="1" t="s">
        <v>672</v>
      </c>
      <c r="CX14" s="1">
        <v>9.5</v>
      </c>
      <c r="CY14" s="1">
        <v>10</v>
      </c>
      <c r="CZ14" s="1">
        <v>3</v>
      </c>
      <c r="DA14" s="1">
        <v>7</v>
      </c>
      <c r="DB14" s="1">
        <v>14</v>
      </c>
      <c r="DC14" s="1">
        <v>43.5</v>
      </c>
      <c r="DE14" s="32">
        <v>12</v>
      </c>
      <c r="DF14" s="32" t="s">
        <v>513</v>
      </c>
      <c r="DG14" s="13" t="s">
        <v>763</v>
      </c>
      <c r="DH14" s="13" t="s">
        <v>764</v>
      </c>
      <c r="DI14" s="13">
        <v>5</v>
      </c>
      <c r="DJ14" s="13">
        <v>7.5</v>
      </c>
      <c r="DK14" s="13">
        <v>10</v>
      </c>
      <c r="DL14" s="13">
        <v>6.5</v>
      </c>
      <c r="DM14" s="13">
        <v>20</v>
      </c>
      <c r="DN14" s="13">
        <v>49</v>
      </c>
      <c r="DP14" s="31">
        <v>12</v>
      </c>
      <c r="DQ14" s="31" t="s">
        <v>513</v>
      </c>
      <c r="DR14" s="1" t="s">
        <v>653</v>
      </c>
      <c r="DS14" s="1" t="s">
        <v>862</v>
      </c>
      <c r="DT14" s="1">
        <v>8</v>
      </c>
      <c r="DU14" s="1">
        <v>3</v>
      </c>
      <c r="DV14" s="1">
        <v>4</v>
      </c>
      <c r="DW14" s="1">
        <v>9.5</v>
      </c>
      <c r="DX14" s="1">
        <v>14.5</v>
      </c>
      <c r="DY14" s="1">
        <v>39</v>
      </c>
      <c r="EA14" s="33">
        <v>12</v>
      </c>
      <c r="EB14" s="33" t="s">
        <v>513</v>
      </c>
      <c r="EC14" s="36" t="s">
        <v>904</v>
      </c>
      <c r="ED14" s="36" t="s">
        <v>289</v>
      </c>
      <c r="EE14" s="36">
        <v>6</v>
      </c>
      <c r="EF14" s="36">
        <v>9</v>
      </c>
      <c r="EG14" s="36">
        <v>6</v>
      </c>
      <c r="EH14" s="36">
        <v>10</v>
      </c>
      <c r="EI14" s="36">
        <v>7</v>
      </c>
      <c r="EJ14" s="36">
        <v>38</v>
      </c>
      <c r="EL14" s="7">
        <v>12</v>
      </c>
      <c r="EM14" s="7" t="s">
        <v>513</v>
      </c>
      <c r="EN14" s="7" t="s">
        <v>964</v>
      </c>
      <c r="EO14" s="7" t="s">
        <v>965</v>
      </c>
      <c r="EP14" s="7">
        <v>5</v>
      </c>
      <c r="EQ14" s="7">
        <v>7</v>
      </c>
      <c r="ER14" s="7">
        <v>9.5</v>
      </c>
      <c r="ES14" s="7">
        <v>7.5</v>
      </c>
      <c r="ET14" s="7">
        <v>14.5</v>
      </c>
      <c r="EU14" s="7">
        <v>43.5</v>
      </c>
      <c r="EW14" s="13" t="s">
        <v>31</v>
      </c>
      <c r="EX14" s="32" t="s">
        <v>513</v>
      </c>
      <c r="EY14" s="13" t="s">
        <v>1025</v>
      </c>
      <c r="EZ14" s="13" t="s">
        <v>1026</v>
      </c>
      <c r="FA14" s="13">
        <v>3.5</v>
      </c>
      <c r="FB14" s="13">
        <v>9</v>
      </c>
      <c r="FC14" s="13">
        <v>0</v>
      </c>
      <c r="FD14" s="13">
        <v>9</v>
      </c>
      <c r="FE14" s="13">
        <v>19.5</v>
      </c>
      <c r="FF14" s="13">
        <v>41</v>
      </c>
      <c r="FJ14" s="1" t="s">
        <v>31</v>
      </c>
      <c r="FK14" s="31" t="s">
        <v>513</v>
      </c>
      <c r="FL14" s="1" t="s">
        <v>169</v>
      </c>
      <c r="FM14" s="1" t="s">
        <v>1108</v>
      </c>
      <c r="FN14" s="1">
        <v>3</v>
      </c>
      <c r="FO14" s="1">
        <v>8</v>
      </c>
      <c r="FP14" s="1">
        <v>4</v>
      </c>
      <c r="FQ14" s="1">
        <v>3</v>
      </c>
      <c r="FR14" s="1">
        <v>19</v>
      </c>
      <c r="FS14" s="1">
        <v>37</v>
      </c>
    </row>
    <row r="15" spans="1:418" ht="46.8" x14ac:dyDescent="0.3">
      <c r="A15" s="1" t="s">
        <v>33</v>
      </c>
      <c r="B15" s="1" t="s">
        <v>513</v>
      </c>
      <c r="C15" s="1" t="s">
        <v>34</v>
      </c>
      <c r="D15" s="1" t="s">
        <v>30</v>
      </c>
      <c r="E15" s="1">
        <v>5</v>
      </c>
      <c r="F15" s="1">
        <v>6</v>
      </c>
      <c r="G15" s="1">
        <v>3</v>
      </c>
      <c r="H15" s="1">
        <v>6</v>
      </c>
      <c r="I15" s="1">
        <v>13.5</v>
      </c>
      <c r="J15" s="1">
        <v>33.5</v>
      </c>
      <c r="L15" s="5">
        <v>13</v>
      </c>
      <c r="M15" s="5" t="s">
        <v>513</v>
      </c>
      <c r="N15" s="4" t="s">
        <v>143</v>
      </c>
      <c r="O15" s="4" t="s">
        <v>129</v>
      </c>
      <c r="P15" s="4">
        <v>9</v>
      </c>
      <c r="Q15" s="4">
        <v>10</v>
      </c>
      <c r="R15" s="4">
        <v>0</v>
      </c>
      <c r="S15" s="4">
        <v>10</v>
      </c>
      <c r="T15" s="4">
        <v>15.5</v>
      </c>
      <c r="U15" s="4">
        <v>44.5</v>
      </c>
      <c r="W15" s="14">
        <v>13</v>
      </c>
      <c r="X15" s="14" t="s">
        <v>513</v>
      </c>
      <c r="Y15" s="13" t="s">
        <v>199</v>
      </c>
      <c r="Z15" s="13" t="s">
        <v>111</v>
      </c>
      <c r="AA15" s="13">
        <v>6</v>
      </c>
      <c r="AB15" s="13">
        <v>1.5</v>
      </c>
      <c r="AC15" s="13">
        <v>7</v>
      </c>
      <c r="AD15" s="13">
        <v>8</v>
      </c>
      <c r="AE15" s="13">
        <v>17.5</v>
      </c>
      <c r="AF15" s="13">
        <v>40</v>
      </c>
      <c r="AH15" s="14">
        <v>13</v>
      </c>
      <c r="AI15" s="14" t="s">
        <v>513</v>
      </c>
      <c r="AJ15" s="13" t="s">
        <v>272</v>
      </c>
      <c r="AK15" s="13" t="s">
        <v>52</v>
      </c>
      <c r="AL15" s="13">
        <v>7.5</v>
      </c>
      <c r="AM15" s="13">
        <v>2</v>
      </c>
      <c r="AN15" s="13">
        <v>4</v>
      </c>
      <c r="AO15" s="13">
        <v>5</v>
      </c>
      <c r="AP15" s="13">
        <v>14.5</v>
      </c>
      <c r="AQ15" s="13">
        <v>33</v>
      </c>
      <c r="AS15" s="13"/>
      <c r="AT15" s="14" t="s">
        <v>33</v>
      </c>
      <c r="AU15" s="14" t="s">
        <v>194</v>
      </c>
      <c r="AV15" s="14" t="s">
        <v>333</v>
      </c>
      <c r="AW15" s="37">
        <v>9.5</v>
      </c>
      <c r="AX15" s="22">
        <v>7</v>
      </c>
      <c r="AY15" s="22">
        <v>0.5</v>
      </c>
      <c r="AZ15" s="22">
        <v>8.5</v>
      </c>
      <c r="BA15" s="22">
        <v>20</v>
      </c>
      <c r="BB15" s="22">
        <v>45.5</v>
      </c>
      <c r="BD15" s="20" t="s">
        <v>33</v>
      </c>
      <c r="BE15" s="20" t="s">
        <v>513</v>
      </c>
      <c r="BF15" s="20" t="s">
        <v>413</v>
      </c>
      <c r="BG15" s="20" t="s">
        <v>403</v>
      </c>
      <c r="BH15" s="20">
        <v>10</v>
      </c>
      <c r="BI15" s="20">
        <v>5.5</v>
      </c>
      <c r="BJ15" s="20">
        <v>0</v>
      </c>
      <c r="BK15" s="20">
        <v>7</v>
      </c>
      <c r="BL15" s="20">
        <v>14.5</v>
      </c>
      <c r="BM15" s="20">
        <v>37</v>
      </c>
      <c r="BN15" s="21"/>
      <c r="BO15" s="13">
        <v>13</v>
      </c>
      <c r="BP15" s="13" t="s">
        <v>480</v>
      </c>
      <c r="BQ15" s="32" t="s">
        <v>523</v>
      </c>
      <c r="BR15" s="13">
        <v>3</v>
      </c>
      <c r="BS15" s="13">
        <v>9.5</v>
      </c>
      <c r="BT15" s="13">
        <v>3.5</v>
      </c>
      <c r="BU15" s="13">
        <v>10</v>
      </c>
      <c r="BV15" s="14">
        <v>20</v>
      </c>
      <c r="BW15" s="13">
        <v>46</v>
      </c>
      <c r="BY15" s="1">
        <v>13</v>
      </c>
      <c r="BZ15" s="1" t="s">
        <v>513</v>
      </c>
      <c r="CA15" s="1" t="s">
        <v>538</v>
      </c>
      <c r="CB15" s="1">
        <v>7.5</v>
      </c>
      <c r="CC15" s="1">
        <v>9</v>
      </c>
      <c r="CD15" s="1">
        <v>7.5</v>
      </c>
      <c r="CE15" s="1">
        <v>7</v>
      </c>
      <c r="CF15" s="1">
        <v>12.5</v>
      </c>
      <c r="CG15" s="1">
        <v>43.5</v>
      </c>
      <c r="CI15" s="7">
        <v>13</v>
      </c>
      <c r="CJ15" s="7" t="s">
        <v>513</v>
      </c>
      <c r="CK15" s="1" t="s">
        <v>614</v>
      </c>
      <c r="CL15" s="1" t="s">
        <v>581</v>
      </c>
      <c r="CM15" s="1">
        <v>9</v>
      </c>
      <c r="CN15" s="1">
        <v>10</v>
      </c>
      <c r="CO15" s="1">
        <v>5</v>
      </c>
      <c r="CP15" s="1">
        <v>5.5</v>
      </c>
      <c r="CQ15" s="1">
        <v>12</v>
      </c>
      <c r="CR15" s="1">
        <v>41.5</v>
      </c>
      <c r="CT15" s="1">
        <v>13</v>
      </c>
      <c r="CU15" s="7" t="s">
        <v>513</v>
      </c>
      <c r="CV15" s="1" t="s">
        <v>673</v>
      </c>
      <c r="CW15" s="1" t="s">
        <v>674</v>
      </c>
      <c r="CX15" s="1">
        <v>3.5</v>
      </c>
      <c r="CY15" s="1">
        <v>9</v>
      </c>
      <c r="CZ15" s="1">
        <v>10</v>
      </c>
      <c r="DA15" s="1">
        <v>10</v>
      </c>
      <c r="DB15" s="1">
        <v>10.5</v>
      </c>
      <c r="DC15" s="1">
        <v>43</v>
      </c>
      <c r="DE15" s="32">
        <v>13</v>
      </c>
      <c r="DF15" s="32" t="s">
        <v>513</v>
      </c>
      <c r="DG15" s="13" t="s">
        <v>765</v>
      </c>
      <c r="DH15" s="13" t="s">
        <v>766</v>
      </c>
      <c r="DI15" s="13">
        <v>6</v>
      </c>
      <c r="DJ15" s="13">
        <v>7</v>
      </c>
      <c r="DK15" s="13">
        <v>9.5</v>
      </c>
      <c r="DL15" s="13">
        <v>6</v>
      </c>
      <c r="DM15" s="14">
        <v>20</v>
      </c>
      <c r="DN15" s="13">
        <v>48.5</v>
      </c>
      <c r="DP15" s="31">
        <v>13</v>
      </c>
      <c r="DQ15" s="31" t="s">
        <v>514</v>
      </c>
      <c r="DR15" s="1" t="s">
        <v>821</v>
      </c>
      <c r="DS15" s="1" t="s">
        <v>863</v>
      </c>
      <c r="DT15" s="1">
        <v>7</v>
      </c>
      <c r="DU15" s="1">
        <v>1</v>
      </c>
      <c r="DV15" s="1">
        <v>8</v>
      </c>
      <c r="DW15" s="1">
        <v>8</v>
      </c>
      <c r="DX15" s="1">
        <v>15</v>
      </c>
      <c r="DY15" s="1">
        <v>39</v>
      </c>
      <c r="EA15" s="33">
        <v>13</v>
      </c>
      <c r="EB15" s="33" t="s">
        <v>514</v>
      </c>
      <c r="EC15" s="36" t="s">
        <v>905</v>
      </c>
      <c r="ED15" s="36" t="s">
        <v>111</v>
      </c>
      <c r="EE15" s="36">
        <v>6</v>
      </c>
      <c r="EF15" s="36">
        <v>5.5</v>
      </c>
      <c r="EG15" s="36">
        <v>6.5</v>
      </c>
      <c r="EH15" s="36">
        <v>7</v>
      </c>
      <c r="EI15" s="36">
        <v>12.5</v>
      </c>
      <c r="EJ15" s="36">
        <v>37.5</v>
      </c>
      <c r="EL15" s="7">
        <v>13</v>
      </c>
      <c r="EM15" s="7" t="s">
        <v>513</v>
      </c>
      <c r="EN15" s="7" t="s">
        <v>966</v>
      </c>
      <c r="EO15" s="7" t="s">
        <v>967</v>
      </c>
      <c r="EP15" s="7">
        <v>5</v>
      </c>
      <c r="EQ15" s="7">
        <v>10</v>
      </c>
      <c r="ER15" s="7">
        <v>6.5</v>
      </c>
      <c r="ES15" s="7">
        <v>0</v>
      </c>
      <c r="ET15" s="7">
        <v>20</v>
      </c>
      <c r="EU15" s="7">
        <v>41.5</v>
      </c>
      <c r="EW15" s="13" t="s">
        <v>1027</v>
      </c>
      <c r="EX15" s="32" t="s">
        <v>513</v>
      </c>
      <c r="EY15" s="13" t="s">
        <v>1028</v>
      </c>
      <c r="EZ15" s="13" t="s">
        <v>111</v>
      </c>
      <c r="FA15" s="13">
        <v>6.5</v>
      </c>
      <c r="FB15" s="13">
        <v>8</v>
      </c>
      <c r="FC15" s="13">
        <v>0</v>
      </c>
      <c r="FD15" s="13">
        <v>10</v>
      </c>
      <c r="FE15" s="13">
        <v>15.5</v>
      </c>
      <c r="FF15" s="13">
        <v>40</v>
      </c>
      <c r="FJ15" s="1" t="s">
        <v>33</v>
      </c>
      <c r="FK15" s="31" t="s">
        <v>513</v>
      </c>
      <c r="FL15" s="1" t="s">
        <v>1109</v>
      </c>
      <c r="FM15" s="1" t="s">
        <v>1110</v>
      </c>
      <c r="FN15" s="1">
        <v>5</v>
      </c>
      <c r="FO15" s="1">
        <v>5</v>
      </c>
      <c r="FP15" s="1">
        <v>6</v>
      </c>
      <c r="FQ15" s="1">
        <v>4</v>
      </c>
      <c r="FR15" s="1">
        <v>15.5</v>
      </c>
      <c r="FS15" s="1">
        <v>35.5</v>
      </c>
    </row>
    <row r="16" spans="1:418" ht="78" x14ac:dyDescent="0.3">
      <c r="A16" s="1" t="s">
        <v>35</v>
      </c>
      <c r="B16" s="1" t="s">
        <v>513</v>
      </c>
      <c r="C16" s="1" t="s">
        <v>36</v>
      </c>
      <c r="D16" s="1" t="s">
        <v>37</v>
      </c>
      <c r="E16" s="1">
        <v>3</v>
      </c>
      <c r="F16" s="1">
        <v>0</v>
      </c>
      <c r="G16" s="1">
        <v>5</v>
      </c>
      <c r="H16" s="1">
        <v>10</v>
      </c>
      <c r="I16" s="1">
        <v>15.5</v>
      </c>
      <c r="J16" s="1">
        <v>33.5</v>
      </c>
      <c r="L16" s="5">
        <v>14</v>
      </c>
      <c r="M16" s="5" t="s">
        <v>513</v>
      </c>
      <c r="N16" s="4" t="s">
        <v>144</v>
      </c>
      <c r="O16" s="4" t="s">
        <v>125</v>
      </c>
      <c r="P16" s="4">
        <v>10</v>
      </c>
      <c r="Q16" s="4">
        <v>7</v>
      </c>
      <c r="R16" s="4">
        <v>2</v>
      </c>
      <c r="S16" s="4">
        <v>10</v>
      </c>
      <c r="T16" s="4">
        <v>14.5</v>
      </c>
      <c r="U16" s="4">
        <v>43.5</v>
      </c>
      <c r="W16" s="14">
        <v>14</v>
      </c>
      <c r="X16" s="14" t="s">
        <v>513</v>
      </c>
      <c r="Y16" s="13" t="s">
        <v>200</v>
      </c>
      <c r="Z16" s="13" t="s">
        <v>193</v>
      </c>
      <c r="AA16" s="13">
        <v>8</v>
      </c>
      <c r="AB16" s="13">
        <v>8</v>
      </c>
      <c r="AC16" s="13">
        <v>10</v>
      </c>
      <c r="AD16" s="13">
        <v>0</v>
      </c>
      <c r="AE16" s="13">
        <v>13</v>
      </c>
      <c r="AF16" s="13">
        <v>39</v>
      </c>
      <c r="AH16" s="14">
        <v>14</v>
      </c>
      <c r="AI16" s="14" t="s">
        <v>513</v>
      </c>
      <c r="AJ16" s="13" t="s">
        <v>273</v>
      </c>
      <c r="AK16" s="13" t="s">
        <v>274</v>
      </c>
      <c r="AL16" s="13">
        <v>0</v>
      </c>
      <c r="AM16" s="13">
        <v>9</v>
      </c>
      <c r="AN16" s="13">
        <v>1</v>
      </c>
      <c r="AO16" s="13">
        <v>7.5</v>
      </c>
      <c r="AP16" s="13">
        <v>12.5</v>
      </c>
      <c r="AQ16" s="13">
        <v>30</v>
      </c>
      <c r="AS16" s="13"/>
      <c r="AT16" s="14" t="s">
        <v>35</v>
      </c>
      <c r="AU16" s="14" t="s">
        <v>249</v>
      </c>
      <c r="AV16" s="14" t="s">
        <v>243</v>
      </c>
      <c r="AW16" s="37">
        <v>9.5</v>
      </c>
      <c r="AX16" s="22">
        <v>9</v>
      </c>
      <c r="AY16" s="22">
        <v>3.5</v>
      </c>
      <c r="AZ16" s="22">
        <v>5</v>
      </c>
      <c r="BA16" s="22">
        <v>18</v>
      </c>
      <c r="BB16" s="22">
        <v>45</v>
      </c>
      <c r="BD16" s="21" t="s">
        <v>35</v>
      </c>
      <c r="BE16" s="21" t="s">
        <v>513</v>
      </c>
      <c r="BF16" s="20" t="s">
        <v>414</v>
      </c>
      <c r="BG16" s="20" t="s">
        <v>415</v>
      </c>
      <c r="BH16" s="20">
        <v>2</v>
      </c>
      <c r="BI16" s="20">
        <v>4</v>
      </c>
      <c r="BJ16" s="20">
        <v>7</v>
      </c>
      <c r="BK16" s="20">
        <v>9.5</v>
      </c>
      <c r="BL16" s="20">
        <v>14.5</v>
      </c>
      <c r="BM16" s="20">
        <v>37</v>
      </c>
      <c r="BN16" s="21"/>
      <c r="BO16" s="13">
        <v>14</v>
      </c>
      <c r="BP16" s="13" t="s">
        <v>481</v>
      </c>
      <c r="BQ16" s="32" t="s">
        <v>523</v>
      </c>
      <c r="BR16" s="13">
        <v>10</v>
      </c>
      <c r="BS16" s="13">
        <v>10</v>
      </c>
      <c r="BT16" s="13">
        <v>4</v>
      </c>
      <c r="BU16" s="13">
        <v>5.5</v>
      </c>
      <c r="BV16" s="13">
        <v>16</v>
      </c>
      <c r="BW16" s="13">
        <v>45.5</v>
      </c>
      <c r="BY16" s="1">
        <v>14</v>
      </c>
      <c r="BZ16" s="1" t="s">
        <v>513</v>
      </c>
      <c r="CA16" s="1" t="s">
        <v>539</v>
      </c>
      <c r="CB16" s="1">
        <v>7</v>
      </c>
      <c r="CC16" s="1">
        <v>10</v>
      </c>
      <c r="CD16" s="1">
        <v>4</v>
      </c>
      <c r="CE16" s="1">
        <v>10</v>
      </c>
      <c r="CF16" s="1">
        <v>11</v>
      </c>
      <c r="CG16" s="1">
        <v>42</v>
      </c>
      <c r="CI16" s="7">
        <v>14</v>
      </c>
      <c r="CJ16" s="7" t="s">
        <v>513</v>
      </c>
      <c r="CK16" s="1" t="s">
        <v>615</v>
      </c>
      <c r="CL16" s="1" t="s">
        <v>64</v>
      </c>
      <c r="CM16" s="1">
        <v>10</v>
      </c>
      <c r="CN16" s="1">
        <v>9</v>
      </c>
      <c r="CO16" s="1">
        <v>5</v>
      </c>
      <c r="CP16" s="1">
        <v>8</v>
      </c>
      <c r="CQ16" s="1">
        <v>8.5</v>
      </c>
      <c r="CR16" s="1">
        <v>40.5</v>
      </c>
      <c r="CT16" s="1">
        <v>14</v>
      </c>
      <c r="CU16" s="7" t="s">
        <v>513</v>
      </c>
      <c r="CV16" s="1" t="s">
        <v>675</v>
      </c>
      <c r="CW16" s="1" t="s">
        <v>676</v>
      </c>
      <c r="CX16" s="1">
        <v>5</v>
      </c>
      <c r="CY16" s="1">
        <v>10</v>
      </c>
      <c r="CZ16" s="1">
        <v>10</v>
      </c>
      <c r="DA16" s="1">
        <v>9</v>
      </c>
      <c r="DB16" s="1">
        <v>8.5</v>
      </c>
      <c r="DC16" s="1">
        <v>42.5</v>
      </c>
      <c r="DE16" s="32">
        <v>14</v>
      </c>
      <c r="DF16" s="32" t="s">
        <v>513</v>
      </c>
      <c r="DG16" s="13" t="s">
        <v>767</v>
      </c>
      <c r="DH16" s="13" t="s">
        <v>764</v>
      </c>
      <c r="DI16" s="13">
        <v>3.5</v>
      </c>
      <c r="DJ16" s="13">
        <v>9</v>
      </c>
      <c r="DK16" s="13">
        <v>8.5</v>
      </c>
      <c r="DL16" s="13">
        <v>7</v>
      </c>
      <c r="DM16" s="13">
        <v>18</v>
      </c>
      <c r="DN16" s="13">
        <v>46</v>
      </c>
      <c r="DP16" s="31">
        <v>14</v>
      </c>
      <c r="DQ16" s="31" t="s">
        <v>513</v>
      </c>
      <c r="DR16" s="1" t="s">
        <v>822</v>
      </c>
      <c r="DS16" s="1" t="s">
        <v>864</v>
      </c>
      <c r="DT16" s="1">
        <v>5</v>
      </c>
      <c r="DU16" s="1">
        <v>3</v>
      </c>
      <c r="DV16" s="1">
        <v>6.5</v>
      </c>
      <c r="DW16" s="1">
        <v>9</v>
      </c>
      <c r="DX16" s="1">
        <v>15</v>
      </c>
      <c r="DY16" s="1">
        <v>38.5</v>
      </c>
      <c r="EA16" s="33">
        <v>14</v>
      </c>
      <c r="EB16" s="33" t="s">
        <v>513</v>
      </c>
      <c r="EC16" s="36" t="s">
        <v>486</v>
      </c>
      <c r="ED16" s="36" t="s">
        <v>918</v>
      </c>
      <c r="EE16" s="36">
        <v>10</v>
      </c>
      <c r="EF16" s="36">
        <v>2.5</v>
      </c>
      <c r="EG16" s="36">
        <v>8</v>
      </c>
      <c r="EH16" s="36">
        <v>3</v>
      </c>
      <c r="EI16" s="36">
        <v>12.5</v>
      </c>
      <c r="EJ16" s="36">
        <v>36</v>
      </c>
      <c r="EL16" s="7">
        <v>14</v>
      </c>
      <c r="EM16" s="7" t="s">
        <v>513</v>
      </c>
      <c r="EN16" s="7" t="s">
        <v>489</v>
      </c>
      <c r="EO16" s="7" t="s">
        <v>965</v>
      </c>
      <c r="EP16" s="7">
        <v>8</v>
      </c>
      <c r="EQ16" s="7">
        <v>4.5</v>
      </c>
      <c r="ER16" s="7">
        <v>5.5</v>
      </c>
      <c r="ES16" s="7">
        <v>4.5</v>
      </c>
      <c r="ET16" s="7">
        <v>19</v>
      </c>
      <c r="EU16" s="7">
        <v>41.5</v>
      </c>
      <c r="EW16" s="13" t="s">
        <v>1027</v>
      </c>
      <c r="EX16" s="32" t="s">
        <v>513</v>
      </c>
      <c r="EY16" s="13" t="s">
        <v>1029</v>
      </c>
      <c r="EZ16" s="13" t="s">
        <v>1030</v>
      </c>
      <c r="FA16" s="13">
        <v>4</v>
      </c>
      <c r="FB16" s="13">
        <v>6.5</v>
      </c>
      <c r="FC16" s="13">
        <v>6</v>
      </c>
      <c r="FD16" s="13">
        <v>7</v>
      </c>
      <c r="FE16" s="13">
        <v>16.5</v>
      </c>
      <c r="FF16" s="13">
        <v>40</v>
      </c>
      <c r="FJ16" s="1" t="s">
        <v>35</v>
      </c>
      <c r="FK16" s="31" t="s">
        <v>513</v>
      </c>
      <c r="FL16" s="1" t="s">
        <v>1111</v>
      </c>
      <c r="FM16" s="1" t="s">
        <v>1110</v>
      </c>
      <c r="FN16" s="1">
        <v>3</v>
      </c>
      <c r="FO16" s="1">
        <v>7</v>
      </c>
      <c r="FP16" s="1">
        <v>4</v>
      </c>
      <c r="FQ16" s="1">
        <v>1</v>
      </c>
      <c r="FR16" s="1">
        <v>20</v>
      </c>
      <c r="FS16" s="1">
        <v>35</v>
      </c>
    </row>
    <row r="17" spans="1:175" ht="46.8" x14ac:dyDescent="0.3">
      <c r="A17" s="1" t="s">
        <v>38</v>
      </c>
      <c r="B17" s="1" t="s">
        <v>513</v>
      </c>
      <c r="C17" s="1" t="s">
        <v>39</v>
      </c>
      <c r="D17" s="1" t="s">
        <v>9</v>
      </c>
      <c r="E17" s="1">
        <v>1</v>
      </c>
      <c r="F17" s="1">
        <v>8</v>
      </c>
      <c r="G17" s="1">
        <v>4.5</v>
      </c>
      <c r="H17" s="1">
        <v>6.5</v>
      </c>
      <c r="I17" s="1">
        <v>13.5</v>
      </c>
      <c r="J17" s="1">
        <v>33.5</v>
      </c>
      <c r="L17" s="5">
        <v>15</v>
      </c>
      <c r="M17" s="5" t="s">
        <v>513</v>
      </c>
      <c r="N17" s="4" t="s">
        <v>145</v>
      </c>
      <c r="O17" s="4" t="s">
        <v>146</v>
      </c>
      <c r="P17" s="4">
        <v>9</v>
      </c>
      <c r="Q17" s="4">
        <v>10</v>
      </c>
      <c r="R17" s="4">
        <v>2</v>
      </c>
      <c r="S17" s="4">
        <v>10</v>
      </c>
      <c r="T17" s="4">
        <v>11.5</v>
      </c>
      <c r="U17" s="4">
        <v>42.5</v>
      </c>
      <c r="W17" s="14">
        <v>15</v>
      </c>
      <c r="X17" s="14" t="s">
        <v>513</v>
      </c>
      <c r="Y17" s="13" t="s">
        <v>201</v>
      </c>
      <c r="Z17" s="13" t="s">
        <v>202</v>
      </c>
      <c r="AA17" s="13">
        <v>8</v>
      </c>
      <c r="AB17" s="13">
        <v>5.5</v>
      </c>
      <c r="AC17" s="13">
        <v>6</v>
      </c>
      <c r="AD17" s="13">
        <v>3</v>
      </c>
      <c r="AE17" s="13">
        <v>15</v>
      </c>
      <c r="AF17" s="13">
        <v>37.5</v>
      </c>
      <c r="AH17" s="14">
        <v>15</v>
      </c>
      <c r="AI17" s="14" t="s">
        <v>513</v>
      </c>
      <c r="AJ17" s="13" t="s">
        <v>275</v>
      </c>
      <c r="AK17" s="13" t="s">
        <v>276</v>
      </c>
      <c r="AL17" s="13">
        <v>6.5</v>
      </c>
      <c r="AM17" s="13">
        <v>4</v>
      </c>
      <c r="AN17" s="13">
        <v>5.5</v>
      </c>
      <c r="AO17" s="13">
        <v>10</v>
      </c>
      <c r="AP17" s="13">
        <v>3.5</v>
      </c>
      <c r="AQ17" s="13">
        <v>29.5</v>
      </c>
      <c r="AS17" s="13"/>
      <c r="AT17" s="14" t="s">
        <v>38</v>
      </c>
      <c r="AU17" s="14" t="s">
        <v>334</v>
      </c>
      <c r="AV17" s="14" t="s">
        <v>136</v>
      </c>
      <c r="AW17" s="37">
        <v>9</v>
      </c>
      <c r="AX17" s="22">
        <v>8.5</v>
      </c>
      <c r="AY17" s="22">
        <v>2.5</v>
      </c>
      <c r="AZ17" s="22">
        <v>5</v>
      </c>
      <c r="BA17" s="22">
        <v>19.5</v>
      </c>
      <c r="BB17" s="22">
        <v>44.5</v>
      </c>
      <c r="BD17" s="20" t="s">
        <v>38</v>
      </c>
      <c r="BE17" s="20" t="s">
        <v>513</v>
      </c>
      <c r="BF17" s="20" t="s">
        <v>416</v>
      </c>
      <c r="BG17" s="20" t="s">
        <v>406</v>
      </c>
      <c r="BH17" s="20">
        <v>1</v>
      </c>
      <c r="BI17" s="20">
        <v>8.5</v>
      </c>
      <c r="BJ17" s="20">
        <v>8.5</v>
      </c>
      <c r="BK17" s="20">
        <v>7</v>
      </c>
      <c r="BL17" s="20">
        <v>14</v>
      </c>
      <c r="BM17" s="20">
        <v>36</v>
      </c>
      <c r="BN17" s="21"/>
      <c r="BO17" s="13">
        <v>15</v>
      </c>
      <c r="BP17" s="13" t="s">
        <v>482</v>
      </c>
      <c r="BQ17" s="32" t="s">
        <v>523</v>
      </c>
      <c r="BR17" s="13">
        <v>5</v>
      </c>
      <c r="BS17" s="13">
        <v>9.5</v>
      </c>
      <c r="BT17" s="13">
        <v>3.5</v>
      </c>
      <c r="BU17" s="13">
        <v>8</v>
      </c>
      <c r="BV17" s="13">
        <v>18</v>
      </c>
      <c r="BW17" s="13">
        <v>44</v>
      </c>
      <c r="BY17" s="1">
        <v>15</v>
      </c>
      <c r="BZ17" s="1" t="s">
        <v>513</v>
      </c>
      <c r="CA17" s="1" t="s">
        <v>540</v>
      </c>
      <c r="CB17" s="1">
        <v>10</v>
      </c>
      <c r="CC17" s="1">
        <v>9</v>
      </c>
      <c r="CD17" s="1">
        <v>0.5</v>
      </c>
      <c r="CE17" s="1">
        <v>9</v>
      </c>
      <c r="CF17" s="1">
        <v>13</v>
      </c>
      <c r="CG17" s="1">
        <v>41.5</v>
      </c>
      <c r="CI17" s="7">
        <v>15</v>
      </c>
      <c r="CJ17" s="7" t="s">
        <v>513</v>
      </c>
      <c r="CK17" s="1" t="s">
        <v>616</v>
      </c>
      <c r="CL17" s="1" t="s">
        <v>582</v>
      </c>
      <c r="CM17" s="1">
        <v>10</v>
      </c>
      <c r="CN17" s="1">
        <v>8.5</v>
      </c>
      <c r="CO17" s="1">
        <v>6</v>
      </c>
      <c r="CP17" s="1">
        <v>0</v>
      </c>
      <c r="CQ17" s="1">
        <v>15</v>
      </c>
      <c r="CR17" s="1">
        <v>39.5</v>
      </c>
      <c r="CT17" s="1">
        <v>15</v>
      </c>
      <c r="CU17" s="7" t="s">
        <v>513</v>
      </c>
      <c r="CV17" s="1" t="s">
        <v>677</v>
      </c>
      <c r="CW17" s="1" t="s">
        <v>656</v>
      </c>
      <c r="CX17" s="1">
        <v>10</v>
      </c>
      <c r="CY17" s="1">
        <v>9</v>
      </c>
      <c r="CZ17" s="1">
        <v>10</v>
      </c>
      <c r="DA17" s="1">
        <v>2</v>
      </c>
      <c r="DB17" s="1">
        <v>9.5</v>
      </c>
      <c r="DC17" s="1">
        <v>40.5</v>
      </c>
      <c r="DE17" s="32">
        <v>15</v>
      </c>
      <c r="DF17" s="32" t="s">
        <v>513</v>
      </c>
      <c r="DG17" s="13" t="s">
        <v>768</v>
      </c>
      <c r="DH17" s="13" t="s">
        <v>756</v>
      </c>
      <c r="DI17" s="13">
        <v>7</v>
      </c>
      <c r="DJ17" s="13">
        <v>5</v>
      </c>
      <c r="DK17" s="13">
        <v>7</v>
      </c>
      <c r="DL17" s="13">
        <v>8.5</v>
      </c>
      <c r="DM17" s="13">
        <v>18</v>
      </c>
      <c r="DN17" s="13">
        <v>45.5</v>
      </c>
      <c r="DP17" s="31">
        <v>15</v>
      </c>
      <c r="DQ17" s="31" t="s">
        <v>513</v>
      </c>
      <c r="DR17" s="1" t="s">
        <v>823</v>
      </c>
      <c r="DS17" s="1" t="s">
        <v>865</v>
      </c>
      <c r="DT17" s="1">
        <v>6</v>
      </c>
      <c r="DU17" s="1">
        <v>7</v>
      </c>
      <c r="DV17" s="1">
        <v>4</v>
      </c>
      <c r="DW17" s="1">
        <v>2.5</v>
      </c>
      <c r="DX17" s="1">
        <v>18</v>
      </c>
      <c r="DY17" s="1">
        <v>37.5</v>
      </c>
      <c r="EA17" s="33">
        <v>15</v>
      </c>
      <c r="EB17" s="33" t="s">
        <v>513</v>
      </c>
      <c r="EC17" s="36" t="s">
        <v>818</v>
      </c>
      <c r="ED17" s="36" t="s">
        <v>919</v>
      </c>
      <c r="EE17" s="36">
        <v>9</v>
      </c>
      <c r="EF17" s="36">
        <v>6</v>
      </c>
      <c r="EG17" s="36">
        <v>8</v>
      </c>
      <c r="EH17" s="36">
        <v>1</v>
      </c>
      <c r="EI17" s="36">
        <v>11</v>
      </c>
      <c r="EJ17" s="36">
        <v>35</v>
      </c>
      <c r="EL17" s="7">
        <v>15</v>
      </c>
      <c r="EM17" s="7" t="s">
        <v>513</v>
      </c>
      <c r="EN17" s="7" t="s">
        <v>264</v>
      </c>
      <c r="EO17" s="7" t="s">
        <v>968</v>
      </c>
      <c r="EP17" s="7">
        <v>5</v>
      </c>
      <c r="EQ17" s="7">
        <v>4</v>
      </c>
      <c r="ER17" s="7">
        <v>10</v>
      </c>
      <c r="ES17" s="7">
        <v>4</v>
      </c>
      <c r="ET17" s="7">
        <v>16</v>
      </c>
      <c r="EU17" s="7">
        <v>39</v>
      </c>
      <c r="EW17" s="13" t="s">
        <v>1031</v>
      </c>
      <c r="EX17" s="32" t="s">
        <v>513</v>
      </c>
      <c r="EY17" s="13" t="s">
        <v>1032</v>
      </c>
      <c r="EZ17" s="13" t="s">
        <v>1033</v>
      </c>
      <c r="FA17" s="13">
        <v>4</v>
      </c>
      <c r="FB17" s="13">
        <v>9.5</v>
      </c>
      <c r="FC17" s="13">
        <v>0</v>
      </c>
      <c r="FD17" s="13">
        <v>9</v>
      </c>
      <c r="FE17" s="13">
        <v>16.5</v>
      </c>
      <c r="FF17" s="13">
        <v>39</v>
      </c>
      <c r="FJ17" s="1" t="s">
        <v>1128</v>
      </c>
      <c r="FK17" s="31" t="s">
        <v>513</v>
      </c>
      <c r="FL17" s="1" t="s">
        <v>1112</v>
      </c>
      <c r="FM17" s="1" t="s">
        <v>875</v>
      </c>
      <c r="FN17" s="1">
        <v>0</v>
      </c>
      <c r="FO17" s="1">
        <v>5.5</v>
      </c>
      <c r="FP17" s="1">
        <v>9</v>
      </c>
      <c r="FQ17" s="1">
        <v>3</v>
      </c>
      <c r="FR17" s="1">
        <v>16</v>
      </c>
      <c r="FS17" s="1">
        <v>33.5</v>
      </c>
    </row>
    <row r="18" spans="1:175" ht="62.4" x14ac:dyDescent="0.3">
      <c r="A18" s="1" t="s">
        <v>40</v>
      </c>
      <c r="B18" s="1" t="s">
        <v>513</v>
      </c>
      <c r="C18" s="1" t="s">
        <v>41</v>
      </c>
      <c r="D18" s="1" t="s">
        <v>24</v>
      </c>
      <c r="E18" s="1">
        <v>0</v>
      </c>
      <c r="F18" s="1">
        <v>9</v>
      </c>
      <c r="G18" s="1">
        <v>4.5</v>
      </c>
      <c r="H18" s="1">
        <v>6</v>
      </c>
      <c r="I18" s="1">
        <v>14</v>
      </c>
      <c r="J18" s="1">
        <v>33.5</v>
      </c>
      <c r="L18" s="5">
        <v>16</v>
      </c>
      <c r="M18" s="5" t="s">
        <v>513</v>
      </c>
      <c r="N18" s="4" t="s">
        <v>147</v>
      </c>
      <c r="O18" s="4" t="s">
        <v>148</v>
      </c>
      <c r="P18" s="4">
        <v>7.5</v>
      </c>
      <c r="Q18" s="4">
        <v>9</v>
      </c>
      <c r="R18" s="4">
        <v>4</v>
      </c>
      <c r="S18" s="4">
        <v>6</v>
      </c>
      <c r="T18" s="4">
        <v>14</v>
      </c>
      <c r="U18" s="4">
        <v>40.5</v>
      </c>
      <c r="W18" s="14">
        <v>16</v>
      </c>
      <c r="X18" s="14" t="s">
        <v>513</v>
      </c>
      <c r="Y18" s="13" t="s">
        <v>203</v>
      </c>
      <c r="Z18" s="13" t="s">
        <v>204</v>
      </c>
      <c r="AA18" s="13">
        <v>7</v>
      </c>
      <c r="AB18" s="13">
        <v>9</v>
      </c>
      <c r="AC18" s="13">
        <v>8</v>
      </c>
      <c r="AD18" s="13">
        <v>4.5</v>
      </c>
      <c r="AE18" s="13">
        <v>9</v>
      </c>
      <c r="AF18" s="13">
        <v>37.5</v>
      </c>
      <c r="AH18" s="14">
        <v>16</v>
      </c>
      <c r="AI18" s="14" t="s">
        <v>514</v>
      </c>
      <c r="AJ18" s="13" t="s">
        <v>194</v>
      </c>
      <c r="AK18" s="13" t="s">
        <v>195</v>
      </c>
      <c r="AL18" s="13">
        <v>8</v>
      </c>
      <c r="AM18" s="13">
        <v>2</v>
      </c>
      <c r="AN18" s="13">
        <v>6.5</v>
      </c>
      <c r="AO18" s="13">
        <v>7.5</v>
      </c>
      <c r="AP18" s="13">
        <v>5.5</v>
      </c>
      <c r="AQ18" s="13">
        <v>29.5</v>
      </c>
      <c r="AS18" s="13"/>
      <c r="AT18" s="14" t="s">
        <v>40</v>
      </c>
      <c r="AU18" s="14" t="s">
        <v>335</v>
      </c>
      <c r="AV18" s="14" t="s">
        <v>336</v>
      </c>
      <c r="AW18" s="37">
        <v>9</v>
      </c>
      <c r="AX18" s="22">
        <v>9.5</v>
      </c>
      <c r="AY18" s="22">
        <v>4</v>
      </c>
      <c r="AZ18" s="22">
        <v>7.5</v>
      </c>
      <c r="BA18" s="22">
        <v>14</v>
      </c>
      <c r="BB18" s="22">
        <v>44</v>
      </c>
      <c r="BD18" s="21" t="s">
        <v>40</v>
      </c>
      <c r="BE18" s="21" t="s">
        <v>513</v>
      </c>
      <c r="BF18" s="20" t="s">
        <v>417</v>
      </c>
      <c r="BG18" s="20" t="s">
        <v>517</v>
      </c>
      <c r="BH18" s="20">
        <v>0</v>
      </c>
      <c r="BI18" s="20">
        <v>5</v>
      </c>
      <c r="BJ18" s="20">
        <v>7</v>
      </c>
      <c r="BK18" s="20">
        <v>7</v>
      </c>
      <c r="BL18" s="20">
        <v>15</v>
      </c>
      <c r="BM18" s="20">
        <v>34</v>
      </c>
      <c r="BN18" s="21"/>
      <c r="BO18" s="13">
        <v>16</v>
      </c>
      <c r="BP18" s="13" t="s">
        <v>483</v>
      </c>
      <c r="BQ18" s="32" t="s">
        <v>523</v>
      </c>
      <c r="BR18" s="13">
        <v>5</v>
      </c>
      <c r="BS18" s="13">
        <v>10</v>
      </c>
      <c r="BT18" s="13">
        <v>4.5</v>
      </c>
      <c r="BU18" s="13">
        <v>5</v>
      </c>
      <c r="BV18" s="13">
        <v>19</v>
      </c>
      <c r="BW18" s="13">
        <v>43.5</v>
      </c>
      <c r="BY18" s="1">
        <v>16</v>
      </c>
      <c r="BZ18" s="1" t="s">
        <v>513</v>
      </c>
      <c r="CA18" s="1" t="s">
        <v>541</v>
      </c>
      <c r="CB18" s="1">
        <v>0</v>
      </c>
      <c r="CC18" s="1">
        <v>9</v>
      </c>
      <c r="CD18" s="1">
        <v>5.5</v>
      </c>
      <c r="CE18" s="1">
        <v>8.5</v>
      </c>
      <c r="CF18" s="1">
        <v>18</v>
      </c>
      <c r="CG18" s="1">
        <v>41</v>
      </c>
      <c r="CI18" s="7">
        <v>16</v>
      </c>
      <c r="CJ18" s="7" t="s">
        <v>513</v>
      </c>
      <c r="CK18" s="1" t="s">
        <v>617</v>
      </c>
      <c r="CL18" s="1" t="s">
        <v>282</v>
      </c>
      <c r="CM18" s="1">
        <v>10</v>
      </c>
      <c r="CN18" s="1">
        <v>10</v>
      </c>
      <c r="CO18" s="1">
        <v>5</v>
      </c>
      <c r="CP18" s="1">
        <v>0.5</v>
      </c>
      <c r="CQ18" s="1">
        <v>13</v>
      </c>
      <c r="CR18" s="1">
        <v>38.5</v>
      </c>
      <c r="CT18" s="1">
        <v>16</v>
      </c>
      <c r="CU18" s="7" t="s">
        <v>513</v>
      </c>
      <c r="CV18" s="1" t="s">
        <v>678</v>
      </c>
      <c r="CW18" s="1" t="s">
        <v>679</v>
      </c>
      <c r="CX18" s="1">
        <v>4.5</v>
      </c>
      <c r="CY18" s="1">
        <v>10</v>
      </c>
      <c r="CZ18" s="1">
        <v>2</v>
      </c>
      <c r="DA18" s="1">
        <v>8.5</v>
      </c>
      <c r="DB18" s="1">
        <v>15</v>
      </c>
      <c r="DC18" s="1">
        <v>40</v>
      </c>
      <c r="DE18" s="32">
        <v>16</v>
      </c>
      <c r="DF18" s="32" t="s">
        <v>513</v>
      </c>
      <c r="DG18" s="13" t="s">
        <v>769</v>
      </c>
      <c r="DH18" s="13" t="s">
        <v>770</v>
      </c>
      <c r="DI18" s="13">
        <v>5</v>
      </c>
      <c r="DJ18" s="13">
        <v>7</v>
      </c>
      <c r="DK18" s="13">
        <v>5</v>
      </c>
      <c r="DL18" s="13">
        <v>8.5</v>
      </c>
      <c r="DM18" s="13">
        <v>18</v>
      </c>
      <c r="DN18" s="13">
        <v>43.5</v>
      </c>
      <c r="DP18" s="31">
        <v>16</v>
      </c>
      <c r="DQ18" s="31" t="s">
        <v>513</v>
      </c>
      <c r="DR18" s="1" t="s">
        <v>824</v>
      </c>
      <c r="DS18" s="1" t="s">
        <v>866</v>
      </c>
      <c r="DT18" s="1">
        <v>5</v>
      </c>
      <c r="DU18" s="1">
        <v>0</v>
      </c>
      <c r="DV18" s="1">
        <v>8</v>
      </c>
      <c r="DW18" s="1">
        <v>10</v>
      </c>
      <c r="DX18" s="1">
        <v>13.5</v>
      </c>
      <c r="DY18" s="1">
        <v>36.5</v>
      </c>
      <c r="EA18" s="33">
        <v>16</v>
      </c>
      <c r="EB18" s="33" t="s">
        <v>513</v>
      </c>
      <c r="EC18" s="36" t="s">
        <v>906</v>
      </c>
      <c r="ED18" s="36" t="s">
        <v>899</v>
      </c>
      <c r="EE18" s="36">
        <v>9</v>
      </c>
      <c r="EF18" s="36">
        <v>5</v>
      </c>
      <c r="EG18" s="36">
        <v>7.5</v>
      </c>
      <c r="EH18" s="36">
        <v>2</v>
      </c>
      <c r="EI18" s="36">
        <v>11</v>
      </c>
      <c r="EJ18" s="36">
        <v>34.5</v>
      </c>
      <c r="EL18" s="7">
        <v>16</v>
      </c>
      <c r="EM18" s="7" t="s">
        <v>513</v>
      </c>
      <c r="EN18" s="7" t="s">
        <v>969</v>
      </c>
      <c r="EO18" s="7" t="s">
        <v>970</v>
      </c>
      <c r="EP18" s="7">
        <v>5</v>
      </c>
      <c r="EQ18" s="7">
        <v>8</v>
      </c>
      <c r="ER18" s="7">
        <v>4</v>
      </c>
      <c r="ES18" s="7">
        <v>3.5</v>
      </c>
      <c r="ET18" s="7">
        <v>18</v>
      </c>
      <c r="EU18" s="7">
        <v>38.5</v>
      </c>
      <c r="EW18" s="13" t="s">
        <v>1031</v>
      </c>
      <c r="EX18" s="32" t="s">
        <v>513</v>
      </c>
      <c r="EY18" s="13" t="s">
        <v>1034</v>
      </c>
      <c r="EZ18" s="13" t="s">
        <v>1035</v>
      </c>
      <c r="FA18" s="13">
        <v>7.5</v>
      </c>
      <c r="FB18" s="13">
        <v>7</v>
      </c>
      <c r="FC18" s="13">
        <v>0</v>
      </c>
      <c r="FD18" s="13">
        <v>8</v>
      </c>
      <c r="FE18" s="13">
        <v>16.5</v>
      </c>
      <c r="FF18" s="13">
        <v>39</v>
      </c>
      <c r="FJ18" s="1" t="s">
        <v>1128</v>
      </c>
      <c r="FK18" s="31" t="s">
        <v>514</v>
      </c>
      <c r="FL18" s="1" t="s">
        <v>1113</v>
      </c>
      <c r="FM18" s="1" t="s">
        <v>875</v>
      </c>
      <c r="FN18" s="1">
        <v>3</v>
      </c>
      <c r="FO18" s="1">
        <v>2</v>
      </c>
      <c r="FP18" s="1">
        <v>9</v>
      </c>
      <c r="FQ18" s="1">
        <v>7</v>
      </c>
      <c r="FR18" s="1">
        <v>12.5</v>
      </c>
      <c r="FS18" s="1">
        <v>33.5</v>
      </c>
    </row>
    <row r="19" spans="1:175" ht="46.8" x14ac:dyDescent="0.3">
      <c r="A19" s="1" t="s">
        <v>42</v>
      </c>
      <c r="B19" s="1" t="s">
        <v>513</v>
      </c>
      <c r="C19" s="1" t="s">
        <v>43</v>
      </c>
      <c r="D19" s="1" t="s">
        <v>44</v>
      </c>
      <c r="E19" s="1">
        <v>0</v>
      </c>
      <c r="F19" s="1">
        <v>7.5</v>
      </c>
      <c r="G19" s="1">
        <v>3</v>
      </c>
      <c r="H19" s="1">
        <v>9.5</v>
      </c>
      <c r="I19" s="1">
        <v>12.5</v>
      </c>
      <c r="J19" s="1">
        <v>32.5</v>
      </c>
      <c r="L19" s="5">
        <v>17</v>
      </c>
      <c r="M19" s="5" t="s">
        <v>513</v>
      </c>
      <c r="N19" s="4" t="s">
        <v>149</v>
      </c>
      <c r="O19" s="4" t="s">
        <v>52</v>
      </c>
      <c r="P19" s="4">
        <v>10</v>
      </c>
      <c r="Q19" s="4">
        <v>7</v>
      </c>
      <c r="R19" s="4">
        <v>7</v>
      </c>
      <c r="S19" s="4">
        <v>2</v>
      </c>
      <c r="T19" s="4">
        <v>13</v>
      </c>
      <c r="U19" s="4">
        <v>39</v>
      </c>
      <c r="W19" s="14">
        <v>17</v>
      </c>
      <c r="X19" s="14" t="s">
        <v>513</v>
      </c>
      <c r="Y19" s="13" t="s">
        <v>205</v>
      </c>
      <c r="Z19" s="13" t="s">
        <v>206</v>
      </c>
      <c r="AA19" s="13">
        <v>10</v>
      </c>
      <c r="AB19" s="13">
        <v>7</v>
      </c>
      <c r="AC19" s="13">
        <v>3.5</v>
      </c>
      <c r="AD19" s="13">
        <v>2.5</v>
      </c>
      <c r="AE19" s="13">
        <v>13.5</v>
      </c>
      <c r="AF19" s="13">
        <v>36.5</v>
      </c>
      <c r="AH19" s="14">
        <v>17</v>
      </c>
      <c r="AI19" s="14" t="s">
        <v>513</v>
      </c>
      <c r="AJ19" s="13" t="s">
        <v>277</v>
      </c>
      <c r="AK19" s="13" t="s">
        <v>250</v>
      </c>
      <c r="AL19" s="13">
        <v>9.5</v>
      </c>
      <c r="AM19" s="13">
        <v>2</v>
      </c>
      <c r="AN19" s="13">
        <v>2</v>
      </c>
      <c r="AO19" s="13">
        <v>6</v>
      </c>
      <c r="AP19" s="13">
        <v>9</v>
      </c>
      <c r="AQ19" s="13">
        <v>28.5</v>
      </c>
      <c r="AS19" s="13"/>
      <c r="AT19" s="14" t="s">
        <v>42</v>
      </c>
      <c r="AU19" s="14" t="s">
        <v>281</v>
      </c>
      <c r="AV19" s="14" t="s">
        <v>282</v>
      </c>
      <c r="AW19" s="37">
        <v>10</v>
      </c>
      <c r="AX19" s="22">
        <v>10</v>
      </c>
      <c r="AY19" s="22">
        <v>2</v>
      </c>
      <c r="AZ19" s="22">
        <v>5</v>
      </c>
      <c r="BA19" s="22">
        <v>16.5</v>
      </c>
      <c r="BB19" s="22">
        <v>43.5</v>
      </c>
      <c r="BD19" s="20" t="s">
        <v>42</v>
      </c>
      <c r="BE19" s="20" t="s">
        <v>513</v>
      </c>
      <c r="BF19" s="20" t="s">
        <v>418</v>
      </c>
      <c r="BG19" s="20" t="s">
        <v>419</v>
      </c>
      <c r="BH19" s="20">
        <v>0</v>
      </c>
      <c r="BI19" s="20">
        <v>9.5</v>
      </c>
      <c r="BJ19" s="20">
        <v>0</v>
      </c>
      <c r="BK19" s="20">
        <v>8</v>
      </c>
      <c r="BL19" s="20">
        <v>16</v>
      </c>
      <c r="BM19" s="20">
        <v>33.5</v>
      </c>
      <c r="BN19" s="21"/>
      <c r="BO19" s="13">
        <v>17</v>
      </c>
      <c r="BP19" s="13" t="s">
        <v>484</v>
      </c>
      <c r="BQ19" s="32" t="s">
        <v>523</v>
      </c>
      <c r="BR19" s="13">
        <v>1</v>
      </c>
      <c r="BS19" s="13">
        <v>6.5</v>
      </c>
      <c r="BT19" s="13">
        <v>8</v>
      </c>
      <c r="BU19" s="13">
        <v>8</v>
      </c>
      <c r="BV19" s="13">
        <v>18</v>
      </c>
      <c r="BW19" s="13">
        <v>41.5</v>
      </c>
      <c r="BY19" s="1">
        <v>17</v>
      </c>
      <c r="BZ19" s="1" t="s">
        <v>513</v>
      </c>
      <c r="CA19" s="1" t="s">
        <v>542</v>
      </c>
      <c r="CB19" s="1">
        <v>10</v>
      </c>
      <c r="CC19" s="1">
        <v>8</v>
      </c>
      <c r="CD19" s="1">
        <v>4.5</v>
      </c>
      <c r="CE19" s="1">
        <v>5</v>
      </c>
      <c r="CF19" s="1">
        <v>13</v>
      </c>
      <c r="CG19" s="1">
        <v>40.5</v>
      </c>
      <c r="CI19" s="7">
        <v>17</v>
      </c>
      <c r="CJ19" s="7" t="s">
        <v>513</v>
      </c>
      <c r="CK19" s="1" t="s">
        <v>618</v>
      </c>
      <c r="CL19" s="1" t="s">
        <v>583</v>
      </c>
      <c r="CM19" s="1">
        <v>10</v>
      </c>
      <c r="CN19" s="1">
        <v>9.5</v>
      </c>
      <c r="CO19" s="1">
        <v>0</v>
      </c>
      <c r="CP19" s="1">
        <v>2.5</v>
      </c>
      <c r="CQ19" s="1">
        <v>16</v>
      </c>
      <c r="CR19" s="1">
        <v>38</v>
      </c>
      <c r="CT19" s="1">
        <v>17</v>
      </c>
      <c r="CU19" s="7" t="s">
        <v>513</v>
      </c>
      <c r="CV19" s="1" t="s">
        <v>680</v>
      </c>
      <c r="CW19" s="1" t="s">
        <v>681</v>
      </c>
      <c r="CX19" s="1">
        <v>3</v>
      </c>
      <c r="CY19" s="1">
        <v>10</v>
      </c>
      <c r="CZ19" s="1">
        <v>3</v>
      </c>
      <c r="DA19" s="1">
        <v>8.5</v>
      </c>
      <c r="DB19" s="1">
        <v>13.5</v>
      </c>
      <c r="DC19" s="1">
        <v>38</v>
      </c>
      <c r="DE19" s="32">
        <v>17</v>
      </c>
      <c r="DF19" s="32" t="s">
        <v>513</v>
      </c>
      <c r="DG19" s="13" t="s">
        <v>380</v>
      </c>
      <c r="DH19" s="13" t="s">
        <v>453</v>
      </c>
      <c r="DI19" s="13">
        <v>10</v>
      </c>
      <c r="DJ19" s="13">
        <v>2</v>
      </c>
      <c r="DK19" s="13">
        <v>9</v>
      </c>
      <c r="DL19" s="13">
        <v>5</v>
      </c>
      <c r="DM19" s="13">
        <v>17</v>
      </c>
      <c r="DN19" s="13">
        <v>43</v>
      </c>
      <c r="DP19" s="31">
        <v>17</v>
      </c>
      <c r="DQ19" s="31" t="s">
        <v>513</v>
      </c>
      <c r="DR19" s="1" t="s">
        <v>825</v>
      </c>
      <c r="DS19" s="1" t="s">
        <v>867</v>
      </c>
      <c r="DT19" s="1">
        <v>3</v>
      </c>
      <c r="DU19" s="1">
        <v>0</v>
      </c>
      <c r="DV19" s="1">
        <v>8</v>
      </c>
      <c r="DW19" s="1">
        <v>10</v>
      </c>
      <c r="DX19" s="1">
        <v>14</v>
      </c>
      <c r="DY19" s="1">
        <v>35</v>
      </c>
      <c r="EA19" s="33">
        <v>17</v>
      </c>
      <c r="EB19" s="33" t="s">
        <v>513</v>
      </c>
      <c r="EC19" s="36" t="s">
        <v>907</v>
      </c>
      <c r="ED19" s="36" t="s">
        <v>920</v>
      </c>
      <c r="EE19" s="36">
        <v>5</v>
      </c>
      <c r="EF19" s="36">
        <v>7</v>
      </c>
      <c r="EG19" s="36">
        <v>6.5</v>
      </c>
      <c r="EH19" s="36">
        <v>2</v>
      </c>
      <c r="EI19" s="36">
        <v>13.5</v>
      </c>
      <c r="EJ19" s="36">
        <v>34</v>
      </c>
      <c r="EL19" s="7">
        <v>17</v>
      </c>
      <c r="EM19" s="7" t="s">
        <v>513</v>
      </c>
      <c r="EN19" s="7" t="s">
        <v>971</v>
      </c>
      <c r="EO19" s="7" t="s">
        <v>972</v>
      </c>
      <c r="EP19" s="7">
        <v>5.5</v>
      </c>
      <c r="EQ19" s="7">
        <v>9</v>
      </c>
      <c r="ER19" s="7">
        <v>4</v>
      </c>
      <c r="ES19" s="7">
        <v>5</v>
      </c>
      <c r="ET19" s="7">
        <v>14.5</v>
      </c>
      <c r="EU19" s="7">
        <v>38</v>
      </c>
      <c r="EW19" s="13" t="s">
        <v>1031</v>
      </c>
      <c r="EX19" s="32" t="s">
        <v>513</v>
      </c>
      <c r="EY19" s="13" t="s">
        <v>1036</v>
      </c>
      <c r="EZ19" s="13" t="s">
        <v>1033</v>
      </c>
      <c r="FA19" s="13">
        <v>8</v>
      </c>
      <c r="FB19" s="13">
        <v>5.5</v>
      </c>
      <c r="FC19" s="13">
        <v>0</v>
      </c>
      <c r="FD19" s="13">
        <v>10</v>
      </c>
      <c r="FE19" s="13">
        <v>15.5</v>
      </c>
      <c r="FF19" s="13">
        <v>39</v>
      </c>
      <c r="FJ19" s="1" t="s">
        <v>42</v>
      </c>
      <c r="FK19" s="31" t="s">
        <v>513</v>
      </c>
      <c r="FL19" s="1" t="s">
        <v>1114</v>
      </c>
      <c r="FM19" s="1" t="s">
        <v>90</v>
      </c>
      <c r="FN19" s="1">
        <v>0</v>
      </c>
      <c r="FO19" s="1">
        <v>3.5</v>
      </c>
      <c r="FP19" s="1">
        <v>8</v>
      </c>
      <c r="FQ19" s="1">
        <v>9</v>
      </c>
      <c r="FR19" s="1">
        <v>12</v>
      </c>
      <c r="FS19" s="1">
        <v>32.5</v>
      </c>
    </row>
    <row r="20" spans="1:175" ht="46.8" x14ac:dyDescent="0.3">
      <c r="A20" s="1" t="s">
        <v>45</v>
      </c>
      <c r="B20" s="1" t="s">
        <v>513</v>
      </c>
      <c r="C20" s="1" t="s">
        <v>46</v>
      </c>
      <c r="D20" s="1" t="s">
        <v>30</v>
      </c>
      <c r="E20" s="1">
        <v>4</v>
      </c>
      <c r="F20" s="1">
        <v>9</v>
      </c>
      <c r="G20" s="1">
        <v>4</v>
      </c>
      <c r="H20" s="1">
        <v>4.5</v>
      </c>
      <c r="I20" s="1">
        <v>10.5</v>
      </c>
      <c r="J20" s="1">
        <v>32</v>
      </c>
      <c r="L20" s="5">
        <v>18</v>
      </c>
      <c r="M20" s="5" t="s">
        <v>513</v>
      </c>
      <c r="N20" s="4" t="s">
        <v>150</v>
      </c>
      <c r="O20" s="4" t="s">
        <v>151</v>
      </c>
      <c r="P20" s="4">
        <v>6</v>
      </c>
      <c r="Q20" s="4">
        <v>9</v>
      </c>
      <c r="R20" s="4">
        <v>0.5</v>
      </c>
      <c r="S20" s="4">
        <v>6</v>
      </c>
      <c r="T20" s="4">
        <v>17</v>
      </c>
      <c r="U20" s="4">
        <v>38.5</v>
      </c>
      <c r="W20" s="14">
        <v>18</v>
      </c>
      <c r="X20" s="14" t="s">
        <v>513</v>
      </c>
      <c r="Y20" s="13" t="s">
        <v>131</v>
      </c>
      <c r="Z20" s="13" t="s">
        <v>207</v>
      </c>
      <c r="AA20" s="13">
        <v>9</v>
      </c>
      <c r="AB20" s="13">
        <v>4.5</v>
      </c>
      <c r="AC20" s="13">
        <v>7</v>
      </c>
      <c r="AD20" s="13">
        <v>2</v>
      </c>
      <c r="AE20" s="13">
        <v>13.5</v>
      </c>
      <c r="AF20" s="13">
        <v>36</v>
      </c>
      <c r="AH20" s="14">
        <v>18</v>
      </c>
      <c r="AI20" s="14" t="s">
        <v>513</v>
      </c>
      <c r="AJ20" s="13" t="s">
        <v>278</v>
      </c>
      <c r="AK20" s="13" t="s">
        <v>52</v>
      </c>
      <c r="AL20" s="13">
        <v>5</v>
      </c>
      <c r="AM20" s="13">
        <v>1.5</v>
      </c>
      <c r="AN20" s="13">
        <v>0</v>
      </c>
      <c r="AO20" s="13">
        <v>8.5</v>
      </c>
      <c r="AP20" s="13">
        <v>13.5</v>
      </c>
      <c r="AQ20" s="13">
        <v>28.5</v>
      </c>
      <c r="AS20" s="13"/>
      <c r="AT20" s="14" t="s">
        <v>45</v>
      </c>
      <c r="AU20" s="14" t="s">
        <v>337</v>
      </c>
      <c r="AV20" s="14" t="s">
        <v>338</v>
      </c>
      <c r="AW20" s="37">
        <v>8</v>
      </c>
      <c r="AX20" s="22">
        <v>9</v>
      </c>
      <c r="AY20" s="22">
        <v>0</v>
      </c>
      <c r="AZ20" s="22">
        <v>5</v>
      </c>
      <c r="BA20" s="22">
        <v>20</v>
      </c>
      <c r="BB20" s="22">
        <v>42</v>
      </c>
      <c r="BD20" s="20" t="s">
        <v>45</v>
      </c>
      <c r="BE20" s="20" t="s">
        <v>513</v>
      </c>
      <c r="BF20" s="20" t="s">
        <v>420</v>
      </c>
      <c r="BG20" s="20" t="s">
        <v>401</v>
      </c>
      <c r="BH20" s="20">
        <v>0</v>
      </c>
      <c r="BI20" s="20">
        <v>7</v>
      </c>
      <c r="BJ20" s="20">
        <v>0</v>
      </c>
      <c r="BK20" s="20">
        <v>9.5</v>
      </c>
      <c r="BL20" s="20">
        <v>16</v>
      </c>
      <c r="BM20" s="20">
        <v>32.5</v>
      </c>
      <c r="BN20" s="21"/>
      <c r="BO20" s="13">
        <v>18</v>
      </c>
      <c r="BP20" s="13" t="s">
        <v>485</v>
      </c>
      <c r="BQ20" s="32" t="s">
        <v>523</v>
      </c>
      <c r="BR20" s="13">
        <v>10</v>
      </c>
      <c r="BS20" s="13">
        <v>4</v>
      </c>
      <c r="BT20" s="13">
        <v>5</v>
      </c>
      <c r="BU20" s="13">
        <v>7.5</v>
      </c>
      <c r="BV20" s="13">
        <v>14</v>
      </c>
      <c r="BW20" s="13">
        <v>40.5</v>
      </c>
      <c r="BY20" s="1">
        <v>18</v>
      </c>
      <c r="BZ20" s="1" t="s">
        <v>513</v>
      </c>
      <c r="CA20" s="1" t="s">
        <v>543</v>
      </c>
      <c r="CB20" s="1">
        <v>1.5</v>
      </c>
      <c r="CC20" s="1">
        <v>9.5</v>
      </c>
      <c r="CD20" s="1">
        <v>5</v>
      </c>
      <c r="CE20" s="1">
        <v>9.5</v>
      </c>
      <c r="CF20" s="1">
        <v>14.5</v>
      </c>
      <c r="CG20" s="1">
        <v>40</v>
      </c>
      <c r="CI20" s="7">
        <v>18</v>
      </c>
      <c r="CJ20" s="7" t="s">
        <v>513</v>
      </c>
      <c r="CK20" s="1" t="s">
        <v>619</v>
      </c>
      <c r="CL20" s="1" t="s">
        <v>102</v>
      </c>
      <c r="CM20" s="1">
        <v>10</v>
      </c>
      <c r="CN20" s="1">
        <v>7</v>
      </c>
      <c r="CO20" s="1">
        <v>0</v>
      </c>
      <c r="CP20" s="1">
        <v>10</v>
      </c>
      <c r="CQ20" s="1">
        <v>11</v>
      </c>
      <c r="CR20" s="1">
        <v>38</v>
      </c>
      <c r="CT20" s="1" t="s">
        <v>682</v>
      </c>
      <c r="CU20" s="7" t="s">
        <v>513</v>
      </c>
      <c r="CV20" s="1" t="s">
        <v>683</v>
      </c>
      <c r="CW20" s="1" t="s">
        <v>403</v>
      </c>
      <c r="CX20" s="1">
        <v>5</v>
      </c>
      <c r="CY20" s="1">
        <v>6</v>
      </c>
      <c r="CZ20" s="1">
        <v>8</v>
      </c>
      <c r="DA20" s="1">
        <v>1.5</v>
      </c>
      <c r="DB20" s="1">
        <v>16</v>
      </c>
      <c r="DC20" s="1">
        <v>36.5</v>
      </c>
      <c r="DE20" s="32">
        <v>18</v>
      </c>
      <c r="DF20" s="32" t="s">
        <v>513</v>
      </c>
      <c r="DG20" s="13" t="s">
        <v>771</v>
      </c>
      <c r="DH20" s="13" t="s">
        <v>772</v>
      </c>
      <c r="DI20" s="13">
        <v>5</v>
      </c>
      <c r="DJ20" s="13">
        <v>3.5</v>
      </c>
      <c r="DK20" s="13">
        <v>9.5</v>
      </c>
      <c r="DL20" s="13">
        <v>5</v>
      </c>
      <c r="DM20" s="13">
        <v>18</v>
      </c>
      <c r="DN20" s="13">
        <v>41</v>
      </c>
      <c r="DP20" s="31">
        <v>18</v>
      </c>
      <c r="DQ20" s="31" t="s">
        <v>513</v>
      </c>
      <c r="DR20" s="1" t="s">
        <v>826</v>
      </c>
      <c r="DS20" s="1" t="s">
        <v>868</v>
      </c>
      <c r="DT20" s="1">
        <v>7.5</v>
      </c>
      <c r="DU20" s="1">
        <v>0</v>
      </c>
      <c r="DV20" s="1">
        <v>9</v>
      </c>
      <c r="DW20" s="1">
        <v>2</v>
      </c>
      <c r="DX20" s="1">
        <v>16</v>
      </c>
      <c r="DY20" s="1">
        <v>34.5</v>
      </c>
      <c r="EA20" s="33">
        <v>18</v>
      </c>
      <c r="EB20" s="33" t="s">
        <v>514</v>
      </c>
      <c r="EC20" s="36" t="s">
        <v>821</v>
      </c>
      <c r="ED20" s="36" t="s">
        <v>921</v>
      </c>
      <c r="EE20" s="36">
        <v>9</v>
      </c>
      <c r="EF20" s="36">
        <v>7.5</v>
      </c>
      <c r="EG20" s="36">
        <v>4.5</v>
      </c>
      <c r="EH20" s="36">
        <v>2</v>
      </c>
      <c r="EI20" s="36">
        <v>11</v>
      </c>
      <c r="EJ20" s="36">
        <v>34</v>
      </c>
      <c r="EL20" s="7">
        <v>18</v>
      </c>
      <c r="EM20" s="7" t="s">
        <v>513</v>
      </c>
      <c r="EN20" s="7" t="s">
        <v>973</v>
      </c>
      <c r="EO20" s="7" t="s">
        <v>92</v>
      </c>
      <c r="EP20" s="7">
        <v>5</v>
      </c>
      <c r="EQ20" s="7">
        <v>5</v>
      </c>
      <c r="ER20" s="7">
        <v>9.5</v>
      </c>
      <c r="ES20" s="7">
        <v>3</v>
      </c>
      <c r="ET20" s="7">
        <v>15</v>
      </c>
      <c r="EU20" s="7">
        <v>37.5</v>
      </c>
      <c r="EW20" s="13" t="s">
        <v>45</v>
      </c>
      <c r="EX20" s="32" t="s">
        <v>513</v>
      </c>
      <c r="EY20" s="13" t="s">
        <v>1037</v>
      </c>
      <c r="EZ20" s="13" t="s">
        <v>301</v>
      </c>
      <c r="FA20" s="13">
        <v>6.5</v>
      </c>
      <c r="FB20" s="13">
        <v>6.5</v>
      </c>
      <c r="FC20" s="13">
        <v>2</v>
      </c>
      <c r="FD20" s="13">
        <v>6.5</v>
      </c>
      <c r="FE20" s="13">
        <v>16.5</v>
      </c>
      <c r="FF20" s="13">
        <v>38</v>
      </c>
      <c r="FJ20" s="1" t="s">
        <v>45</v>
      </c>
      <c r="FK20" s="31" t="s">
        <v>513</v>
      </c>
      <c r="FL20" s="1" t="s">
        <v>1115</v>
      </c>
      <c r="FM20" s="1" t="s">
        <v>1116</v>
      </c>
      <c r="FN20" s="1">
        <v>0</v>
      </c>
      <c r="FO20" s="1">
        <v>4</v>
      </c>
      <c r="FP20" s="1">
        <v>9.5</v>
      </c>
      <c r="FQ20" s="1">
        <v>2.5</v>
      </c>
      <c r="FR20" s="1">
        <v>14</v>
      </c>
      <c r="FS20" s="1">
        <v>30</v>
      </c>
    </row>
    <row r="21" spans="1:175" ht="62.4" x14ac:dyDescent="0.3">
      <c r="A21" s="1" t="s">
        <v>47</v>
      </c>
      <c r="B21" s="1" t="s">
        <v>513</v>
      </c>
      <c r="C21" s="1" t="s">
        <v>48</v>
      </c>
      <c r="D21" s="1" t="s">
        <v>49</v>
      </c>
      <c r="E21" s="1">
        <v>0</v>
      </c>
      <c r="F21" s="1">
        <v>6</v>
      </c>
      <c r="G21" s="1">
        <v>3</v>
      </c>
      <c r="H21" s="1">
        <v>9.5</v>
      </c>
      <c r="I21" s="1">
        <v>13.5</v>
      </c>
      <c r="J21" s="1">
        <v>32</v>
      </c>
      <c r="L21" s="5">
        <v>19</v>
      </c>
      <c r="M21" s="5" t="s">
        <v>513</v>
      </c>
      <c r="N21" s="4" t="s">
        <v>152</v>
      </c>
      <c r="O21" s="4" t="s">
        <v>52</v>
      </c>
      <c r="P21" s="4">
        <v>4</v>
      </c>
      <c r="Q21" s="4">
        <v>9.5</v>
      </c>
      <c r="R21" s="4">
        <v>0</v>
      </c>
      <c r="S21" s="4">
        <v>10</v>
      </c>
      <c r="T21" s="4">
        <v>15</v>
      </c>
      <c r="U21" s="4">
        <v>38.5</v>
      </c>
      <c r="W21" s="14">
        <v>19</v>
      </c>
      <c r="X21" s="14" t="s">
        <v>513</v>
      </c>
      <c r="Y21" s="13" t="s">
        <v>139</v>
      </c>
      <c r="Z21" s="13" t="s">
        <v>208</v>
      </c>
      <c r="AA21" s="13">
        <v>9</v>
      </c>
      <c r="AB21" s="13">
        <v>0.5</v>
      </c>
      <c r="AC21" s="13">
        <v>7</v>
      </c>
      <c r="AD21" s="13">
        <v>5.5</v>
      </c>
      <c r="AE21" s="13">
        <v>14</v>
      </c>
      <c r="AF21" s="13">
        <v>36</v>
      </c>
      <c r="AH21" s="14">
        <v>19</v>
      </c>
      <c r="AI21" s="14" t="s">
        <v>513</v>
      </c>
      <c r="AJ21" s="13" t="s">
        <v>279</v>
      </c>
      <c r="AK21" s="13" t="s">
        <v>280</v>
      </c>
      <c r="AL21" s="13">
        <v>5</v>
      </c>
      <c r="AM21" s="13">
        <v>5.5</v>
      </c>
      <c r="AN21" s="13">
        <v>4</v>
      </c>
      <c r="AO21" s="13">
        <v>1</v>
      </c>
      <c r="AP21" s="13">
        <v>12</v>
      </c>
      <c r="AQ21" s="13">
        <v>27.5</v>
      </c>
      <c r="AS21" s="13"/>
      <c r="AT21" s="14" t="s">
        <v>47</v>
      </c>
      <c r="AU21" s="14" t="s">
        <v>339</v>
      </c>
      <c r="AV21" s="14" t="s">
        <v>188</v>
      </c>
      <c r="AW21" s="37">
        <v>9.5</v>
      </c>
      <c r="AX21" s="22">
        <v>7.5</v>
      </c>
      <c r="AY21" s="22">
        <v>0</v>
      </c>
      <c r="AZ21" s="22">
        <v>10</v>
      </c>
      <c r="BA21" s="22">
        <v>14</v>
      </c>
      <c r="BB21" s="22">
        <v>41</v>
      </c>
      <c r="BD21" s="21" t="s">
        <v>47</v>
      </c>
      <c r="BE21" s="21" t="s">
        <v>513</v>
      </c>
      <c r="BF21" s="20" t="s">
        <v>421</v>
      </c>
      <c r="BG21" s="20" t="s">
        <v>422</v>
      </c>
      <c r="BH21" s="20">
        <v>0</v>
      </c>
      <c r="BI21" s="20">
        <v>7</v>
      </c>
      <c r="BJ21" s="20">
        <v>9</v>
      </c>
      <c r="BK21" s="20">
        <v>6.5</v>
      </c>
      <c r="BL21" s="20">
        <v>9.5</v>
      </c>
      <c r="BM21" s="20">
        <v>32</v>
      </c>
      <c r="BN21" s="21"/>
      <c r="BO21" s="13">
        <v>19</v>
      </c>
      <c r="BP21" s="13" t="s">
        <v>154</v>
      </c>
      <c r="BQ21" s="32" t="s">
        <v>523</v>
      </c>
      <c r="BR21" s="13">
        <v>4</v>
      </c>
      <c r="BS21" s="14">
        <v>10</v>
      </c>
      <c r="BT21" s="13">
        <v>3.5</v>
      </c>
      <c r="BU21" s="13">
        <v>2</v>
      </c>
      <c r="BV21" s="13">
        <v>19</v>
      </c>
      <c r="BW21" s="13">
        <v>38.5</v>
      </c>
      <c r="BY21" s="1">
        <v>19</v>
      </c>
      <c r="BZ21" s="1" t="s">
        <v>513</v>
      </c>
      <c r="CA21" s="1" t="s">
        <v>544</v>
      </c>
      <c r="CB21" s="1">
        <v>6</v>
      </c>
      <c r="CC21" s="1">
        <v>10</v>
      </c>
      <c r="CD21" s="1">
        <v>1</v>
      </c>
      <c r="CE21" s="1">
        <v>9</v>
      </c>
      <c r="CF21" s="1">
        <v>14</v>
      </c>
      <c r="CG21" s="1">
        <v>40</v>
      </c>
      <c r="CI21" s="7">
        <v>19</v>
      </c>
      <c r="CJ21" s="7" t="s">
        <v>513</v>
      </c>
      <c r="CK21" s="1" t="s">
        <v>620</v>
      </c>
      <c r="CL21" s="1" t="s">
        <v>584</v>
      </c>
      <c r="CM21" s="1">
        <v>9</v>
      </c>
      <c r="CN21" s="1">
        <v>4</v>
      </c>
      <c r="CO21" s="1">
        <v>0</v>
      </c>
      <c r="CP21" s="1">
        <v>9.5</v>
      </c>
      <c r="CQ21" s="1">
        <v>14.5</v>
      </c>
      <c r="CR21" s="1">
        <v>37</v>
      </c>
      <c r="CT21" s="1" t="s">
        <v>682</v>
      </c>
      <c r="CU21" s="7" t="s">
        <v>513</v>
      </c>
      <c r="CV21" s="1" t="s">
        <v>684</v>
      </c>
      <c r="CW21" s="1" t="s">
        <v>685</v>
      </c>
      <c r="CX21" s="1">
        <v>1</v>
      </c>
      <c r="CY21" s="1">
        <v>7.5</v>
      </c>
      <c r="CZ21" s="1">
        <v>10</v>
      </c>
      <c r="DA21" s="1">
        <v>8</v>
      </c>
      <c r="DB21" s="1">
        <v>10</v>
      </c>
      <c r="DC21" s="1">
        <v>36.5</v>
      </c>
      <c r="DE21" s="32">
        <v>19</v>
      </c>
      <c r="DF21" s="32" t="s">
        <v>513</v>
      </c>
      <c r="DG21" s="13" t="s">
        <v>773</v>
      </c>
      <c r="DH21" s="13" t="s">
        <v>774</v>
      </c>
      <c r="DI21" s="13">
        <v>5</v>
      </c>
      <c r="DJ21" s="13">
        <v>3.5</v>
      </c>
      <c r="DK21" s="13">
        <v>5</v>
      </c>
      <c r="DL21" s="13">
        <v>10</v>
      </c>
      <c r="DM21" s="13">
        <v>17</v>
      </c>
      <c r="DN21" s="13">
        <v>40.5</v>
      </c>
      <c r="DP21" s="31">
        <v>19</v>
      </c>
      <c r="DQ21" s="31" t="s">
        <v>513</v>
      </c>
      <c r="DR21" s="1" t="s">
        <v>769</v>
      </c>
      <c r="DS21" s="1" t="s">
        <v>869</v>
      </c>
      <c r="DT21" s="1">
        <v>4</v>
      </c>
      <c r="DU21" s="1">
        <v>1</v>
      </c>
      <c r="DV21" s="1">
        <v>7</v>
      </c>
      <c r="DW21" s="1">
        <v>9.5</v>
      </c>
      <c r="DX21" s="1">
        <v>11</v>
      </c>
      <c r="DY21" s="1">
        <v>32.5</v>
      </c>
      <c r="EA21" s="33">
        <v>19</v>
      </c>
      <c r="EB21" s="33" t="s">
        <v>513</v>
      </c>
      <c r="EC21" s="36" t="s">
        <v>244</v>
      </c>
      <c r="ED21" s="36" t="s">
        <v>922</v>
      </c>
      <c r="EE21" s="36">
        <v>6.5</v>
      </c>
      <c r="EF21" s="36">
        <v>5.5</v>
      </c>
      <c r="EG21" s="36">
        <v>7.5</v>
      </c>
      <c r="EH21" s="36">
        <v>1</v>
      </c>
      <c r="EI21" s="36">
        <v>13</v>
      </c>
      <c r="EJ21" s="36">
        <v>33.5</v>
      </c>
      <c r="EL21" s="7">
        <v>19</v>
      </c>
      <c r="EM21" s="7" t="s">
        <v>513</v>
      </c>
      <c r="EN21" s="7" t="s">
        <v>974</v>
      </c>
      <c r="EO21" s="7" t="s">
        <v>954</v>
      </c>
      <c r="EP21" s="7">
        <v>5</v>
      </c>
      <c r="EQ21" s="7">
        <v>0</v>
      </c>
      <c r="ER21" s="7">
        <v>8</v>
      </c>
      <c r="ES21" s="7">
        <v>4.5</v>
      </c>
      <c r="ET21" s="7">
        <v>18.5</v>
      </c>
      <c r="EU21" s="7">
        <v>36</v>
      </c>
      <c r="EW21" s="13" t="s">
        <v>47</v>
      </c>
      <c r="EX21" s="32" t="s">
        <v>513</v>
      </c>
      <c r="EY21" s="13" t="s">
        <v>1038</v>
      </c>
      <c r="EZ21" s="13" t="s">
        <v>870</v>
      </c>
      <c r="FA21" s="13">
        <v>7.5</v>
      </c>
      <c r="FB21" s="13">
        <v>5.5</v>
      </c>
      <c r="FC21" s="13">
        <v>0</v>
      </c>
      <c r="FD21" s="13">
        <v>8</v>
      </c>
      <c r="FE21" s="13">
        <v>15</v>
      </c>
      <c r="FF21" s="13">
        <v>36</v>
      </c>
      <c r="FJ21" s="1" t="s">
        <v>47</v>
      </c>
      <c r="FK21" s="31" t="s">
        <v>513</v>
      </c>
      <c r="FL21" s="1" t="s">
        <v>1117</v>
      </c>
      <c r="FM21" s="1" t="s">
        <v>1118</v>
      </c>
      <c r="FN21" s="1">
        <v>3</v>
      </c>
      <c r="FO21" s="1">
        <v>1</v>
      </c>
      <c r="FP21" s="1">
        <v>0</v>
      </c>
      <c r="FQ21" s="1">
        <v>6</v>
      </c>
      <c r="FR21" s="1">
        <v>18.5</v>
      </c>
      <c r="FS21" s="1">
        <v>28.5</v>
      </c>
    </row>
    <row r="22" spans="1:175" ht="62.4" x14ac:dyDescent="0.3">
      <c r="A22" s="1" t="s">
        <v>50</v>
      </c>
      <c r="B22" s="1" t="s">
        <v>513</v>
      </c>
      <c r="C22" s="1" t="s">
        <v>51</v>
      </c>
      <c r="D22" s="1" t="s">
        <v>52</v>
      </c>
      <c r="E22" s="1">
        <v>0.5</v>
      </c>
      <c r="F22" s="1">
        <v>4</v>
      </c>
      <c r="G22" s="1">
        <v>5.5</v>
      </c>
      <c r="H22" s="1">
        <v>4</v>
      </c>
      <c r="I22" s="1">
        <v>14</v>
      </c>
      <c r="J22" s="1">
        <v>28</v>
      </c>
      <c r="L22" s="5">
        <v>20</v>
      </c>
      <c r="M22" s="5" t="s">
        <v>513</v>
      </c>
      <c r="N22" s="4" t="s">
        <v>153</v>
      </c>
      <c r="O22" s="4" t="s">
        <v>142</v>
      </c>
      <c r="P22" s="4">
        <v>7</v>
      </c>
      <c r="Q22" s="4">
        <v>8.5</v>
      </c>
      <c r="R22" s="4">
        <v>2</v>
      </c>
      <c r="S22" s="4">
        <v>6</v>
      </c>
      <c r="T22" s="4">
        <v>14.5</v>
      </c>
      <c r="U22" s="4">
        <v>38</v>
      </c>
      <c r="W22" s="14">
        <v>20</v>
      </c>
      <c r="X22" s="14" t="s">
        <v>513</v>
      </c>
      <c r="Y22" s="13" t="s">
        <v>149</v>
      </c>
      <c r="Z22" s="13" t="s">
        <v>209</v>
      </c>
      <c r="AA22" s="13">
        <v>9</v>
      </c>
      <c r="AB22" s="13">
        <v>1</v>
      </c>
      <c r="AC22" s="13">
        <v>5</v>
      </c>
      <c r="AD22" s="13">
        <v>8</v>
      </c>
      <c r="AE22" s="13">
        <v>12</v>
      </c>
      <c r="AF22" s="13">
        <v>35</v>
      </c>
      <c r="AH22" s="14">
        <v>20</v>
      </c>
      <c r="AI22" s="14" t="s">
        <v>513</v>
      </c>
      <c r="AJ22" s="13" t="s">
        <v>139</v>
      </c>
      <c r="AK22" s="13" t="s">
        <v>140</v>
      </c>
      <c r="AL22" s="13">
        <v>9.5</v>
      </c>
      <c r="AM22" s="13">
        <v>2</v>
      </c>
      <c r="AN22" s="13">
        <v>6.5</v>
      </c>
      <c r="AO22" s="13">
        <v>7</v>
      </c>
      <c r="AP22" s="13">
        <v>2</v>
      </c>
      <c r="AQ22" s="13">
        <v>27</v>
      </c>
      <c r="AS22" s="13"/>
      <c r="AT22" s="14" t="s">
        <v>50</v>
      </c>
      <c r="AU22" s="14" t="s">
        <v>340</v>
      </c>
      <c r="AV22" s="14" t="s">
        <v>325</v>
      </c>
      <c r="AW22" s="37">
        <v>10</v>
      </c>
      <c r="AX22" s="22">
        <v>8</v>
      </c>
      <c r="AY22" s="22">
        <v>1.5</v>
      </c>
      <c r="AZ22" s="22">
        <v>7.5</v>
      </c>
      <c r="BA22" s="22">
        <v>13</v>
      </c>
      <c r="BB22" s="22">
        <v>40</v>
      </c>
      <c r="BD22" s="20" t="s">
        <v>50</v>
      </c>
      <c r="BE22" s="20" t="s">
        <v>513</v>
      </c>
      <c r="BF22" s="20" t="s">
        <v>423</v>
      </c>
      <c r="BG22" s="20" t="s">
        <v>424</v>
      </c>
      <c r="BH22" s="20">
        <v>0</v>
      </c>
      <c r="BI22" s="20">
        <v>5</v>
      </c>
      <c r="BJ22" s="20">
        <v>7</v>
      </c>
      <c r="BK22" s="20">
        <v>5.5</v>
      </c>
      <c r="BL22" s="20">
        <v>14</v>
      </c>
      <c r="BM22" s="20">
        <f>SUM(BH22:BL22)</f>
        <v>31.5</v>
      </c>
      <c r="BN22" s="21"/>
      <c r="BO22" s="13">
        <v>20</v>
      </c>
      <c r="BP22" s="13" t="s">
        <v>486</v>
      </c>
      <c r="BQ22" s="32" t="s">
        <v>523</v>
      </c>
      <c r="BR22" s="13">
        <v>1.5</v>
      </c>
      <c r="BS22" s="13">
        <v>9.5</v>
      </c>
      <c r="BT22" s="13">
        <v>6</v>
      </c>
      <c r="BU22" s="13">
        <v>0</v>
      </c>
      <c r="BV22" s="13">
        <v>19</v>
      </c>
      <c r="BW22" s="13">
        <v>36</v>
      </c>
      <c r="BY22" s="1">
        <v>20</v>
      </c>
      <c r="BZ22" s="1" t="s">
        <v>513</v>
      </c>
      <c r="CA22" s="1" t="s">
        <v>545</v>
      </c>
      <c r="CB22" s="1">
        <v>3</v>
      </c>
      <c r="CC22" s="1">
        <v>10</v>
      </c>
      <c r="CD22" s="1">
        <v>5</v>
      </c>
      <c r="CE22" s="1">
        <v>3.5</v>
      </c>
      <c r="CF22" s="1">
        <v>18</v>
      </c>
      <c r="CG22" s="1">
        <v>39.5</v>
      </c>
      <c r="CI22" s="7">
        <v>20</v>
      </c>
      <c r="CJ22" s="7" t="s">
        <v>513</v>
      </c>
      <c r="CK22" s="1" t="s">
        <v>621</v>
      </c>
      <c r="CL22" s="1" t="s">
        <v>585</v>
      </c>
      <c r="CM22" s="1">
        <v>10</v>
      </c>
      <c r="CN22" s="1">
        <v>8.5</v>
      </c>
      <c r="CO22" s="1">
        <v>5</v>
      </c>
      <c r="CP22" s="1">
        <v>1.5</v>
      </c>
      <c r="CQ22" s="1">
        <v>12</v>
      </c>
      <c r="CR22" s="1">
        <v>37</v>
      </c>
      <c r="CT22" s="1" t="s">
        <v>686</v>
      </c>
      <c r="CU22" s="7" t="s">
        <v>513</v>
      </c>
      <c r="CV22" s="1" t="s">
        <v>687</v>
      </c>
      <c r="CW22" s="1" t="s">
        <v>668</v>
      </c>
      <c r="CX22" s="1">
        <v>2.5</v>
      </c>
      <c r="CY22" s="1">
        <v>6.5</v>
      </c>
      <c r="CZ22" s="1">
        <v>6</v>
      </c>
      <c r="DA22" s="1">
        <v>9</v>
      </c>
      <c r="DB22" s="1">
        <v>10</v>
      </c>
      <c r="DC22" s="1">
        <v>34</v>
      </c>
      <c r="DE22" s="32">
        <v>20</v>
      </c>
      <c r="DF22" s="32" t="s">
        <v>513</v>
      </c>
      <c r="DG22" s="13" t="s">
        <v>775</v>
      </c>
      <c r="DH22" s="13" t="s">
        <v>776</v>
      </c>
      <c r="DI22" s="13">
        <v>6</v>
      </c>
      <c r="DJ22" s="13">
        <v>3.5</v>
      </c>
      <c r="DK22" s="13">
        <v>6</v>
      </c>
      <c r="DL22" s="13">
        <v>9</v>
      </c>
      <c r="DM22" s="13">
        <v>16</v>
      </c>
      <c r="DN22" s="13">
        <v>40.5</v>
      </c>
      <c r="DP22" s="31">
        <v>20</v>
      </c>
      <c r="DQ22" s="31" t="s">
        <v>513</v>
      </c>
      <c r="DR22" s="1" t="s">
        <v>827</v>
      </c>
      <c r="DS22" s="1" t="s">
        <v>870</v>
      </c>
      <c r="DT22" s="1">
        <v>8</v>
      </c>
      <c r="DU22" s="1">
        <v>6</v>
      </c>
      <c r="DV22" s="1">
        <v>0</v>
      </c>
      <c r="DW22" s="1">
        <v>7.5</v>
      </c>
      <c r="DX22" s="1">
        <v>8.5</v>
      </c>
      <c r="DY22" s="1">
        <v>30</v>
      </c>
      <c r="EA22" s="33">
        <v>20</v>
      </c>
      <c r="EB22" s="33" t="s">
        <v>513</v>
      </c>
      <c r="EC22" s="36" t="s">
        <v>908</v>
      </c>
      <c r="ED22" s="36" t="s">
        <v>923</v>
      </c>
      <c r="EE22" s="36">
        <v>2.5</v>
      </c>
      <c r="EF22" s="36">
        <v>7</v>
      </c>
      <c r="EG22" s="36">
        <v>10</v>
      </c>
      <c r="EH22" s="36">
        <v>2</v>
      </c>
      <c r="EI22" s="36">
        <v>10</v>
      </c>
      <c r="EJ22" s="36">
        <v>31.5</v>
      </c>
      <c r="EL22" s="7">
        <v>20</v>
      </c>
      <c r="EM22" s="7" t="s">
        <v>513</v>
      </c>
      <c r="EN22" s="7" t="s">
        <v>895</v>
      </c>
      <c r="EO22" s="7" t="s">
        <v>975</v>
      </c>
      <c r="EP22" s="7">
        <v>5</v>
      </c>
      <c r="EQ22" s="7">
        <v>9</v>
      </c>
      <c r="ER22" s="7">
        <v>2.5</v>
      </c>
      <c r="ES22" s="7">
        <v>1</v>
      </c>
      <c r="ET22" s="7">
        <v>18</v>
      </c>
      <c r="EU22" s="7">
        <v>35.5</v>
      </c>
      <c r="EW22" s="13" t="s">
        <v>50</v>
      </c>
      <c r="EX22" s="32" t="s">
        <v>513</v>
      </c>
      <c r="EY22" s="13" t="s">
        <v>1039</v>
      </c>
      <c r="EZ22" s="13" t="s">
        <v>1040</v>
      </c>
      <c r="FA22" s="13">
        <v>4</v>
      </c>
      <c r="FB22" s="13">
        <v>6</v>
      </c>
      <c r="FC22" s="13">
        <v>0</v>
      </c>
      <c r="FD22" s="13">
        <v>8</v>
      </c>
      <c r="FE22" s="13">
        <v>17</v>
      </c>
      <c r="FF22" s="13">
        <v>35</v>
      </c>
      <c r="FJ22" s="1" t="s">
        <v>50</v>
      </c>
      <c r="FK22" s="31" t="s">
        <v>513</v>
      </c>
      <c r="FL22" s="1" t="s">
        <v>1119</v>
      </c>
      <c r="FM22" s="1" t="s">
        <v>1110</v>
      </c>
      <c r="FN22" s="1">
        <v>3</v>
      </c>
      <c r="FO22" s="1">
        <v>0</v>
      </c>
      <c r="FP22" s="1">
        <v>1</v>
      </c>
      <c r="FQ22" s="1">
        <v>1.5</v>
      </c>
      <c r="FR22" s="1">
        <v>19</v>
      </c>
      <c r="FS22" s="1">
        <v>24.5</v>
      </c>
    </row>
    <row r="23" spans="1:175" ht="46.8" x14ac:dyDescent="0.3">
      <c r="A23" s="1" t="s">
        <v>53</v>
      </c>
      <c r="B23" s="1" t="s">
        <v>513</v>
      </c>
      <c r="C23" s="1" t="s">
        <v>54</v>
      </c>
      <c r="D23" s="1" t="s">
        <v>52</v>
      </c>
      <c r="E23" s="1">
        <v>0.5</v>
      </c>
      <c r="F23" s="1">
        <v>4</v>
      </c>
      <c r="G23" s="1">
        <v>10</v>
      </c>
      <c r="H23" s="1">
        <v>1.5</v>
      </c>
      <c r="I23" s="1">
        <v>11</v>
      </c>
      <c r="J23" s="1">
        <v>27</v>
      </c>
      <c r="L23" s="5">
        <v>21</v>
      </c>
      <c r="M23" s="5" t="s">
        <v>513</v>
      </c>
      <c r="N23" s="4" t="s">
        <v>155</v>
      </c>
      <c r="O23" s="4" t="s">
        <v>156</v>
      </c>
      <c r="P23" s="4">
        <v>9</v>
      </c>
      <c r="Q23" s="4">
        <v>10</v>
      </c>
      <c r="R23" s="4">
        <v>2</v>
      </c>
      <c r="S23" s="4">
        <v>5</v>
      </c>
      <c r="T23" s="4">
        <v>11.5</v>
      </c>
      <c r="U23" s="4">
        <v>37.5</v>
      </c>
      <c r="W23" s="14">
        <v>21</v>
      </c>
      <c r="X23" s="14" t="s">
        <v>513</v>
      </c>
      <c r="Y23" s="13" t="s">
        <v>143</v>
      </c>
      <c r="Z23" s="13" t="s">
        <v>188</v>
      </c>
      <c r="AA23" s="13">
        <v>10</v>
      </c>
      <c r="AB23" s="13">
        <v>0</v>
      </c>
      <c r="AC23" s="13">
        <v>10</v>
      </c>
      <c r="AD23" s="13">
        <v>2.5</v>
      </c>
      <c r="AE23" s="13">
        <v>11</v>
      </c>
      <c r="AF23" s="13">
        <v>33.5</v>
      </c>
      <c r="AH23" s="14">
        <v>21</v>
      </c>
      <c r="AI23" s="14" t="s">
        <v>513</v>
      </c>
      <c r="AJ23" s="13" t="s">
        <v>205</v>
      </c>
      <c r="AK23" s="13" t="s">
        <v>206</v>
      </c>
      <c r="AL23" s="13">
        <v>7.5</v>
      </c>
      <c r="AM23" s="13">
        <v>2</v>
      </c>
      <c r="AN23" s="13">
        <v>2</v>
      </c>
      <c r="AO23" s="13">
        <v>7</v>
      </c>
      <c r="AP23" s="13">
        <v>8.5</v>
      </c>
      <c r="AQ23" s="13">
        <v>27</v>
      </c>
      <c r="AS23" s="13"/>
      <c r="AT23" s="14" t="s">
        <v>53</v>
      </c>
      <c r="AU23" s="14" t="s">
        <v>279</v>
      </c>
      <c r="AV23" s="14" t="s">
        <v>341</v>
      </c>
      <c r="AW23" s="37">
        <v>1</v>
      </c>
      <c r="AX23" s="22">
        <v>9</v>
      </c>
      <c r="AY23" s="22">
        <v>1.5</v>
      </c>
      <c r="AZ23" s="22">
        <v>7.5</v>
      </c>
      <c r="BA23" s="22">
        <v>20</v>
      </c>
      <c r="BB23" s="22">
        <v>39</v>
      </c>
      <c r="BD23" s="21" t="s">
        <v>53</v>
      </c>
      <c r="BE23" s="21" t="s">
        <v>513</v>
      </c>
      <c r="BF23" s="20" t="s">
        <v>425</v>
      </c>
      <c r="BG23" s="20" t="s">
        <v>426</v>
      </c>
      <c r="BH23" s="20">
        <v>3</v>
      </c>
      <c r="BI23" s="20">
        <v>4</v>
      </c>
      <c r="BJ23" s="20">
        <v>5</v>
      </c>
      <c r="BK23" s="20">
        <v>8</v>
      </c>
      <c r="BL23" s="20">
        <v>11.5</v>
      </c>
      <c r="BM23" s="20">
        <f t="shared" ref="BM23:BM50" si="0">SUM(BH23:BL23)</f>
        <v>31.5</v>
      </c>
      <c r="BN23" s="21"/>
      <c r="BO23" s="13">
        <v>21</v>
      </c>
      <c r="BP23" s="13" t="s">
        <v>487</v>
      </c>
      <c r="BQ23" s="32" t="s">
        <v>523</v>
      </c>
      <c r="BR23" s="13">
        <v>6</v>
      </c>
      <c r="BS23" s="13">
        <v>9</v>
      </c>
      <c r="BT23" s="13">
        <v>9.5</v>
      </c>
      <c r="BU23" s="13">
        <v>1</v>
      </c>
      <c r="BV23" s="13">
        <v>9</v>
      </c>
      <c r="BW23" s="13">
        <v>34.5</v>
      </c>
      <c r="BY23" s="1">
        <v>21</v>
      </c>
      <c r="BZ23" s="1" t="s">
        <v>513</v>
      </c>
      <c r="CA23" s="1" t="s">
        <v>546</v>
      </c>
      <c r="CB23" s="1">
        <v>9.5</v>
      </c>
      <c r="CC23" s="1">
        <v>9</v>
      </c>
      <c r="CD23" s="1">
        <v>0.5</v>
      </c>
      <c r="CE23" s="1">
        <v>1.5</v>
      </c>
      <c r="CF23" s="1">
        <v>18.5</v>
      </c>
      <c r="CG23" s="1">
        <v>39</v>
      </c>
      <c r="CI23" s="7">
        <v>21</v>
      </c>
      <c r="CJ23" s="7" t="s">
        <v>513</v>
      </c>
      <c r="CK23" s="1" t="s">
        <v>622</v>
      </c>
      <c r="CL23" s="1" t="s">
        <v>350</v>
      </c>
      <c r="CM23" s="1">
        <v>10</v>
      </c>
      <c r="CN23" s="1">
        <v>7.5</v>
      </c>
      <c r="CO23" s="1">
        <v>5</v>
      </c>
      <c r="CP23" s="1">
        <v>0</v>
      </c>
      <c r="CQ23" s="1">
        <v>14</v>
      </c>
      <c r="CR23" s="1">
        <v>36.5</v>
      </c>
      <c r="CT23" s="1" t="s">
        <v>686</v>
      </c>
      <c r="CU23" s="7" t="s">
        <v>513</v>
      </c>
      <c r="CV23" s="1" t="s">
        <v>688</v>
      </c>
      <c r="CW23" s="1" t="s">
        <v>689</v>
      </c>
      <c r="CX23" s="1">
        <v>4.5</v>
      </c>
      <c r="CY23" s="1">
        <v>10</v>
      </c>
      <c r="CZ23" s="1">
        <v>10</v>
      </c>
      <c r="DA23" s="1">
        <v>1</v>
      </c>
      <c r="DB23" s="1">
        <v>8.5</v>
      </c>
      <c r="DC23" s="1">
        <v>34</v>
      </c>
      <c r="DE23" s="32">
        <v>21</v>
      </c>
      <c r="DF23" s="32" t="s">
        <v>513</v>
      </c>
      <c r="DG23" s="13" t="s">
        <v>777</v>
      </c>
      <c r="DH23" s="13" t="s">
        <v>778</v>
      </c>
      <c r="DI23" s="13">
        <v>5</v>
      </c>
      <c r="DJ23" s="13">
        <v>4.5</v>
      </c>
      <c r="DK23" s="13">
        <v>8.5</v>
      </c>
      <c r="DL23" s="13">
        <v>8</v>
      </c>
      <c r="DM23" s="13">
        <v>13.5</v>
      </c>
      <c r="DN23" s="13">
        <v>39.5</v>
      </c>
      <c r="DP23" s="31">
        <v>21</v>
      </c>
      <c r="DQ23" s="31" t="s">
        <v>513</v>
      </c>
      <c r="DR23" s="1" t="s">
        <v>828</v>
      </c>
      <c r="DS23" s="1" t="s">
        <v>860</v>
      </c>
      <c r="DT23" s="1">
        <v>2</v>
      </c>
      <c r="DU23" s="1">
        <v>1</v>
      </c>
      <c r="DV23" s="1">
        <v>7</v>
      </c>
      <c r="DW23" s="1">
        <v>10</v>
      </c>
      <c r="DX23" s="1">
        <v>9.5</v>
      </c>
      <c r="DY23" s="1">
        <v>29.5</v>
      </c>
      <c r="EA23" s="33">
        <v>21</v>
      </c>
      <c r="EB23" s="33" t="s">
        <v>513</v>
      </c>
      <c r="EC23" s="36" t="s">
        <v>169</v>
      </c>
      <c r="ED23" s="36" t="s">
        <v>924</v>
      </c>
      <c r="EE23" s="36">
        <v>5.5</v>
      </c>
      <c r="EF23" s="36">
        <v>9</v>
      </c>
      <c r="EG23" s="36">
        <v>6.5</v>
      </c>
      <c r="EH23" s="36">
        <v>1</v>
      </c>
      <c r="EI23" s="36">
        <v>9.5</v>
      </c>
      <c r="EJ23" s="36">
        <v>31.5</v>
      </c>
      <c r="EL23" s="7">
        <v>21</v>
      </c>
      <c r="EM23" s="7" t="s">
        <v>513</v>
      </c>
      <c r="EN23" s="7" t="s">
        <v>834</v>
      </c>
      <c r="EO23" s="7" t="s">
        <v>954</v>
      </c>
      <c r="EP23" s="7">
        <v>5</v>
      </c>
      <c r="EQ23" s="7">
        <v>0</v>
      </c>
      <c r="ER23" s="7">
        <v>3</v>
      </c>
      <c r="ES23" s="7">
        <v>9</v>
      </c>
      <c r="ET23" s="7">
        <v>16.5</v>
      </c>
      <c r="EU23" s="7">
        <v>33.5</v>
      </c>
      <c r="EW23" s="13" t="s">
        <v>53</v>
      </c>
      <c r="EX23" s="32" t="s">
        <v>513</v>
      </c>
      <c r="EY23" s="13" t="s">
        <v>1041</v>
      </c>
      <c r="EZ23" s="13" t="s">
        <v>1042</v>
      </c>
      <c r="FA23" s="13">
        <v>2.5</v>
      </c>
      <c r="FB23" s="13">
        <v>6</v>
      </c>
      <c r="FC23" s="13"/>
      <c r="FD23" s="13">
        <v>8</v>
      </c>
      <c r="FE23" s="13">
        <v>17.5</v>
      </c>
      <c r="FF23" s="13">
        <v>34</v>
      </c>
      <c r="FJ23" s="1" t="s">
        <v>53</v>
      </c>
      <c r="FK23" s="31" t="s">
        <v>513</v>
      </c>
      <c r="FL23" s="1" t="s">
        <v>1120</v>
      </c>
      <c r="FM23" s="1" t="s">
        <v>575</v>
      </c>
      <c r="FN23" s="1">
        <v>1</v>
      </c>
      <c r="FO23" s="1">
        <v>1</v>
      </c>
      <c r="FP23" s="1">
        <v>8</v>
      </c>
      <c r="FQ23" s="1">
        <v>4</v>
      </c>
      <c r="FR23" s="1">
        <v>9</v>
      </c>
      <c r="FS23" s="1">
        <v>23</v>
      </c>
    </row>
    <row r="24" spans="1:175" ht="62.4" x14ac:dyDescent="0.3">
      <c r="A24" s="1" t="s">
        <v>55</v>
      </c>
      <c r="B24" s="1" t="s">
        <v>513</v>
      </c>
      <c r="C24" s="1" t="s">
        <v>56</v>
      </c>
      <c r="D24" s="1" t="s">
        <v>57</v>
      </c>
      <c r="E24" s="1">
        <v>0.5</v>
      </c>
      <c r="F24" s="1">
        <v>6.5</v>
      </c>
      <c r="G24" s="1">
        <v>7.5</v>
      </c>
      <c r="H24" s="1">
        <v>1.5</v>
      </c>
      <c r="I24" s="1">
        <v>10.5</v>
      </c>
      <c r="J24" s="1">
        <v>26.5</v>
      </c>
      <c r="L24" s="5">
        <v>22</v>
      </c>
      <c r="M24" s="5" t="s">
        <v>513</v>
      </c>
      <c r="N24" s="4" t="s">
        <v>157</v>
      </c>
      <c r="O24" s="4" t="s">
        <v>158</v>
      </c>
      <c r="P24" s="4">
        <v>6</v>
      </c>
      <c r="Q24" s="4">
        <v>9</v>
      </c>
      <c r="R24" s="4">
        <v>4.5</v>
      </c>
      <c r="S24" s="4">
        <v>3</v>
      </c>
      <c r="T24" s="4">
        <v>14.5</v>
      </c>
      <c r="U24" s="4">
        <v>37</v>
      </c>
      <c r="W24" s="14">
        <v>22</v>
      </c>
      <c r="X24" s="14" t="s">
        <v>513</v>
      </c>
      <c r="Y24" s="13" t="s">
        <v>157</v>
      </c>
      <c r="Z24" s="13" t="s">
        <v>210</v>
      </c>
      <c r="AA24" s="13">
        <v>7</v>
      </c>
      <c r="AB24" s="13">
        <v>8</v>
      </c>
      <c r="AC24" s="13">
        <v>7</v>
      </c>
      <c r="AD24" s="13">
        <v>5</v>
      </c>
      <c r="AE24" s="13">
        <v>6</v>
      </c>
      <c r="AF24" s="13">
        <v>33</v>
      </c>
      <c r="AH24" s="14">
        <v>22</v>
      </c>
      <c r="AI24" s="14" t="s">
        <v>513</v>
      </c>
      <c r="AJ24" s="13" t="s">
        <v>281</v>
      </c>
      <c r="AK24" s="13" t="s">
        <v>282</v>
      </c>
      <c r="AL24" s="13">
        <v>8</v>
      </c>
      <c r="AM24" s="13">
        <v>2</v>
      </c>
      <c r="AN24" s="13">
        <v>0</v>
      </c>
      <c r="AO24" s="13">
        <v>4</v>
      </c>
      <c r="AP24" s="13">
        <v>13</v>
      </c>
      <c r="AQ24" s="13">
        <v>27</v>
      </c>
      <c r="AS24" s="13"/>
      <c r="AT24" s="14" t="s">
        <v>55</v>
      </c>
      <c r="AU24" s="14" t="s">
        <v>342</v>
      </c>
      <c r="AV24" s="14" t="s">
        <v>343</v>
      </c>
      <c r="AW24" s="37">
        <v>9</v>
      </c>
      <c r="AX24" s="22">
        <v>8</v>
      </c>
      <c r="AY24" s="22">
        <v>0</v>
      </c>
      <c r="AZ24" s="22">
        <v>10</v>
      </c>
      <c r="BA24" s="22">
        <v>12</v>
      </c>
      <c r="BB24" s="22">
        <v>39</v>
      </c>
      <c r="BD24" s="20" t="s">
        <v>55</v>
      </c>
      <c r="BE24" s="20" t="s">
        <v>513</v>
      </c>
      <c r="BF24" s="20" t="s">
        <v>427</v>
      </c>
      <c r="BG24" s="20" t="s">
        <v>428</v>
      </c>
      <c r="BH24" s="20">
        <v>0</v>
      </c>
      <c r="BI24" s="20">
        <v>8</v>
      </c>
      <c r="BJ24" s="20">
        <v>0</v>
      </c>
      <c r="BK24" s="20">
        <v>7</v>
      </c>
      <c r="BL24" s="20">
        <v>16.5</v>
      </c>
      <c r="BM24" s="20">
        <f t="shared" si="0"/>
        <v>31.5</v>
      </c>
      <c r="BN24" s="21"/>
      <c r="BO24" s="13">
        <v>22</v>
      </c>
      <c r="BP24" s="13" t="s">
        <v>488</v>
      </c>
      <c r="BQ24" s="32" t="s">
        <v>523</v>
      </c>
      <c r="BR24" s="13">
        <v>2</v>
      </c>
      <c r="BS24" s="13">
        <v>7.5</v>
      </c>
      <c r="BT24" s="13">
        <v>5</v>
      </c>
      <c r="BU24" s="13">
        <v>0</v>
      </c>
      <c r="BV24" s="13">
        <v>20</v>
      </c>
      <c r="BW24" s="13">
        <v>34.5</v>
      </c>
      <c r="BY24" s="1">
        <v>22</v>
      </c>
      <c r="BZ24" s="1" t="s">
        <v>513</v>
      </c>
      <c r="CA24" s="1" t="s">
        <v>547</v>
      </c>
      <c r="CB24" s="1">
        <v>5.5</v>
      </c>
      <c r="CC24" s="1">
        <v>10</v>
      </c>
      <c r="CD24" s="1">
        <v>2</v>
      </c>
      <c r="CE24" s="1">
        <v>6</v>
      </c>
      <c r="CF24" s="1">
        <v>15</v>
      </c>
      <c r="CG24" s="1">
        <v>38.5</v>
      </c>
      <c r="CI24" s="7">
        <v>22</v>
      </c>
      <c r="CJ24" s="7" t="s">
        <v>513</v>
      </c>
      <c r="CK24" s="1" t="s">
        <v>623</v>
      </c>
      <c r="CL24" s="1" t="s">
        <v>274</v>
      </c>
      <c r="CM24" s="1">
        <v>10</v>
      </c>
      <c r="CN24" s="1">
        <v>10</v>
      </c>
      <c r="CO24" s="1">
        <v>0</v>
      </c>
      <c r="CP24" s="1">
        <v>0</v>
      </c>
      <c r="CQ24" s="1">
        <v>14</v>
      </c>
      <c r="CR24" s="1">
        <v>34</v>
      </c>
      <c r="CT24" s="1" t="s">
        <v>690</v>
      </c>
      <c r="CU24" s="7" t="s">
        <v>513</v>
      </c>
      <c r="CV24" s="1" t="s">
        <v>691</v>
      </c>
      <c r="CW24" s="1" t="s">
        <v>692</v>
      </c>
      <c r="CX24" s="1">
        <v>2.5</v>
      </c>
      <c r="CY24" s="1">
        <v>0.5</v>
      </c>
      <c r="CZ24" s="1">
        <v>10</v>
      </c>
      <c r="DA24" s="1">
        <v>2.5</v>
      </c>
      <c r="DB24" s="1">
        <v>18</v>
      </c>
      <c r="DC24" s="1">
        <v>33.5</v>
      </c>
      <c r="DE24" s="32">
        <v>22</v>
      </c>
      <c r="DF24" s="32" t="s">
        <v>513</v>
      </c>
      <c r="DG24" s="13" t="s">
        <v>779</v>
      </c>
      <c r="DH24" s="13" t="s">
        <v>764</v>
      </c>
      <c r="DI24" s="13">
        <v>1.5</v>
      </c>
      <c r="DJ24" s="13">
        <v>3</v>
      </c>
      <c r="DK24" s="13">
        <v>8.5</v>
      </c>
      <c r="DL24" s="13">
        <v>6.5</v>
      </c>
      <c r="DM24" s="13">
        <v>20</v>
      </c>
      <c r="DN24" s="13">
        <v>39.5</v>
      </c>
      <c r="DP24" s="31">
        <v>22</v>
      </c>
      <c r="DQ24" s="31" t="s">
        <v>513</v>
      </c>
      <c r="DR24" s="1" t="s">
        <v>829</v>
      </c>
      <c r="DS24" s="1" t="s">
        <v>856</v>
      </c>
      <c r="DT24" s="1">
        <v>5</v>
      </c>
      <c r="DU24" s="1">
        <v>0</v>
      </c>
      <c r="DV24" s="1">
        <v>9</v>
      </c>
      <c r="DW24" s="1">
        <v>6.5</v>
      </c>
      <c r="DX24" s="1">
        <v>9</v>
      </c>
      <c r="DY24" s="1">
        <v>29.5</v>
      </c>
      <c r="EA24" s="33">
        <v>22</v>
      </c>
      <c r="EB24" s="33" t="s">
        <v>513</v>
      </c>
      <c r="EC24" s="36" t="s">
        <v>909</v>
      </c>
      <c r="ED24" s="36" t="s">
        <v>925</v>
      </c>
      <c r="EE24" s="36">
        <v>9.5</v>
      </c>
      <c r="EF24" s="36">
        <v>4</v>
      </c>
      <c r="EG24" s="36">
        <v>7.5</v>
      </c>
      <c r="EH24" s="36">
        <v>0</v>
      </c>
      <c r="EI24" s="36">
        <v>9.5</v>
      </c>
      <c r="EJ24" s="36">
        <v>30.5</v>
      </c>
      <c r="EL24" s="7">
        <v>22</v>
      </c>
      <c r="EM24" s="7" t="s">
        <v>514</v>
      </c>
      <c r="EN24" s="7" t="s">
        <v>976</v>
      </c>
      <c r="EO24" s="7" t="s">
        <v>977</v>
      </c>
      <c r="EP24" s="7">
        <v>4</v>
      </c>
      <c r="EQ24" s="7">
        <v>7</v>
      </c>
      <c r="ER24" s="7">
        <v>2.5</v>
      </c>
      <c r="ES24" s="7">
        <v>5</v>
      </c>
      <c r="ET24" s="7">
        <v>14.5</v>
      </c>
      <c r="EU24" s="7">
        <v>33</v>
      </c>
      <c r="EW24" s="13" t="s">
        <v>55</v>
      </c>
      <c r="EX24" s="32" t="s">
        <v>513</v>
      </c>
      <c r="EY24" s="13" t="s">
        <v>1043</v>
      </c>
      <c r="EZ24" s="13" t="s">
        <v>1044</v>
      </c>
      <c r="FA24" s="13">
        <v>10</v>
      </c>
      <c r="FB24" s="13">
        <v>6</v>
      </c>
      <c r="FC24" s="13">
        <v>0</v>
      </c>
      <c r="FD24" s="13">
        <v>1</v>
      </c>
      <c r="FE24" s="13">
        <v>16.5</v>
      </c>
      <c r="FF24" s="13">
        <v>33.5</v>
      </c>
      <c r="FJ24" s="1" t="s">
        <v>1129</v>
      </c>
      <c r="FK24" s="31" t="s">
        <v>514</v>
      </c>
      <c r="FL24" s="1" t="s">
        <v>1121</v>
      </c>
      <c r="FM24" s="1" t="s">
        <v>1122</v>
      </c>
      <c r="FN24" s="1">
        <v>0</v>
      </c>
      <c r="FO24" s="1">
        <v>3</v>
      </c>
      <c r="FP24" s="1">
        <v>3</v>
      </c>
      <c r="FQ24" s="1">
        <v>0</v>
      </c>
      <c r="FR24" s="1">
        <v>16.5</v>
      </c>
      <c r="FS24" s="1">
        <v>22.5</v>
      </c>
    </row>
    <row r="25" spans="1:175" ht="62.4" x14ac:dyDescent="0.3">
      <c r="A25" s="1" t="s">
        <v>58</v>
      </c>
      <c r="B25" s="1" t="s">
        <v>513</v>
      </c>
      <c r="C25" s="1" t="s">
        <v>59</v>
      </c>
      <c r="D25" s="1" t="s">
        <v>24</v>
      </c>
      <c r="E25" s="1">
        <v>0</v>
      </c>
      <c r="F25" s="1">
        <v>6</v>
      </c>
      <c r="G25" s="1">
        <v>7.5</v>
      </c>
      <c r="H25" s="1">
        <v>3</v>
      </c>
      <c r="I25" s="1">
        <v>10</v>
      </c>
      <c r="J25" s="1">
        <v>26.5</v>
      </c>
      <c r="L25" s="5">
        <v>23</v>
      </c>
      <c r="M25" s="5" t="s">
        <v>513</v>
      </c>
      <c r="N25" s="4" t="s">
        <v>159</v>
      </c>
      <c r="O25" s="4" t="s">
        <v>148</v>
      </c>
      <c r="P25" s="4">
        <v>8.5</v>
      </c>
      <c r="Q25" s="4">
        <v>9</v>
      </c>
      <c r="R25" s="4">
        <v>0</v>
      </c>
      <c r="S25" s="4">
        <v>6</v>
      </c>
      <c r="T25" s="4">
        <v>13</v>
      </c>
      <c r="U25" s="4">
        <v>36.5</v>
      </c>
      <c r="W25" s="14">
        <v>23</v>
      </c>
      <c r="X25" s="14" t="s">
        <v>514</v>
      </c>
      <c r="Y25" s="13" t="s">
        <v>211</v>
      </c>
      <c r="Z25" s="13" t="s">
        <v>212</v>
      </c>
      <c r="AA25" s="13">
        <v>5</v>
      </c>
      <c r="AB25" s="13">
        <v>1</v>
      </c>
      <c r="AC25" s="13">
        <v>2</v>
      </c>
      <c r="AD25" s="13">
        <v>8.5</v>
      </c>
      <c r="AE25" s="13">
        <v>16</v>
      </c>
      <c r="AF25" s="13">
        <v>32.5</v>
      </c>
      <c r="AH25" s="14">
        <v>23</v>
      </c>
      <c r="AI25" s="14" t="s">
        <v>514</v>
      </c>
      <c r="AJ25" s="13" t="s">
        <v>283</v>
      </c>
      <c r="AK25" s="13" t="s">
        <v>284</v>
      </c>
      <c r="AL25" s="13">
        <v>6.5</v>
      </c>
      <c r="AM25" s="13">
        <v>1.5</v>
      </c>
      <c r="AN25" s="13">
        <v>3</v>
      </c>
      <c r="AO25" s="13">
        <v>6.5</v>
      </c>
      <c r="AP25" s="13">
        <v>8.5</v>
      </c>
      <c r="AQ25" s="13">
        <v>26</v>
      </c>
      <c r="AS25" s="13"/>
      <c r="AT25" s="14" t="s">
        <v>58</v>
      </c>
      <c r="AU25" s="14" t="s">
        <v>306</v>
      </c>
      <c r="AV25" s="14" t="s">
        <v>344</v>
      </c>
      <c r="AW25" s="37">
        <v>9</v>
      </c>
      <c r="AX25" s="22">
        <v>8</v>
      </c>
      <c r="AY25" s="22">
        <v>1.5</v>
      </c>
      <c r="AZ25" s="22">
        <v>2.5</v>
      </c>
      <c r="BA25" s="22">
        <v>17</v>
      </c>
      <c r="BB25" s="22">
        <v>38</v>
      </c>
      <c r="BD25" s="20" t="s">
        <v>58</v>
      </c>
      <c r="BE25" s="20" t="s">
        <v>513</v>
      </c>
      <c r="BF25" s="20" t="s">
        <v>429</v>
      </c>
      <c r="BG25" s="20" t="s">
        <v>430</v>
      </c>
      <c r="BH25" s="20">
        <v>1</v>
      </c>
      <c r="BI25" s="20">
        <v>1</v>
      </c>
      <c r="BJ25" s="20">
        <v>9</v>
      </c>
      <c r="BK25" s="20">
        <v>7.5</v>
      </c>
      <c r="BL25" s="20">
        <v>12.5</v>
      </c>
      <c r="BM25" s="20">
        <f t="shared" si="0"/>
        <v>31</v>
      </c>
      <c r="BN25" s="21"/>
      <c r="BO25" s="13">
        <v>23</v>
      </c>
      <c r="BP25" s="13" t="s">
        <v>259</v>
      </c>
      <c r="BQ25" s="32" t="s">
        <v>523</v>
      </c>
      <c r="BR25" s="13">
        <v>2</v>
      </c>
      <c r="BS25" s="13">
        <v>9</v>
      </c>
      <c r="BT25" s="13">
        <v>3</v>
      </c>
      <c r="BU25" s="13">
        <v>9.5</v>
      </c>
      <c r="BV25" s="13">
        <v>10</v>
      </c>
      <c r="BW25" s="13">
        <v>33.5</v>
      </c>
      <c r="BY25" s="1">
        <v>23</v>
      </c>
      <c r="BZ25" s="1" t="s">
        <v>514</v>
      </c>
      <c r="CA25" s="1" t="s">
        <v>548</v>
      </c>
      <c r="CB25" s="1">
        <v>4</v>
      </c>
      <c r="CC25" s="1">
        <v>9</v>
      </c>
      <c r="CD25" s="1">
        <v>4</v>
      </c>
      <c r="CE25" s="1">
        <v>9</v>
      </c>
      <c r="CF25" s="1">
        <v>11.5</v>
      </c>
      <c r="CG25" s="1">
        <v>37.5</v>
      </c>
      <c r="CI25" s="7">
        <v>23</v>
      </c>
      <c r="CJ25" s="7" t="s">
        <v>513</v>
      </c>
      <c r="CK25" s="1" t="s">
        <v>624</v>
      </c>
      <c r="CL25" s="1" t="s">
        <v>586</v>
      </c>
      <c r="CM25" s="1">
        <v>10</v>
      </c>
      <c r="CN25" s="1">
        <v>7</v>
      </c>
      <c r="CO25" s="1">
        <v>0</v>
      </c>
      <c r="CP25" s="1">
        <v>2.5</v>
      </c>
      <c r="CQ25" s="1">
        <v>14</v>
      </c>
      <c r="CR25" s="1">
        <v>33.5</v>
      </c>
      <c r="CT25" s="1" t="s">
        <v>690</v>
      </c>
      <c r="CU25" s="7" t="s">
        <v>513</v>
      </c>
      <c r="CV25" s="1" t="s">
        <v>693</v>
      </c>
      <c r="CW25" s="1" t="s">
        <v>694</v>
      </c>
      <c r="CX25" s="1">
        <v>1.5</v>
      </c>
      <c r="CY25" s="1">
        <v>9</v>
      </c>
      <c r="CZ25" s="1">
        <v>2</v>
      </c>
      <c r="DA25" s="1">
        <v>8.5</v>
      </c>
      <c r="DB25" s="1">
        <v>12.5</v>
      </c>
      <c r="DC25" s="1">
        <v>33.5</v>
      </c>
      <c r="DE25" s="32">
        <v>23</v>
      </c>
      <c r="DF25" s="32" t="s">
        <v>513</v>
      </c>
      <c r="DG25" s="13" t="s">
        <v>780</v>
      </c>
      <c r="DH25" s="13" t="s">
        <v>781</v>
      </c>
      <c r="DI25" s="13">
        <v>4</v>
      </c>
      <c r="DJ25" s="13">
        <v>3</v>
      </c>
      <c r="DK25" s="13">
        <v>8.5</v>
      </c>
      <c r="DL25" s="13">
        <v>5</v>
      </c>
      <c r="DM25" s="13">
        <v>19</v>
      </c>
      <c r="DN25" s="13">
        <v>39.5</v>
      </c>
      <c r="DP25" s="31">
        <v>23</v>
      </c>
      <c r="DQ25" s="31" t="s">
        <v>513</v>
      </c>
      <c r="DR25" s="1" t="s">
        <v>830</v>
      </c>
      <c r="DS25" s="1" t="s">
        <v>871</v>
      </c>
      <c r="DT25" s="1">
        <v>6.5</v>
      </c>
      <c r="DU25" s="1">
        <v>0</v>
      </c>
      <c r="DV25" s="1">
        <v>7</v>
      </c>
      <c r="DW25" s="1">
        <v>2</v>
      </c>
      <c r="DX25" s="1">
        <v>13.5</v>
      </c>
      <c r="DY25" s="1">
        <v>29</v>
      </c>
      <c r="EA25" s="33">
        <v>23</v>
      </c>
      <c r="EB25" s="33" t="s">
        <v>513</v>
      </c>
      <c r="EC25" s="36" t="s">
        <v>910</v>
      </c>
      <c r="ED25" s="36" t="s">
        <v>926</v>
      </c>
      <c r="EE25" s="36">
        <v>5</v>
      </c>
      <c r="EF25" s="36">
        <v>3</v>
      </c>
      <c r="EG25" s="36">
        <v>8</v>
      </c>
      <c r="EH25" s="36">
        <v>5</v>
      </c>
      <c r="EI25" s="36">
        <v>9</v>
      </c>
      <c r="EJ25" s="36">
        <v>30</v>
      </c>
      <c r="EL25" s="7">
        <v>23</v>
      </c>
      <c r="EM25" s="7" t="s">
        <v>513</v>
      </c>
      <c r="EN25" s="7" t="s">
        <v>909</v>
      </c>
      <c r="EO25" s="7" t="s">
        <v>978</v>
      </c>
      <c r="EP25" s="7">
        <v>3.5</v>
      </c>
      <c r="EQ25" s="7">
        <v>5.5</v>
      </c>
      <c r="ER25" s="7">
        <v>3.5</v>
      </c>
      <c r="ES25" s="7">
        <v>1</v>
      </c>
      <c r="ET25" s="7">
        <v>19</v>
      </c>
      <c r="EU25" s="7">
        <v>32.5</v>
      </c>
      <c r="EW25" s="13" t="s">
        <v>58</v>
      </c>
      <c r="EX25" s="32" t="s">
        <v>513</v>
      </c>
      <c r="EY25" s="13" t="s">
        <v>1045</v>
      </c>
      <c r="EZ25" s="13" t="s">
        <v>1046</v>
      </c>
      <c r="FA25" s="13">
        <v>1</v>
      </c>
      <c r="FB25" s="13">
        <v>10</v>
      </c>
      <c r="FC25" s="13">
        <v>2</v>
      </c>
      <c r="FD25" s="13">
        <v>2</v>
      </c>
      <c r="FE25" s="13">
        <v>17.5</v>
      </c>
      <c r="FF25" s="13">
        <v>32.5</v>
      </c>
      <c r="FJ25" s="1" t="s">
        <v>1129</v>
      </c>
      <c r="FK25" s="31" t="s">
        <v>513</v>
      </c>
      <c r="FL25" s="1" t="s">
        <v>1123</v>
      </c>
      <c r="FM25" s="1" t="s">
        <v>57</v>
      </c>
      <c r="FN25" s="1">
        <v>1</v>
      </c>
      <c r="FO25" s="1">
        <v>1</v>
      </c>
      <c r="FP25" s="1">
        <v>1</v>
      </c>
      <c r="FQ25" s="1">
        <v>3</v>
      </c>
      <c r="FR25" s="1">
        <v>16.5</v>
      </c>
      <c r="FS25" s="1">
        <v>22.5</v>
      </c>
    </row>
    <row r="26" spans="1:175" ht="46.8" x14ac:dyDescent="0.3">
      <c r="A26" s="1" t="s">
        <v>60</v>
      </c>
      <c r="B26" s="1" t="s">
        <v>513</v>
      </c>
      <c r="C26" s="1" t="s">
        <v>61</v>
      </c>
      <c r="D26" s="1" t="s">
        <v>49</v>
      </c>
      <c r="E26" s="1">
        <v>0</v>
      </c>
      <c r="F26" s="1">
        <v>3</v>
      </c>
      <c r="G26" s="1">
        <v>8.5</v>
      </c>
      <c r="H26" s="1">
        <v>2</v>
      </c>
      <c r="I26" s="1">
        <v>11</v>
      </c>
      <c r="J26" s="1">
        <v>24.5</v>
      </c>
      <c r="L26" s="5">
        <v>24</v>
      </c>
      <c r="M26" s="5" t="s">
        <v>514</v>
      </c>
      <c r="N26" s="4" t="s">
        <v>160</v>
      </c>
      <c r="O26" s="4" t="s">
        <v>125</v>
      </c>
      <c r="P26" s="4">
        <v>8</v>
      </c>
      <c r="Q26" s="4">
        <v>9</v>
      </c>
      <c r="R26" s="4">
        <v>0.5</v>
      </c>
      <c r="S26" s="4">
        <v>3</v>
      </c>
      <c r="T26" s="4">
        <v>15</v>
      </c>
      <c r="U26" s="4">
        <v>35.5</v>
      </c>
      <c r="W26" s="14">
        <v>24</v>
      </c>
      <c r="X26" s="14" t="s">
        <v>513</v>
      </c>
      <c r="Y26" s="13" t="s">
        <v>213</v>
      </c>
      <c r="Z26" s="13" t="s">
        <v>214</v>
      </c>
      <c r="AA26" s="13">
        <v>6</v>
      </c>
      <c r="AB26" s="13">
        <v>3</v>
      </c>
      <c r="AC26" s="13">
        <v>2</v>
      </c>
      <c r="AD26" s="13">
        <v>9.5</v>
      </c>
      <c r="AE26" s="13">
        <v>12</v>
      </c>
      <c r="AF26" s="13">
        <v>32.5</v>
      </c>
      <c r="AH26" s="14">
        <v>24</v>
      </c>
      <c r="AI26" s="14" t="s">
        <v>513</v>
      </c>
      <c r="AJ26" s="13" t="s">
        <v>203</v>
      </c>
      <c r="AK26" s="13" t="s">
        <v>285</v>
      </c>
      <c r="AL26" s="13">
        <v>9.5</v>
      </c>
      <c r="AM26" s="13">
        <v>4</v>
      </c>
      <c r="AN26" s="13">
        <v>6.5</v>
      </c>
      <c r="AO26" s="13">
        <v>5</v>
      </c>
      <c r="AP26" s="13">
        <v>0</v>
      </c>
      <c r="AQ26" s="13">
        <v>25</v>
      </c>
      <c r="AS26" s="13"/>
      <c r="AT26" s="14" t="s">
        <v>60</v>
      </c>
      <c r="AU26" s="14" t="s">
        <v>345</v>
      </c>
      <c r="AV26" s="14" t="s">
        <v>136</v>
      </c>
      <c r="AW26" s="37">
        <v>6</v>
      </c>
      <c r="AX26" s="22">
        <v>10</v>
      </c>
      <c r="AY26" s="22">
        <v>0</v>
      </c>
      <c r="AZ26" s="22">
        <v>9</v>
      </c>
      <c r="BA26" s="22">
        <v>13</v>
      </c>
      <c r="BB26" s="22">
        <v>38</v>
      </c>
      <c r="BD26" s="21" t="s">
        <v>60</v>
      </c>
      <c r="BE26" s="21" t="s">
        <v>513</v>
      </c>
      <c r="BF26" s="20" t="s">
        <v>431</v>
      </c>
      <c r="BG26" s="20" t="s">
        <v>432</v>
      </c>
      <c r="BH26" s="20">
        <v>5</v>
      </c>
      <c r="BI26" s="20">
        <v>1.5</v>
      </c>
      <c r="BJ26" s="20">
        <v>5</v>
      </c>
      <c r="BK26" s="20">
        <v>3.5</v>
      </c>
      <c r="BL26" s="20">
        <v>15.5</v>
      </c>
      <c r="BM26" s="20">
        <f t="shared" si="0"/>
        <v>30.5</v>
      </c>
      <c r="BN26" s="21"/>
      <c r="BO26" s="13">
        <v>24</v>
      </c>
      <c r="BP26" s="13" t="s">
        <v>489</v>
      </c>
      <c r="BQ26" s="32" t="s">
        <v>523</v>
      </c>
      <c r="BR26" s="13">
        <v>3</v>
      </c>
      <c r="BS26" s="13">
        <v>9</v>
      </c>
      <c r="BT26" s="13">
        <v>4.5</v>
      </c>
      <c r="BU26" s="13">
        <v>2</v>
      </c>
      <c r="BV26" s="13">
        <v>15</v>
      </c>
      <c r="BW26" s="13">
        <v>33.5</v>
      </c>
      <c r="BY26" s="1">
        <v>24</v>
      </c>
      <c r="BZ26" s="1" t="s">
        <v>513</v>
      </c>
      <c r="CA26" s="1" t="s">
        <v>549</v>
      </c>
      <c r="CB26" s="1">
        <v>3.5</v>
      </c>
      <c r="CC26" s="1">
        <v>7.5</v>
      </c>
      <c r="CD26" s="1">
        <v>1.5</v>
      </c>
      <c r="CE26" s="1">
        <v>8.5</v>
      </c>
      <c r="CF26" s="1">
        <v>16</v>
      </c>
      <c r="CG26" s="1">
        <v>37</v>
      </c>
      <c r="CI26" s="7">
        <v>24</v>
      </c>
      <c r="CJ26" s="7" t="s">
        <v>513</v>
      </c>
      <c r="CK26" s="1" t="s">
        <v>625</v>
      </c>
      <c r="CL26" s="1" t="s">
        <v>587</v>
      </c>
      <c r="CM26" s="1">
        <v>9</v>
      </c>
      <c r="CN26" s="1">
        <v>9</v>
      </c>
      <c r="CO26" s="1">
        <v>4</v>
      </c>
      <c r="CP26" s="1">
        <v>5.5</v>
      </c>
      <c r="CQ26" s="1">
        <v>6</v>
      </c>
      <c r="CR26" s="1">
        <v>33.5</v>
      </c>
      <c r="CT26" s="1">
        <v>24</v>
      </c>
      <c r="CU26" s="7" t="s">
        <v>513</v>
      </c>
      <c r="CV26" s="1" t="s">
        <v>695</v>
      </c>
      <c r="CW26" s="1" t="s">
        <v>696</v>
      </c>
      <c r="CX26" s="1">
        <v>9</v>
      </c>
      <c r="CY26" s="1">
        <v>0</v>
      </c>
      <c r="CZ26" s="1">
        <v>5</v>
      </c>
      <c r="DA26" s="1">
        <v>9.5</v>
      </c>
      <c r="DB26" s="1">
        <v>8.5</v>
      </c>
      <c r="DC26" s="1">
        <v>32</v>
      </c>
      <c r="DE26" s="32">
        <v>24</v>
      </c>
      <c r="DF26" s="32" t="s">
        <v>513</v>
      </c>
      <c r="DG26" s="13" t="s">
        <v>782</v>
      </c>
      <c r="DH26" s="13" t="s">
        <v>783</v>
      </c>
      <c r="DI26" s="13">
        <v>6</v>
      </c>
      <c r="DJ26" s="13">
        <v>3.5</v>
      </c>
      <c r="DK26" s="13">
        <v>3</v>
      </c>
      <c r="DL26" s="13">
        <v>9</v>
      </c>
      <c r="DM26" s="13">
        <v>18</v>
      </c>
      <c r="DN26" s="13">
        <v>39.5</v>
      </c>
      <c r="DP26" s="31">
        <v>24</v>
      </c>
      <c r="DQ26" s="31" t="s">
        <v>513</v>
      </c>
      <c r="DR26" s="1" t="s">
        <v>831</v>
      </c>
      <c r="DS26" s="1" t="s">
        <v>136</v>
      </c>
      <c r="DT26" s="1">
        <v>1</v>
      </c>
      <c r="DU26" s="1">
        <v>0</v>
      </c>
      <c r="DV26" s="1">
        <v>2</v>
      </c>
      <c r="DW26" s="1">
        <v>9.5</v>
      </c>
      <c r="DX26" s="1">
        <v>16</v>
      </c>
      <c r="DY26" s="1">
        <v>28.5</v>
      </c>
      <c r="EA26" s="33">
        <v>24</v>
      </c>
      <c r="EB26" s="33" t="s">
        <v>513</v>
      </c>
      <c r="EC26" s="36" t="s">
        <v>911</v>
      </c>
      <c r="ED26" s="36" t="s">
        <v>927</v>
      </c>
      <c r="EE26" s="36">
        <v>6.5</v>
      </c>
      <c r="EF26" s="36">
        <v>5</v>
      </c>
      <c r="EG26" s="36">
        <v>6.5</v>
      </c>
      <c r="EH26" s="36">
        <v>3</v>
      </c>
      <c r="EI26" s="36">
        <v>8</v>
      </c>
      <c r="EJ26" s="36">
        <v>29</v>
      </c>
      <c r="EL26" s="7">
        <v>24</v>
      </c>
      <c r="EM26" s="7" t="s">
        <v>513</v>
      </c>
      <c r="EN26" s="7" t="s">
        <v>906</v>
      </c>
      <c r="EO26" s="7" t="s">
        <v>979</v>
      </c>
      <c r="EP26" s="7">
        <v>3.5</v>
      </c>
      <c r="EQ26" s="7">
        <v>10</v>
      </c>
      <c r="ER26" s="7">
        <v>3</v>
      </c>
      <c r="ES26" s="7">
        <v>1.5</v>
      </c>
      <c r="ET26" s="7">
        <v>14.5</v>
      </c>
      <c r="EU26" s="7">
        <v>32.5</v>
      </c>
      <c r="EW26" s="13" t="s">
        <v>1047</v>
      </c>
      <c r="EX26" s="32" t="s">
        <v>513</v>
      </c>
      <c r="EY26" s="13" t="s">
        <v>1048</v>
      </c>
      <c r="EZ26" s="13" t="s">
        <v>57</v>
      </c>
      <c r="FA26" s="13">
        <v>9.5</v>
      </c>
      <c r="FB26" s="13">
        <v>1</v>
      </c>
      <c r="FC26" s="13">
        <v>0</v>
      </c>
      <c r="FD26" s="13">
        <v>6.5</v>
      </c>
      <c r="FE26" s="13">
        <v>15</v>
      </c>
      <c r="FF26" s="13">
        <v>32</v>
      </c>
      <c r="FJ26" s="1" t="s">
        <v>1130</v>
      </c>
      <c r="FK26" s="31" t="s">
        <v>513</v>
      </c>
      <c r="FL26" s="1" t="s">
        <v>144</v>
      </c>
      <c r="FM26" s="1" t="s">
        <v>875</v>
      </c>
      <c r="FN26" s="1">
        <v>1</v>
      </c>
      <c r="FO26" s="1">
        <v>5.5</v>
      </c>
      <c r="FP26" s="1">
        <v>9</v>
      </c>
      <c r="FQ26" s="1">
        <v>0</v>
      </c>
      <c r="FR26" s="1">
        <v>5.5</v>
      </c>
      <c r="FS26" s="1">
        <v>21</v>
      </c>
    </row>
    <row r="27" spans="1:175" ht="46.8" x14ac:dyDescent="0.3">
      <c r="A27" s="1" t="s">
        <v>62</v>
      </c>
      <c r="B27" s="1" t="s">
        <v>513</v>
      </c>
      <c r="C27" s="1" t="s">
        <v>63</v>
      </c>
      <c r="D27" s="1" t="s">
        <v>64</v>
      </c>
      <c r="E27" s="1">
        <v>5</v>
      </c>
      <c r="F27" s="1">
        <v>0</v>
      </c>
      <c r="G27" s="1">
        <v>3</v>
      </c>
      <c r="H27" s="1">
        <v>5</v>
      </c>
      <c r="I27" s="1">
        <v>10.5</v>
      </c>
      <c r="J27" s="1">
        <v>23.5</v>
      </c>
      <c r="L27" s="5">
        <v>25</v>
      </c>
      <c r="M27" s="5" t="s">
        <v>514</v>
      </c>
      <c r="N27" s="4" t="s">
        <v>161</v>
      </c>
      <c r="O27" s="4" t="s">
        <v>162</v>
      </c>
      <c r="P27" s="4">
        <v>6</v>
      </c>
      <c r="Q27" s="4">
        <v>6</v>
      </c>
      <c r="R27" s="4">
        <v>0.5</v>
      </c>
      <c r="S27" s="4">
        <v>5</v>
      </c>
      <c r="T27" s="4">
        <v>16.5</v>
      </c>
      <c r="U27" s="4">
        <v>34</v>
      </c>
      <c r="W27" s="14">
        <v>25</v>
      </c>
      <c r="X27" s="14" t="s">
        <v>513</v>
      </c>
      <c r="Y27" s="13" t="s">
        <v>215</v>
      </c>
      <c r="Z27" s="13" t="s">
        <v>216</v>
      </c>
      <c r="AA27" s="13">
        <v>10</v>
      </c>
      <c r="AB27" s="13">
        <v>3</v>
      </c>
      <c r="AC27" s="13">
        <v>8</v>
      </c>
      <c r="AD27" s="13">
        <v>0</v>
      </c>
      <c r="AE27" s="13">
        <v>11</v>
      </c>
      <c r="AF27" s="13">
        <v>32</v>
      </c>
      <c r="AH27" s="14">
        <v>25</v>
      </c>
      <c r="AI27" s="14" t="s">
        <v>513</v>
      </c>
      <c r="AJ27" s="13" t="s">
        <v>286</v>
      </c>
      <c r="AK27" s="13" t="s">
        <v>287</v>
      </c>
      <c r="AL27" s="13">
        <v>10</v>
      </c>
      <c r="AM27" s="13">
        <v>2</v>
      </c>
      <c r="AN27" s="13">
        <v>6.5</v>
      </c>
      <c r="AO27" s="13">
        <v>1</v>
      </c>
      <c r="AP27" s="13">
        <v>5.5</v>
      </c>
      <c r="AQ27" s="13">
        <v>25</v>
      </c>
      <c r="AS27" s="13"/>
      <c r="AT27" s="14" t="s">
        <v>62</v>
      </c>
      <c r="AU27" s="14" t="s">
        <v>346</v>
      </c>
      <c r="AV27" s="14" t="s">
        <v>245</v>
      </c>
      <c r="AW27" s="37">
        <v>9.5</v>
      </c>
      <c r="AX27" s="22">
        <v>9</v>
      </c>
      <c r="AY27" s="22">
        <v>2</v>
      </c>
      <c r="AZ27" s="22">
        <v>5</v>
      </c>
      <c r="BA27" s="22">
        <v>12</v>
      </c>
      <c r="BB27" s="22">
        <v>37.5</v>
      </c>
      <c r="BD27" s="20" t="s">
        <v>62</v>
      </c>
      <c r="BE27" s="20" t="s">
        <v>513</v>
      </c>
      <c r="BF27" s="20" t="s">
        <v>433</v>
      </c>
      <c r="BG27" s="20" t="s">
        <v>434</v>
      </c>
      <c r="BH27" s="20">
        <v>0</v>
      </c>
      <c r="BI27" s="20">
        <v>0</v>
      </c>
      <c r="BJ27" s="20">
        <v>9</v>
      </c>
      <c r="BK27" s="20">
        <v>9</v>
      </c>
      <c r="BL27" s="20">
        <v>12.5</v>
      </c>
      <c r="BM27" s="20">
        <f t="shared" si="0"/>
        <v>30.5</v>
      </c>
      <c r="BN27" s="21"/>
      <c r="BO27" s="13">
        <v>25</v>
      </c>
      <c r="BP27" s="13" t="s">
        <v>490</v>
      </c>
      <c r="BQ27" s="32" t="s">
        <v>523</v>
      </c>
      <c r="BR27" s="13">
        <v>6</v>
      </c>
      <c r="BS27" s="13">
        <v>9</v>
      </c>
      <c r="BT27" s="13">
        <v>2</v>
      </c>
      <c r="BU27" s="13">
        <v>2</v>
      </c>
      <c r="BV27" s="13">
        <v>14</v>
      </c>
      <c r="BW27" s="13">
        <v>33</v>
      </c>
      <c r="BY27" s="1">
        <v>25</v>
      </c>
      <c r="BZ27" s="1" t="s">
        <v>513</v>
      </c>
      <c r="CA27" s="1" t="s">
        <v>550</v>
      </c>
      <c r="CB27" s="1">
        <v>8.5</v>
      </c>
      <c r="CC27" s="1">
        <v>8</v>
      </c>
      <c r="CD27" s="1">
        <v>2</v>
      </c>
      <c r="CE27" s="1">
        <v>6</v>
      </c>
      <c r="CF27" s="1">
        <v>12.5</v>
      </c>
      <c r="CG27" s="1">
        <v>37</v>
      </c>
      <c r="CI27" s="7">
        <v>25</v>
      </c>
      <c r="CJ27" s="7" t="s">
        <v>513</v>
      </c>
      <c r="CK27" s="1" t="s">
        <v>626</v>
      </c>
      <c r="CL27" s="1" t="s">
        <v>100</v>
      </c>
      <c r="CM27" s="1">
        <v>9</v>
      </c>
      <c r="CN27" s="1">
        <v>4</v>
      </c>
      <c r="CO27" s="1">
        <v>0</v>
      </c>
      <c r="CP27" s="1">
        <v>2.5</v>
      </c>
      <c r="CQ27" s="1">
        <v>17.5</v>
      </c>
      <c r="CR27" s="1">
        <v>33</v>
      </c>
      <c r="CT27" s="1">
        <v>25</v>
      </c>
      <c r="CU27" s="7" t="s">
        <v>513</v>
      </c>
      <c r="CV27" s="1" t="s">
        <v>495</v>
      </c>
      <c r="CW27" s="1" t="s">
        <v>403</v>
      </c>
      <c r="CX27" s="1">
        <v>2</v>
      </c>
      <c r="CY27" s="1">
        <v>1</v>
      </c>
      <c r="CZ27" s="1">
        <v>10</v>
      </c>
      <c r="DA27" s="1">
        <v>9.5</v>
      </c>
      <c r="DB27" s="1">
        <v>8.5</v>
      </c>
      <c r="DC27" s="1">
        <v>31</v>
      </c>
      <c r="DE27" s="32">
        <v>25</v>
      </c>
      <c r="DF27" s="32" t="s">
        <v>513</v>
      </c>
      <c r="DG27" s="13" t="s">
        <v>695</v>
      </c>
      <c r="DH27" s="13" t="s">
        <v>696</v>
      </c>
      <c r="DI27" s="13">
        <v>5</v>
      </c>
      <c r="DJ27" s="13">
        <v>3</v>
      </c>
      <c r="DK27" s="13">
        <v>3</v>
      </c>
      <c r="DL27" s="13">
        <v>9.5</v>
      </c>
      <c r="DM27" s="13">
        <v>19</v>
      </c>
      <c r="DN27" s="13">
        <v>39.5</v>
      </c>
      <c r="DP27" s="31">
        <v>25</v>
      </c>
      <c r="DQ27" s="31" t="s">
        <v>513</v>
      </c>
      <c r="DR27" s="1" t="s">
        <v>832</v>
      </c>
      <c r="DS27" s="1" t="s">
        <v>871</v>
      </c>
      <c r="DT27" s="1">
        <v>5</v>
      </c>
      <c r="DU27" s="1">
        <v>0</v>
      </c>
      <c r="DV27" s="1">
        <v>7</v>
      </c>
      <c r="DW27" s="1">
        <v>5.5</v>
      </c>
      <c r="DX27" s="1">
        <v>10</v>
      </c>
      <c r="DY27" s="1">
        <v>27.5</v>
      </c>
      <c r="EA27" s="33">
        <v>25</v>
      </c>
      <c r="EB27" s="33" t="s">
        <v>514</v>
      </c>
      <c r="EC27" s="36" t="s">
        <v>912</v>
      </c>
      <c r="ED27" s="36" t="s">
        <v>274</v>
      </c>
      <c r="EE27" s="36">
        <v>6</v>
      </c>
      <c r="EF27" s="36">
        <v>4.5</v>
      </c>
      <c r="EG27" s="36">
        <v>8</v>
      </c>
      <c r="EH27" s="36">
        <v>0</v>
      </c>
      <c r="EI27" s="36">
        <v>10</v>
      </c>
      <c r="EJ27" s="36">
        <v>28.5</v>
      </c>
      <c r="EL27" s="7">
        <v>25</v>
      </c>
      <c r="EM27" s="7" t="s">
        <v>513</v>
      </c>
      <c r="EN27" s="7" t="s">
        <v>891</v>
      </c>
      <c r="EO27" s="7" t="s">
        <v>979</v>
      </c>
      <c r="EP27" s="7">
        <v>3.5</v>
      </c>
      <c r="EQ27" s="7">
        <v>7</v>
      </c>
      <c r="ER27" s="7">
        <v>0.5</v>
      </c>
      <c r="ES27" s="7">
        <v>1.5</v>
      </c>
      <c r="ET27" s="7">
        <v>19.5</v>
      </c>
      <c r="EU27" s="7">
        <v>32</v>
      </c>
      <c r="EW27" s="13" t="s">
        <v>1047</v>
      </c>
      <c r="EX27" s="32" t="s">
        <v>513</v>
      </c>
      <c r="EY27" s="13" t="s">
        <v>1049</v>
      </c>
      <c r="EZ27" s="13" t="s">
        <v>1046</v>
      </c>
      <c r="FA27" s="13">
        <v>6</v>
      </c>
      <c r="FB27" s="13">
        <v>5.5</v>
      </c>
      <c r="FC27" s="13">
        <v>0</v>
      </c>
      <c r="FD27" s="13">
        <v>9</v>
      </c>
      <c r="FE27" s="13">
        <v>11.5</v>
      </c>
      <c r="FF27" s="13">
        <v>32</v>
      </c>
      <c r="FJ27" s="1" t="s">
        <v>1130</v>
      </c>
      <c r="FK27" s="31" t="s">
        <v>513</v>
      </c>
      <c r="FL27" s="1" t="s">
        <v>1124</v>
      </c>
      <c r="FM27" s="1" t="s">
        <v>274</v>
      </c>
      <c r="FN27" s="1">
        <v>0</v>
      </c>
      <c r="FO27" s="1">
        <v>2</v>
      </c>
      <c r="FP27" s="1">
        <v>10</v>
      </c>
      <c r="FQ27" s="1">
        <v>4.5</v>
      </c>
      <c r="FR27" s="1">
        <v>4.5</v>
      </c>
      <c r="FS27" s="1">
        <v>21</v>
      </c>
    </row>
    <row r="28" spans="1:175" ht="46.8" x14ac:dyDescent="0.3">
      <c r="A28" s="1" t="s">
        <v>65</v>
      </c>
      <c r="B28" s="1" t="s">
        <v>513</v>
      </c>
      <c r="C28" s="1" t="s">
        <v>66</v>
      </c>
      <c r="D28" s="1" t="s">
        <v>67</v>
      </c>
      <c r="E28" s="1">
        <v>0</v>
      </c>
      <c r="F28" s="1">
        <v>0</v>
      </c>
      <c r="G28" s="1">
        <v>7.5</v>
      </c>
      <c r="H28" s="1">
        <v>0</v>
      </c>
      <c r="I28" s="1">
        <v>15</v>
      </c>
      <c r="J28" s="1">
        <v>22.5</v>
      </c>
      <c r="L28" s="5">
        <v>26</v>
      </c>
      <c r="M28" s="5" t="s">
        <v>513</v>
      </c>
      <c r="N28" s="4" t="s">
        <v>163</v>
      </c>
      <c r="O28" s="4" t="s">
        <v>102</v>
      </c>
      <c r="P28" s="4">
        <v>0</v>
      </c>
      <c r="Q28" s="4">
        <v>10</v>
      </c>
      <c r="R28" s="4">
        <v>2.5</v>
      </c>
      <c r="S28" s="4">
        <v>6</v>
      </c>
      <c r="T28" s="4">
        <v>15</v>
      </c>
      <c r="U28" s="4">
        <v>33.5</v>
      </c>
      <c r="W28" s="14">
        <v>26</v>
      </c>
      <c r="X28" s="14" t="s">
        <v>513</v>
      </c>
      <c r="Y28" s="13" t="s">
        <v>217</v>
      </c>
      <c r="Z28" s="13" t="s">
        <v>218</v>
      </c>
      <c r="AA28" s="13">
        <v>10</v>
      </c>
      <c r="AB28" s="13">
        <v>0.5</v>
      </c>
      <c r="AC28" s="13">
        <v>3</v>
      </c>
      <c r="AD28" s="13">
        <v>2</v>
      </c>
      <c r="AE28" s="13">
        <v>16</v>
      </c>
      <c r="AF28" s="13">
        <v>31.5</v>
      </c>
      <c r="AH28" s="14">
        <v>26</v>
      </c>
      <c r="AI28" s="14" t="s">
        <v>513</v>
      </c>
      <c r="AJ28" s="13" t="s">
        <v>187</v>
      </c>
      <c r="AK28" s="13" t="s">
        <v>274</v>
      </c>
      <c r="AL28" s="13">
        <v>2</v>
      </c>
      <c r="AM28" s="13">
        <v>7</v>
      </c>
      <c r="AN28" s="13">
        <v>6</v>
      </c>
      <c r="AO28" s="13">
        <v>1</v>
      </c>
      <c r="AP28" s="13">
        <v>8.5</v>
      </c>
      <c r="AQ28" s="13">
        <v>24.5</v>
      </c>
      <c r="AS28" s="13"/>
      <c r="AT28" s="14" t="s">
        <v>65</v>
      </c>
      <c r="AU28" s="14" t="s">
        <v>347</v>
      </c>
      <c r="AV28" s="14" t="s">
        <v>348</v>
      </c>
      <c r="AW28" s="37">
        <v>8.5</v>
      </c>
      <c r="AX28" s="22">
        <v>8</v>
      </c>
      <c r="AY28" s="22">
        <v>0</v>
      </c>
      <c r="AZ28" s="22">
        <v>2</v>
      </c>
      <c r="BA28" s="22">
        <v>18</v>
      </c>
      <c r="BB28" s="22">
        <v>36.5</v>
      </c>
      <c r="BD28" s="21" t="s">
        <v>65</v>
      </c>
      <c r="BE28" s="21" t="s">
        <v>513</v>
      </c>
      <c r="BF28" s="20" t="s">
        <v>435</v>
      </c>
      <c r="BG28" s="20" t="s">
        <v>406</v>
      </c>
      <c r="BH28" s="20">
        <v>0.5</v>
      </c>
      <c r="BI28" s="20">
        <v>6</v>
      </c>
      <c r="BJ28" s="20">
        <v>0</v>
      </c>
      <c r="BK28" s="20">
        <v>9</v>
      </c>
      <c r="BL28" s="20">
        <v>15</v>
      </c>
      <c r="BM28" s="20">
        <f t="shared" si="0"/>
        <v>30.5</v>
      </c>
      <c r="BN28" s="21"/>
      <c r="BO28" s="13">
        <v>26</v>
      </c>
      <c r="BP28" s="13" t="s">
        <v>491</v>
      </c>
      <c r="BQ28" s="32" t="s">
        <v>523</v>
      </c>
      <c r="BR28" s="13">
        <v>1</v>
      </c>
      <c r="BS28" s="13">
        <v>10</v>
      </c>
      <c r="BT28" s="13">
        <v>1</v>
      </c>
      <c r="BU28" s="13">
        <v>4</v>
      </c>
      <c r="BV28" s="13">
        <v>15</v>
      </c>
      <c r="BW28" s="13">
        <v>31</v>
      </c>
      <c r="BY28" s="1">
        <v>26</v>
      </c>
      <c r="BZ28" s="1" t="s">
        <v>513</v>
      </c>
      <c r="CA28" s="1" t="s">
        <v>551</v>
      </c>
      <c r="CB28" s="1">
        <v>10</v>
      </c>
      <c r="CC28" s="1">
        <v>9</v>
      </c>
      <c r="CD28" s="1">
        <v>1</v>
      </c>
      <c r="CE28" s="1">
        <v>2.5</v>
      </c>
      <c r="CF28" s="1">
        <v>14</v>
      </c>
      <c r="CG28" s="1">
        <v>36.5</v>
      </c>
      <c r="CI28" s="7">
        <v>26</v>
      </c>
      <c r="CJ28" s="7" t="s">
        <v>513</v>
      </c>
      <c r="CK28" s="1" t="s">
        <v>627</v>
      </c>
      <c r="CL28" s="1" t="s">
        <v>111</v>
      </c>
      <c r="CM28" s="1">
        <v>9</v>
      </c>
      <c r="CN28" s="1">
        <v>0</v>
      </c>
      <c r="CO28" s="1">
        <v>4</v>
      </c>
      <c r="CP28" s="1">
        <v>4.5</v>
      </c>
      <c r="CQ28" s="1">
        <v>15</v>
      </c>
      <c r="CR28" s="1">
        <v>32.5</v>
      </c>
      <c r="CT28" s="1">
        <v>26</v>
      </c>
      <c r="CU28" s="7" t="s">
        <v>513</v>
      </c>
      <c r="CV28" s="1" t="s">
        <v>697</v>
      </c>
      <c r="CW28" s="1" t="s">
        <v>698</v>
      </c>
      <c r="CX28" s="1">
        <v>0</v>
      </c>
      <c r="CY28" s="1">
        <v>10</v>
      </c>
      <c r="CZ28" s="1">
        <v>0</v>
      </c>
      <c r="DA28" s="1">
        <v>9</v>
      </c>
      <c r="DB28" s="1">
        <v>11</v>
      </c>
      <c r="DC28" s="1">
        <v>30</v>
      </c>
      <c r="DE28" s="32">
        <v>26</v>
      </c>
      <c r="DF28" s="32" t="s">
        <v>513</v>
      </c>
      <c r="DG28" s="13" t="s">
        <v>784</v>
      </c>
      <c r="DH28" s="13" t="s">
        <v>748</v>
      </c>
      <c r="DI28" s="13">
        <v>8</v>
      </c>
      <c r="DJ28" s="13">
        <v>4</v>
      </c>
      <c r="DK28" s="13">
        <v>2</v>
      </c>
      <c r="DL28" s="13">
        <v>7.5</v>
      </c>
      <c r="DM28" s="13">
        <v>17</v>
      </c>
      <c r="DN28" s="13">
        <v>38.5</v>
      </c>
      <c r="DP28" s="31">
        <v>26</v>
      </c>
      <c r="DQ28" s="31" t="s">
        <v>513</v>
      </c>
      <c r="DR28" s="1" t="s">
        <v>833</v>
      </c>
      <c r="DS28" s="1" t="s">
        <v>871</v>
      </c>
      <c r="DT28" s="1">
        <v>2</v>
      </c>
      <c r="DU28" s="1">
        <v>1</v>
      </c>
      <c r="DV28" s="1">
        <v>5</v>
      </c>
      <c r="DW28" s="1">
        <v>9.5</v>
      </c>
      <c r="DX28" s="1">
        <v>9.5</v>
      </c>
      <c r="DY28" s="1">
        <v>27</v>
      </c>
      <c r="EA28" s="33">
        <v>26</v>
      </c>
      <c r="EB28" s="33" t="s">
        <v>513</v>
      </c>
      <c r="EC28" s="36" t="s">
        <v>913</v>
      </c>
      <c r="ED28" s="36" t="s">
        <v>928</v>
      </c>
      <c r="EE28" s="36">
        <v>2.5</v>
      </c>
      <c r="EF28" s="36">
        <v>0</v>
      </c>
      <c r="EG28" s="36">
        <v>8</v>
      </c>
      <c r="EH28" s="36">
        <v>5</v>
      </c>
      <c r="EI28" s="36">
        <v>13</v>
      </c>
      <c r="EJ28" s="36">
        <v>28.5</v>
      </c>
      <c r="EM28" s="7" t="s">
        <v>513</v>
      </c>
      <c r="EN28" s="7" t="s">
        <v>980</v>
      </c>
      <c r="EO28" s="7" t="s">
        <v>981</v>
      </c>
      <c r="EP28" s="7">
        <v>7.5</v>
      </c>
      <c r="EQ28" s="7">
        <v>1</v>
      </c>
      <c r="ER28" s="7">
        <v>4.5</v>
      </c>
      <c r="ES28" s="7">
        <v>2.5</v>
      </c>
      <c r="ET28" s="7">
        <v>16</v>
      </c>
      <c r="EU28" s="7">
        <v>31.5</v>
      </c>
      <c r="EW28" s="13" t="s">
        <v>1047</v>
      </c>
      <c r="EX28" s="32" t="s">
        <v>513</v>
      </c>
      <c r="EY28" s="13" t="s">
        <v>1050</v>
      </c>
      <c r="EZ28" s="13" t="s">
        <v>1051</v>
      </c>
      <c r="FA28" s="13">
        <v>5.5</v>
      </c>
      <c r="FB28" s="13">
        <v>6</v>
      </c>
      <c r="FC28" s="13">
        <v>0</v>
      </c>
      <c r="FD28" s="13">
        <v>4</v>
      </c>
      <c r="FE28" s="13">
        <v>16.5</v>
      </c>
      <c r="FF28" s="13">
        <v>32</v>
      </c>
      <c r="FJ28" s="1" t="s">
        <v>65</v>
      </c>
      <c r="FK28" s="31" t="s">
        <v>513</v>
      </c>
      <c r="FL28" s="1" t="s">
        <v>473</v>
      </c>
      <c r="FM28" s="1" t="s">
        <v>858</v>
      </c>
      <c r="FN28" s="1">
        <v>6</v>
      </c>
      <c r="FO28" s="1">
        <v>1</v>
      </c>
      <c r="FP28" s="1">
        <v>2</v>
      </c>
      <c r="FQ28" s="1">
        <v>6.5</v>
      </c>
      <c r="FR28" s="1">
        <v>4.5</v>
      </c>
      <c r="FS28" s="1">
        <v>20</v>
      </c>
    </row>
    <row r="29" spans="1:175" ht="31.2" x14ac:dyDescent="0.3">
      <c r="A29" s="1" t="s">
        <v>68</v>
      </c>
      <c r="B29" s="1" t="s">
        <v>513</v>
      </c>
      <c r="C29" s="1" t="s">
        <v>69</v>
      </c>
      <c r="D29" s="1" t="s">
        <v>4</v>
      </c>
      <c r="E29" s="1">
        <v>0</v>
      </c>
      <c r="F29" s="1">
        <v>0</v>
      </c>
      <c r="G29" s="1">
        <v>5</v>
      </c>
      <c r="H29" s="1">
        <v>3.5</v>
      </c>
      <c r="I29" s="1">
        <v>14</v>
      </c>
      <c r="J29" s="1">
        <v>22.5</v>
      </c>
      <c r="L29" s="5">
        <v>27</v>
      </c>
      <c r="M29" s="5" t="s">
        <v>513</v>
      </c>
      <c r="N29" s="4" t="s">
        <v>164</v>
      </c>
      <c r="O29" s="4" t="s">
        <v>165</v>
      </c>
      <c r="P29" s="4">
        <v>0</v>
      </c>
      <c r="Q29" s="4">
        <v>8.5</v>
      </c>
      <c r="R29" s="4">
        <v>4</v>
      </c>
      <c r="S29" s="4">
        <v>7</v>
      </c>
      <c r="T29" s="4">
        <v>13.5</v>
      </c>
      <c r="U29" s="4">
        <v>33</v>
      </c>
      <c r="W29" s="14">
        <v>27</v>
      </c>
      <c r="X29" s="14" t="s">
        <v>514</v>
      </c>
      <c r="Y29" s="13" t="s">
        <v>219</v>
      </c>
      <c r="Z29" s="13" t="s">
        <v>220</v>
      </c>
      <c r="AA29" s="13">
        <v>1</v>
      </c>
      <c r="AB29" s="13">
        <v>3.5</v>
      </c>
      <c r="AC29" s="13">
        <v>4</v>
      </c>
      <c r="AD29" s="13">
        <v>9.5</v>
      </c>
      <c r="AE29" s="13">
        <v>11.5</v>
      </c>
      <c r="AF29" s="13">
        <v>29.5</v>
      </c>
      <c r="AH29" s="14">
        <v>27</v>
      </c>
      <c r="AI29" s="14" t="s">
        <v>513</v>
      </c>
      <c r="AJ29" s="13" t="s">
        <v>288</v>
      </c>
      <c r="AK29" s="13" t="s">
        <v>52</v>
      </c>
      <c r="AL29" s="13">
        <v>8</v>
      </c>
      <c r="AM29" s="13">
        <v>1.5</v>
      </c>
      <c r="AN29" s="13">
        <v>4</v>
      </c>
      <c r="AO29" s="13">
        <v>4</v>
      </c>
      <c r="AP29" s="13">
        <v>5.5</v>
      </c>
      <c r="AQ29" s="13">
        <v>23</v>
      </c>
      <c r="AS29" s="13"/>
      <c r="AT29" s="14" t="s">
        <v>68</v>
      </c>
      <c r="AU29" s="14" t="s">
        <v>349</v>
      </c>
      <c r="AV29" s="14" t="s">
        <v>350</v>
      </c>
      <c r="AW29" s="37">
        <v>6.5</v>
      </c>
      <c r="AX29" s="22">
        <v>9.5</v>
      </c>
      <c r="AY29" s="22">
        <v>0</v>
      </c>
      <c r="AZ29" s="22">
        <v>6.5</v>
      </c>
      <c r="BA29" s="22">
        <v>13</v>
      </c>
      <c r="BB29" s="22">
        <v>35.5</v>
      </c>
      <c r="BD29" s="20" t="s">
        <v>68</v>
      </c>
      <c r="BE29" s="20" t="s">
        <v>513</v>
      </c>
      <c r="BF29" s="20" t="s">
        <v>436</v>
      </c>
      <c r="BG29" s="20" t="s">
        <v>437</v>
      </c>
      <c r="BH29" s="20">
        <v>0</v>
      </c>
      <c r="BI29" s="20">
        <v>10</v>
      </c>
      <c r="BJ29" s="20">
        <v>1</v>
      </c>
      <c r="BK29" s="20">
        <v>7.5</v>
      </c>
      <c r="BL29" s="20">
        <v>11.5</v>
      </c>
      <c r="BM29" s="20">
        <f t="shared" si="0"/>
        <v>30</v>
      </c>
      <c r="BN29" s="21"/>
      <c r="BO29" s="13">
        <v>27</v>
      </c>
      <c r="BP29" s="13" t="s">
        <v>492</v>
      </c>
      <c r="BQ29" s="32" t="s">
        <v>523</v>
      </c>
      <c r="BR29" s="13">
        <v>6</v>
      </c>
      <c r="BS29" s="13">
        <v>3.5</v>
      </c>
      <c r="BT29" s="13">
        <v>3</v>
      </c>
      <c r="BU29" s="13">
        <v>0</v>
      </c>
      <c r="BV29" s="13">
        <v>18</v>
      </c>
      <c r="BW29" s="13">
        <v>30.5</v>
      </c>
      <c r="BY29" s="1">
        <v>27</v>
      </c>
      <c r="BZ29" s="1" t="s">
        <v>513</v>
      </c>
      <c r="CA29" s="1" t="s">
        <v>552</v>
      </c>
      <c r="CB29" s="1">
        <v>7.5</v>
      </c>
      <c r="CC29" s="1">
        <v>9.5</v>
      </c>
      <c r="CD29" s="1">
        <v>6.5</v>
      </c>
      <c r="CE29" s="1">
        <v>3</v>
      </c>
      <c r="CF29" s="1">
        <v>10</v>
      </c>
      <c r="CG29" s="1">
        <v>36.5</v>
      </c>
      <c r="CI29" s="7">
        <v>27</v>
      </c>
      <c r="CJ29" s="7" t="s">
        <v>513</v>
      </c>
      <c r="CK29" s="1" t="s">
        <v>628</v>
      </c>
      <c r="CL29" s="1" t="s">
        <v>577</v>
      </c>
      <c r="CM29" s="1">
        <v>9</v>
      </c>
      <c r="CN29" s="1">
        <v>3</v>
      </c>
      <c r="CO29" s="1">
        <v>5</v>
      </c>
      <c r="CP29" s="1">
        <v>1.5</v>
      </c>
      <c r="CQ29" s="1">
        <v>14</v>
      </c>
      <c r="CR29" s="1">
        <v>32.5</v>
      </c>
      <c r="CT29" s="1" t="s">
        <v>699</v>
      </c>
      <c r="CU29" s="7" t="s">
        <v>513</v>
      </c>
      <c r="CV29" s="1" t="s">
        <v>700</v>
      </c>
      <c r="CW29" s="1" t="s">
        <v>701</v>
      </c>
      <c r="CX29" s="1">
        <v>3</v>
      </c>
      <c r="CY29" s="1">
        <v>8.5</v>
      </c>
      <c r="CZ29" s="1">
        <v>5</v>
      </c>
      <c r="DA29" s="1">
        <v>1</v>
      </c>
      <c r="DB29" s="1">
        <v>11</v>
      </c>
      <c r="DC29" s="1">
        <v>28.5</v>
      </c>
      <c r="DE29" s="32">
        <v>27</v>
      </c>
      <c r="DF29" s="32" t="s">
        <v>513</v>
      </c>
      <c r="DG29" s="13" t="s">
        <v>785</v>
      </c>
      <c r="DH29" s="13" t="s">
        <v>756</v>
      </c>
      <c r="DI29" s="13">
        <v>1.5</v>
      </c>
      <c r="DJ29" s="13">
        <v>9</v>
      </c>
      <c r="DK29" s="13">
        <v>0</v>
      </c>
      <c r="DL29" s="13">
        <v>9.75</v>
      </c>
      <c r="DM29" s="13">
        <v>18</v>
      </c>
      <c r="DN29" s="13">
        <v>38.25</v>
      </c>
      <c r="DP29" s="31">
        <v>27</v>
      </c>
      <c r="DQ29" s="31" t="s">
        <v>513</v>
      </c>
      <c r="DR29" s="1" t="s">
        <v>834</v>
      </c>
      <c r="DS29" s="1" t="s">
        <v>872</v>
      </c>
      <c r="DT29" s="1">
        <v>2.5</v>
      </c>
      <c r="DU29" s="1">
        <v>0</v>
      </c>
      <c r="DV29" s="1">
        <v>9</v>
      </c>
      <c r="DW29" s="1">
        <v>2.5</v>
      </c>
      <c r="DX29" s="1">
        <v>13</v>
      </c>
      <c r="DY29" s="1">
        <v>27</v>
      </c>
      <c r="EA29" s="33">
        <v>27</v>
      </c>
      <c r="EB29" s="33" t="s">
        <v>513</v>
      </c>
      <c r="EC29" s="36" t="s">
        <v>814</v>
      </c>
      <c r="ED29" s="36" t="s">
        <v>929</v>
      </c>
      <c r="EE29" s="36">
        <v>3.5</v>
      </c>
      <c r="EF29" s="36">
        <v>10</v>
      </c>
      <c r="EG29" s="36">
        <v>10</v>
      </c>
      <c r="EH29" s="36">
        <v>0</v>
      </c>
      <c r="EI29" s="36">
        <v>5</v>
      </c>
      <c r="EJ29" s="36">
        <v>28.5</v>
      </c>
      <c r="EM29" s="7" t="s">
        <v>514</v>
      </c>
      <c r="EN29" s="7" t="s">
        <v>982</v>
      </c>
      <c r="EO29" s="7" t="s">
        <v>983</v>
      </c>
      <c r="EP29" s="7">
        <v>4</v>
      </c>
      <c r="EQ29" s="7">
        <v>3.5</v>
      </c>
      <c r="ER29" s="7">
        <v>7</v>
      </c>
      <c r="ES29" s="7">
        <v>1.5</v>
      </c>
      <c r="ET29" s="7">
        <v>15.5</v>
      </c>
      <c r="EU29" s="7">
        <v>31.5</v>
      </c>
      <c r="EW29" s="13" t="s">
        <v>68</v>
      </c>
      <c r="EX29" s="32" t="s">
        <v>513</v>
      </c>
      <c r="EY29" s="13" t="s">
        <v>1052</v>
      </c>
      <c r="EZ29" s="13" t="s">
        <v>1046</v>
      </c>
      <c r="FA29" s="13">
        <v>5</v>
      </c>
      <c r="FB29" s="13">
        <v>6</v>
      </c>
      <c r="FC29" s="13">
        <v>0</v>
      </c>
      <c r="FD29" s="13">
        <v>9</v>
      </c>
      <c r="FE29" s="13">
        <v>11.5</v>
      </c>
      <c r="FF29" s="13">
        <v>31.5</v>
      </c>
      <c r="FJ29" s="1" t="s">
        <v>68</v>
      </c>
      <c r="FK29" s="31" t="s">
        <v>513</v>
      </c>
      <c r="FL29" s="1" t="s">
        <v>1125</v>
      </c>
      <c r="FM29" s="1" t="s">
        <v>274</v>
      </c>
      <c r="FN29" s="1">
        <v>0</v>
      </c>
      <c r="FO29" s="1">
        <v>0</v>
      </c>
      <c r="FP29" s="1">
        <v>10</v>
      </c>
      <c r="FQ29" s="1">
        <v>3</v>
      </c>
      <c r="FR29" s="1">
        <v>5.5</v>
      </c>
      <c r="FS29" s="1">
        <v>18.5</v>
      </c>
    </row>
    <row r="30" spans="1:175" ht="62.4" x14ac:dyDescent="0.3">
      <c r="A30" s="1" t="s">
        <v>70</v>
      </c>
      <c r="B30" s="1" t="s">
        <v>513</v>
      </c>
      <c r="C30" s="1" t="s">
        <v>71</v>
      </c>
      <c r="D30" s="1" t="s">
        <v>72</v>
      </c>
      <c r="E30" s="1">
        <v>0.5</v>
      </c>
      <c r="F30" s="1">
        <v>0</v>
      </c>
      <c r="G30" s="1">
        <v>6</v>
      </c>
      <c r="H30" s="1">
        <v>2.5</v>
      </c>
      <c r="I30" s="1">
        <v>13</v>
      </c>
      <c r="J30" s="1">
        <v>22</v>
      </c>
      <c r="L30" s="5">
        <v>28</v>
      </c>
      <c r="M30" s="5" t="s">
        <v>513</v>
      </c>
      <c r="N30" s="4" t="s">
        <v>166</v>
      </c>
      <c r="O30" s="4" t="s">
        <v>129</v>
      </c>
      <c r="P30" s="4">
        <v>4</v>
      </c>
      <c r="Q30" s="4">
        <v>9</v>
      </c>
      <c r="R30" s="4">
        <v>0.5</v>
      </c>
      <c r="S30" s="4">
        <v>6</v>
      </c>
      <c r="T30" s="4">
        <v>13</v>
      </c>
      <c r="U30" s="4">
        <v>32.5</v>
      </c>
      <c r="W30" s="14">
        <v>28</v>
      </c>
      <c r="X30" s="14" t="s">
        <v>513</v>
      </c>
      <c r="Y30" s="13" t="s">
        <v>221</v>
      </c>
      <c r="Z30" s="13" t="s">
        <v>222</v>
      </c>
      <c r="AA30" s="13">
        <v>10</v>
      </c>
      <c r="AB30" s="13">
        <v>0</v>
      </c>
      <c r="AC30" s="13">
        <v>4</v>
      </c>
      <c r="AD30" s="13">
        <v>0.5</v>
      </c>
      <c r="AE30" s="13">
        <v>15</v>
      </c>
      <c r="AF30" s="13">
        <v>29.5</v>
      </c>
      <c r="AH30" s="14">
        <v>28</v>
      </c>
      <c r="AI30" s="14" t="s">
        <v>513</v>
      </c>
      <c r="AJ30" s="13" t="s">
        <v>126</v>
      </c>
      <c r="AK30" s="13" t="s">
        <v>289</v>
      </c>
      <c r="AL30" s="13">
        <v>2.5</v>
      </c>
      <c r="AM30" s="13">
        <v>3</v>
      </c>
      <c r="AN30" s="13">
        <v>4</v>
      </c>
      <c r="AO30" s="13">
        <v>9</v>
      </c>
      <c r="AP30" s="13">
        <v>3.5</v>
      </c>
      <c r="AQ30" s="13">
        <v>22</v>
      </c>
      <c r="AS30" s="13"/>
      <c r="AT30" s="14" t="s">
        <v>70</v>
      </c>
      <c r="AU30" s="14" t="s">
        <v>351</v>
      </c>
      <c r="AV30" s="14" t="s">
        <v>352</v>
      </c>
      <c r="AW30" s="37">
        <v>7.5</v>
      </c>
      <c r="AX30" s="22">
        <v>8.5</v>
      </c>
      <c r="AY30" s="22">
        <v>2</v>
      </c>
      <c r="AZ30" s="22">
        <v>2.5</v>
      </c>
      <c r="BA30" s="22">
        <v>14.5</v>
      </c>
      <c r="BB30" s="22">
        <v>35</v>
      </c>
      <c r="BD30" s="20" t="s">
        <v>70</v>
      </c>
      <c r="BE30" s="20" t="s">
        <v>514</v>
      </c>
      <c r="BF30" s="20" t="s">
        <v>438</v>
      </c>
      <c r="BG30" s="20" t="s">
        <v>395</v>
      </c>
      <c r="BH30" s="20">
        <v>3</v>
      </c>
      <c r="BI30" s="20">
        <v>7</v>
      </c>
      <c r="BJ30" s="20">
        <v>1</v>
      </c>
      <c r="BK30" s="20">
        <v>5</v>
      </c>
      <c r="BL30" s="20">
        <v>13.5</v>
      </c>
      <c r="BM30" s="20">
        <f t="shared" si="0"/>
        <v>29.5</v>
      </c>
      <c r="BN30" s="21"/>
      <c r="BO30" s="13">
        <v>28</v>
      </c>
      <c r="BP30" s="13" t="s">
        <v>494</v>
      </c>
      <c r="BQ30" s="32" t="s">
        <v>523</v>
      </c>
      <c r="BR30" s="13">
        <v>5</v>
      </c>
      <c r="BS30" s="13">
        <v>4.5</v>
      </c>
      <c r="BT30" s="13">
        <v>2</v>
      </c>
      <c r="BU30" s="13">
        <v>0</v>
      </c>
      <c r="BV30" s="13">
        <v>19</v>
      </c>
      <c r="BW30" s="13">
        <v>30.5</v>
      </c>
      <c r="BY30" s="1">
        <v>28</v>
      </c>
      <c r="BZ30" s="1" t="s">
        <v>513</v>
      </c>
      <c r="CA30" s="1" t="s">
        <v>553</v>
      </c>
      <c r="CB30" s="1">
        <v>5</v>
      </c>
      <c r="CC30" s="1">
        <v>9.5</v>
      </c>
      <c r="CD30" s="1">
        <v>2.5</v>
      </c>
      <c r="CE30" s="1">
        <v>7</v>
      </c>
      <c r="CF30" s="1">
        <v>12</v>
      </c>
      <c r="CG30" s="1">
        <v>36</v>
      </c>
      <c r="CI30" s="7">
        <v>28</v>
      </c>
      <c r="CJ30" s="7" t="s">
        <v>513</v>
      </c>
      <c r="CK30" s="1" t="s">
        <v>629</v>
      </c>
      <c r="CL30" s="1" t="s">
        <v>588</v>
      </c>
      <c r="CM30" s="1">
        <v>10</v>
      </c>
      <c r="CN30" s="1">
        <v>8</v>
      </c>
      <c r="CO30" s="1">
        <v>0</v>
      </c>
      <c r="CP30" s="1">
        <v>5</v>
      </c>
      <c r="CQ30" s="1">
        <v>9.5</v>
      </c>
      <c r="CR30" s="1">
        <v>32.5</v>
      </c>
      <c r="CT30" s="1" t="s">
        <v>699</v>
      </c>
      <c r="CU30" s="7" t="s">
        <v>514</v>
      </c>
      <c r="CV30" s="1" t="s">
        <v>702</v>
      </c>
      <c r="CW30" s="1" t="s">
        <v>703</v>
      </c>
      <c r="CX30" s="1">
        <v>2</v>
      </c>
      <c r="CY30" s="1">
        <v>9</v>
      </c>
      <c r="CZ30" s="1">
        <v>3</v>
      </c>
      <c r="DA30" s="1">
        <v>4.5</v>
      </c>
      <c r="DB30" s="1">
        <v>10</v>
      </c>
      <c r="DC30" s="1">
        <v>28.5</v>
      </c>
      <c r="DE30" s="32">
        <v>28</v>
      </c>
      <c r="DF30" s="32" t="s">
        <v>513</v>
      </c>
      <c r="DG30" s="13" t="s">
        <v>786</v>
      </c>
      <c r="DH30" s="13" t="s">
        <v>787</v>
      </c>
      <c r="DI30" s="13">
        <v>6</v>
      </c>
      <c r="DJ30" s="13">
        <v>2</v>
      </c>
      <c r="DK30" s="13">
        <v>5</v>
      </c>
      <c r="DL30" s="13">
        <v>8</v>
      </c>
      <c r="DM30" s="13">
        <v>17</v>
      </c>
      <c r="DN30" s="13">
        <v>38</v>
      </c>
      <c r="DP30" s="31">
        <v>28</v>
      </c>
      <c r="DQ30" s="31" t="s">
        <v>513</v>
      </c>
      <c r="DR30" s="1" t="s">
        <v>835</v>
      </c>
      <c r="DS30" s="1" t="s">
        <v>873</v>
      </c>
      <c r="DT30" s="1">
        <v>1</v>
      </c>
      <c r="DU30" s="1">
        <v>1</v>
      </c>
      <c r="DV30" s="1">
        <v>6</v>
      </c>
      <c r="DW30" s="1">
        <v>4</v>
      </c>
      <c r="DX30" s="1">
        <v>15</v>
      </c>
      <c r="DY30" s="1">
        <v>27</v>
      </c>
      <c r="EA30" s="33">
        <v>28</v>
      </c>
      <c r="EB30" s="33" t="s">
        <v>513</v>
      </c>
      <c r="EC30" s="36" t="s">
        <v>825</v>
      </c>
      <c r="ED30" s="36" t="s">
        <v>930</v>
      </c>
      <c r="EE30" s="36">
        <v>5</v>
      </c>
      <c r="EF30" s="36">
        <v>8.5</v>
      </c>
      <c r="EG30" s="36">
        <v>10</v>
      </c>
      <c r="EH30" s="36">
        <v>0</v>
      </c>
      <c r="EI30" s="36">
        <v>3</v>
      </c>
      <c r="EJ30" s="36">
        <v>26.5</v>
      </c>
      <c r="EM30" s="7" t="s">
        <v>513</v>
      </c>
      <c r="EN30" s="7" t="s">
        <v>144</v>
      </c>
      <c r="EO30" s="7" t="s">
        <v>970</v>
      </c>
      <c r="EP30" s="7">
        <v>3.5</v>
      </c>
      <c r="EQ30" s="7">
        <v>9.5</v>
      </c>
      <c r="ER30" s="7">
        <v>4.5</v>
      </c>
      <c r="ES30" s="7">
        <v>0.5</v>
      </c>
      <c r="ET30" s="7">
        <v>13</v>
      </c>
      <c r="EU30" s="7">
        <v>31</v>
      </c>
      <c r="EW30" s="13" t="s">
        <v>70</v>
      </c>
      <c r="EX30" s="32" t="s">
        <v>513</v>
      </c>
      <c r="EY30" s="13" t="s">
        <v>1053</v>
      </c>
      <c r="EZ30" s="13" t="s">
        <v>1054</v>
      </c>
      <c r="FA30" s="13">
        <v>2.5</v>
      </c>
      <c r="FB30" s="13">
        <v>7</v>
      </c>
      <c r="FC30" s="13">
        <v>1</v>
      </c>
      <c r="FD30" s="13">
        <v>8</v>
      </c>
      <c r="FE30" s="13">
        <v>12.5</v>
      </c>
      <c r="FF30" s="13">
        <v>31</v>
      </c>
      <c r="FJ30" s="1" t="s">
        <v>70</v>
      </c>
      <c r="FK30" s="31" t="s">
        <v>513</v>
      </c>
      <c r="FL30" s="1" t="s">
        <v>1126</v>
      </c>
      <c r="FM30" s="1" t="s">
        <v>222</v>
      </c>
      <c r="FN30" s="1">
        <v>0</v>
      </c>
      <c r="FO30" s="1">
        <v>0</v>
      </c>
      <c r="FP30" s="1">
        <v>0</v>
      </c>
      <c r="FQ30" s="1">
        <v>0.5</v>
      </c>
      <c r="FR30" s="1">
        <v>9</v>
      </c>
      <c r="FS30" s="1">
        <v>9.5</v>
      </c>
    </row>
    <row r="31" spans="1:175" ht="62.4" x14ac:dyDescent="0.3">
      <c r="A31" s="1" t="s">
        <v>73</v>
      </c>
      <c r="B31" s="1" t="s">
        <v>513</v>
      </c>
      <c r="C31" s="1" t="s">
        <v>74</v>
      </c>
      <c r="D31" s="1" t="s">
        <v>75</v>
      </c>
      <c r="E31" s="1">
        <v>0</v>
      </c>
      <c r="F31" s="1">
        <v>1</v>
      </c>
      <c r="G31" s="1">
        <v>0</v>
      </c>
      <c r="H31" s="1">
        <v>4</v>
      </c>
      <c r="I31" s="1">
        <v>16</v>
      </c>
      <c r="J31" s="1">
        <v>21</v>
      </c>
      <c r="L31" s="5">
        <v>29</v>
      </c>
      <c r="M31" s="5" t="s">
        <v>513</v>
      </c>
      <c r="N31" s="4" t="s">
        <v>167</v>
      </c>
      <c r="O31" s="4" t="s">
        <v>168</v>
      </c>
      <c r="P31" s="4">
        <v>3</v>
      </c>
      <c r="Q31" s="4">
        <v>6</v>
      </c>
      <c r="R31" s="4">
        <v>4</v>
      </c>
      <c r="S31" s="4">
        <v>1</v>
      </c>
      <c r="T31" s="4">
        <v>17.5</v>
      </c>
      <c r="U31" s="4">
        <v>31.5</v>
      </c>
      <c r="W31" s="14">
        <v>29</v>
      </c>
      <c r="X31" s="14" t="s">
        <v>513</v>
      </c>
      <c r="Y31" s="13" t="s">
        <v>223</v>
      </c>
      <c r="Z31" s="13" t="s">
        <v>78</v>
      </c>
      <c r="AA31" s="13">
        <v>4</v>
      </c>
      <c r="AB31" s="13">
        <v>0</v>
      </c>
      <c r="AC31" s="13">
        <v>4</v>
      </c>
      <c r="AD31" s="13">
        <v>6</v>
      </c>
      <c r="AE31" s="13">
        <v>15</v>
      </c>
      <c r="AF31" s="13">
        <v>29</v>
      </c>
      <c r="AH31" s="14">
        <v>29</v>
      </c>
      <c r="AI31" s="14" t="s">
        <v>513</v>
      </c>
      <c r="AJ31" s="13" t="s">
        <v>290</v>
      </c>
      <c r="AK31" s="13" t="s">
        <v>291</v>
      </c>
      <c r="AL31" s="13">
        <v>3.5</v>
      </c>
      <c r="AM31" s="13">
        <v>1.5</v>
      </c>
      <c r="AN31" s="13">
        <v>0</v>
      </c>
      <c r="AO31" s="13">
        <v>6.5</v>
      </c>
      <c r="AP31" s="13">
        <v>10.5</v>
      </c>
      <c r="AQ31" s="13">
        <v>22</v>
      </c>
      <c r="AS31" s="13"/>
      <c r="AT31" s="14" t="s">
        <v>73</v>
      </c>
      <c r="AU31" s="14" t="s">
        <v>353</v>
      </c>
      <c r="AV31" s="14" t="s">
        <v>188</v>
      </c>
      <c r="AW31" s="37">
        <v>9</v>
      </c>
      <c r="AX31" s="22">
        <v>7.5</v>
      </c>
      <c r="AY31" s="22">
        <v>2</v>
      </c>
      <c r="AZ31" s="22">
        <v>5</v>
      </c>
      <c r="BA31" s="22">
        <v>11</v>
      </c>
      <c r="BB31" s="22">
        <v>34.5</v>
      </c>
      <c r="BD31" s="21" t="s">
        <v>73</v>
      </c>
      <c r="BE31" s="21" t="s">
        <v>513</v>
      </c>
      <c r="BF31" s="20" t="s">
        <v>439</v>
      </c>
      <c r="BG31" s="20" t="s">
        <v>440</v>
      </c>
      <c r="BH31" s="20">
        <v>0</v>
      </c>
      <c r="BI31" s="20">
        <v>0</v>
      </c>
      <c r="BJ31" s="20">
        <v>5</v>
      </c>
      <c r="BK31" s="20">
        <v>8</v>
      </c>
      <c r="BL31" s="20">
        <v>16.5</v>
      </c>
      <c r="BM31" s="20">
        <f t="shared" si="0"/>
        <v>29.5</v>
      </c>
      <c r="BN31" s="21"/>
      <c r="BO31" s="13">
        <v>29</v>
      </c>
      <c r="BP31" s="13" t="s">
        <v>191</v>
      </c>
      <c r="BQ31" s="32" t="s">
        <v>523</v>
      </c>
      <c r="BR31" s="13">
        <v>1</v>
      </c>
      <c r="BS31" s="13">
        <v>6</v>
      </c>
      <c r="BT31" s="13">
        <v>10</v>
      </c>
      <c r="BU31" s="13">
        <v>0</v>
      </c>
      <c r="BV31" s="13">
        <v>13</v>
      </c>
      <c r="BW31" s="13">
        <v>30</v>
      </c>
      <c r="BY31" s="1">
        <v>29</v>
      </c>
      <c r="BZ31" s="1" t="s">
        <v>513</v>
      </c>
      <c r="CA31" s="1" t="s">
        <v>554</v>
      </c>
      <c r="CB31" s="1">
        <v>5.5</v>
      </c>
      <c r="CC31" s="1">
        <v>9.5</v>
      </c>
      <c r="CD31" s="1">
        <v>0.5</v>
      </c>
      <c r="CE31" s="1">
        <v>4</v>
      </c>
      <c r="CF31" s="1">
        <v>15.5</v>
      </c>
      <c r="CG31" s="1">
        <v>35</v>
      </c>
      <c r="CI31" s="7">
        <v>29</v>
      </c>
      <c r="CJ31" s="7" t="s">
        <v>513</v>
      </c>
      <c r="CK31" s="1" t="s">
        <v>630</v>
      </c>
      <c r="CL31" s="1" t="s">
        <v>589</v>
      </c>
      <c r="CM31" s="1">
        <v>9</v>
      </c>
      <c r="CN31" s="1">
        <v>7.5</v>
      </c>
      <c r="CO31" s="1">
        <v>0</v>
      </c>
      <c r="CP31" s="1">
        <v>4</v>
      </c>
      <c r="CQ31" s="1">
        <v>11.5</v>
      </c>
      <c r="CR31" s="1">
        <v>32</v>
      </c>
      <c r="CT31" s="1">
        <v>29</v>
      </c>
      <c r="CU31" s="7" t="s">
        <v>513</v>
      </c>
      <c r="CV31" s="1" t="s">
        <v>704</v>
      </c>
      <c r="CW31" s="1" t="s">
        <v>705</v>
      </c>
      <c r="CX31" s="1">
        <v>1.5</v>
      </c>
      <c r="CY31" s="1">
        <v>0.5</v>
      </c>
      <c r="CZ31" s="1">
        <v>2</v>
      </c>
      <c r="DA31" s="1">
        <v>8</v>
      </c>
      <c r="DB31" s="1">
        <v>15.5</v>
      </c>
      <c r="DC31" s="1">
        <v>27.5</v>
      </c>
      <c r="DE31" s="32">
        <v>29</v>
      </c>
      <c r="DF31" s="32" t="s">
        <v>513</v>
      </c>
      <c r="DG31" s="13" t="s">
        <v>788</v>
      </c>
      <c r="DH31" s="13" t="s">
        <v>453</v>
      </c>
      <c r="DI31" s="13">
        <v>5</v>
      </c>
      <c r="DJ31" s="13">
        <v>4</v>
      </c>
      <c r="DK31" s="13">
        <v>2</v>
      </c>
      <c r="DL31" s="13">
        <v>4.5</v>
      </c>
      <c r="DM31" s="13">
        <v>20</v>
      </c>
      <c r="DN31" s="13">
        <v>35.5</v>
      </c>
      <c r="DP31" s="31">
        <v>29</v>
      </c>
      <c r="DQ31" s="31" t="s">
        <v>513</v>
      </c>
      <c r="DR31" s="1" t="s">
        <v>836</v>
      </c>
      <c r="DS31" s="1" t="s">
        <v>874</v>
      </c>
      <c r="DT31" s="1">
        <v>5</v>
      </c>
      <c r="DU31" s="1">
        <v>2</v>
      </c>
      <c r="DV31" s="1">
        <v>1.5</v>
      </c>
      <c r="DW31" s="1">
        <v>7</v>
      </c>
      <c r="DX31" s="1">
        <v>10.5</v>
      </c>
      <c r="DY31" s="1">
        <v>26</v>
      </c>
      <c r="EA31" s="33">
        <v>29</v>
      </c>
      <c r="EB31" s="33" t="s">
        <v>513</v>
      </c>
      <c r="EC31" s="36" t="s">
        <v>914</v>
      </c>
      <c r="ED31" s="36" t="s">
        <v>931</v>
      </c>
      <c r="EE31" s="36">
        <v>2</v>
      </c>
      <c r="EF31" s="36">
        <v>6</v>
      </c>
      <c r="EG31" s="36">
        <v>7</v>
      </c>
      <c r="EH31" s="36">
        <v>4</v>
      </c>
      <c r="EI31" s="36">
        <v>6.5</v>
      </c>
      <c r="EJ31" s="36">
        <v>25.5</v>
      </c>
      <c r="EM31" s="7" t="s">
        <v>513</v>
      </c>
      <c r="EN31" s="7" t="s">
        <v>908</v>
      </c>
      <c r="EO31" s="7" t="s">
        <v>984</v>
      </c>
      <c r="EP31" s="7">
        <v>3.5</v>
      </c>
      <c r="EQ31" s="7">
        <v>0</v>
      </c>
      <c r="ER31" s="7">
        <v>2.5</v>
      </c>
      <c r="ES31" s="7">
        <v>7.5</v>
      </c>
      <c r="ET31" s="7">
        <v>17.5</v>
      </c>
      <c r="EU31" s="7">
        <v>31</v>
      </c>
      <c r="EW31" s="13" t="s">
        <v>1055</v>
      </c>
      <c r="EX31" s="32" t="s">
        <v>513</v>
      </c>
      <c r="EY31" s="13" t="s">
        <v>1056</v>
      </c>
      <c r="EZ31" s="13" t="s">
        <v>57</v>
      </c>
      <c r="FA31" s="13">
        <v>4.5</v>
      </c>
      <c r="FB31" s="13">
        <v>4.5</v>
      </c>
      <c r="FC31" s="13">
        <v>0</v>
      </c>
      <c r="FD31" s="13">
        <v>8</v>
      </c>
      <c r="FE31" s="13">
        <v>13</v>
      </c>
      <c r="FF31" s="13">
        <v>30</v>
      </c>
    </row>
    <row r="32" spans="1:175" ht="46.8" x14ac:dyDescent="0.3">
      <c r="A32" s="1" t="s">
        <v>76</v>
      </c>
      <c r="B32" s="1" t="s">
        <v>513</v>
      </c>
      <c r="C32" s="1" t="s">
        <v>77</v>
      </c>
      <c r="D32" s="1" t="s">
        <v>78</v>
      </c>
      <c r="E32" s="1">
        <v>0</v>
      </c>
      <c r="F32" s="1">
        <v>3</v>
      </c>
      <c r="G32" s="1">
        <v>6.5</v>
      </c>
      <c r="H32" s="1">
        <v>6</v>
      </c>
      <c r="I32" s="1">
        <v>5</v>
      </c>
      <c r="J32" s="1">
        <v>20.5</v>
      </c>
      <c r="L32" s="5">
        <v>30</v>
      </c>
      <c r="M32" s="5" t="s">
        <v>513</v>
      </c>
      <c r="N32" s="4" t="s">
        <v>169</v>
      </c>
      <c r="O32" s="4" t="s">
        <v>151</v>
      </c>
      <c r="P32" s="4">
        <v>2.5</v>
      </c>
      <c r="Q32" s="4">
        <v>9.5</v>
      </c>
      <c r="R32" s="4">
        <v>0</v>
      </c>
      <c r="S32" s="4">
        <v>2.5</v>
      </c>
      <c r="T32" s="4">
        <v>17</v>
      </c>
      <c r="U32" s="4">
        <v>31.5</v>
      </c>
      <c r="W32" s="14">
        <v>30</v>
      </c>
      <c r="X32" s="14" t="s">
        <v>513</v>
      </c>
      <c r="Y32" s="13" t="s">
        <v>224</v>
      </c>
      <c r="Z32" s="13" t="s">
        <v>225</v>
      </c>
      <c r="AA32" s="13">
        <v>10</v>
      </c>
      <c r="AB32" s="13">
        <v>0.5</v>
      </c>
      <c r="AC32" s="13">
        <v>5.5</v>
      </c>
      <c r="AD32" s="13">
        <v>0</v>
      </c>
      <c r="AE32" s="13">
        <v>13</v>
      </c>
      <c r="AF32" s="13">
        <v>29</v>
      </c>
      <c r="AH32" s="14">
        <v>30</v>
      </c>
      <c r="AI32" s="14" t="s">
        <v>513</v>
      </c>
      <c r="AJ32" s="13" t="s">
        <v>292</v>
      </c>
      <c r="AK32" s="13" t="s">
        <v>222</v>
      </c>
      <c r="AL32" s="13">
        <v>7</v>
      </c>
      <c r="AM32" s="13">
        <v>2</v>
      </c>
      <c r="AN32" s="13">
        <v>6.5</v>
      </c>
      <c r="AO32" s="13">
        <v>5</v>
      </c>
      <c r="AP32" s="13">
        <v>1</v>
      </c>
      <c r="AQ32" s="13">
        <v>21.5</v>
      </c>
      <c r="AS32" s="13"/>
      <c r="AT32" s="14" t="s">
        <v>76</v>
      </c>
      <c r="AU32" s="14" t="s">
        <v>354</v>
      </c>
      <c r="AV32" s="14" t="s">
        <v>355</v>
      </c>
      <c r="AW32" s="37">
        <v>4</v>
      </c>
      <c r="AX32" s="22">
        <v>10</v>
      </c>
      <c r="AY32" s="22">
        <v>0</v>
      </c>
      <c r="AZ32" s="22">
        <v>5</v>
      </c>
      <c r="BA32" s="22">
        <v>15.5</v>
      </c>
      <c r="BB32" s="22">
        <v>34.5</v>
      </c>
      <c r="BD32" s="20" t="s">
        <v>76</v>
      </c>
      <c r="BE32" s="20" t="s">
        <v>513</v>
      </c>
      <c r="BF32" s="20" t="s">
        <v>441</v>
      </c>
      <c r="BG32" s="20" t="s">
        <v>442</v>
      </c>
      <c r="BH32" s="20">
        <v>1</v>
      </c>
      <c r="BI32" s="20">
        <v>6.5</v>
      </c>
      <c r="BJ32" s="20">
        <v>1</v>
      </c>
      <c r="BK32" s="20">
        <v>5.5</v>
      </c>
      <c r="BL32" s="20">
        <v>13.5</v>
      </c>
      <c r="BM32" s="20">
        <f t="shared" si="0"/>
        <v>27.5</v>
      </c>
      <c r="BN32" s="21"/>
      <c r="BO32" s="13">
        <v>30</v>
      </c>
      <c r="BP32" s="13" t="s">
        <v>495</v>
      </c>
      <c r="BQ32" s="32" t="s">
        <v>523</v>
      </c>
      <c r="BR32" s="13">
        <v>4.5</v>
      </c>
      <c r="BS32" s="13">
        <v>6</v>
      </c>
      <c r="BT32" s="13">
        <v>1</v>
      </c>
      <c r="BU32" s="13">
        <v>0</v>
      </c>
      <c r="BV32" s="13">
        <v>18</v>
      </c>
      <c r="BW32" s="13">
        <v>29.5</v>
      </c>
      <c r="BY32" s="1">
        <v>30</v>
      </c>
      <c r="BZ32" s="1" t="s">
        <v>514</v>
      </c>
      <c r="CA32" s="1" t="s">
        <v>555</v>
      </c>
      <c r="CB32" s="1">
        <v>3</v>
      </c>
      <c r="CC32" s="1">
        <v>5.5</v>
      </c>
      <c r="CD32" s="1">
        <v>1.5</v>
      </c>
      <c r="CE32" s="1">
        <v>7</v>
      </c>
      <c r="CF32" s="1">
        <v>17.5</v>
      </c>
      <c r="CG32" s="1">
        <v>34.5</v>
      </c>
      <c r="CI32" s="7">
        <v>30</v>
      </c>
      <c r="CJ32" s="7" t="s">
        <v>513</v>
      </c>
      <c r="CK32" s="1" t="s">
        <v>631</v>
      </c>
      <c r="CL32" s="1" t="s">
        <v>590</v>
      </c>
      <c r="CM32" s="1">
        <v>10</v>
      </c>
      <c r="CN32" s="1">
        <v>6</v>
      </c>
      <c r="CO32" s="1">
        <v>0</v>
      </c>
      <c r="CP32" s="1">
        <v>5</v>
      </c>
      <c r="CQ32" s="1">
        <v>11</v>
      </c>
      <c r="CR32" s="1">
        <v>32</v>
      </c>
      <c r="CT32" s="1">
        <v>30</v>
      </c>
      <c r="CU32" s="7" t="s">
        <v>513</v>
      </c>
      <c r="CV32" s="1" t="s">
        <v>203</v>
      </c>
      <c r="CW32" s="1" t="s">
        <v>706</v>
      </c>
      <c r="CX32" s="1">
        <v>3</v>
      </c>
      <c r="CY32" s="1">
        <v>10</v>
      </c>
      <c r="CZ32" s="1">
        <v>3</v>
      </c>
      <c r="DA32" s="1">
        <v>1</v>
      </c>
      <c r="DB32" s="1">
        <v>9.5</v>
      </c>
      <c r="DC32" s="1">
        <v>26.5</v>
      </c>
      <c r="DE32" s="32">
        <v>30</v>
      </c>
      <c r="DF32" s="32" t="s">
        <v>513</v>
      </c>
      <c r="DG32" s="13" t="s">
        <v>691</v>
      </c>
      <c r="DH32" s="13" t="s">
        <v>789</v>
      </c>
      <c r="DI32" s="13">
        <v>4</v>
      </c>
      <c r="DJ32" s="13">
        <v>3.5</v>
      </c>
      <c r="DK32" s="13">
        <v>8.5</v>
      </c>
      <c r="DL32" s="13">
        <v>2</v>
      </c>
      <c r="DM32" s="13">
        <v>17</v>
      </c>
      <c r="DN32" s="13">
        <v>35</v>
      </c>
      <c r="DP32" s="31">
        <v>30</v>
      </c>
      <c r="DQ32" s="31" t="s">
        <v>513</v>
      </c>
      <c r="DR32" s="1" t="s">
        <v>837</v>
      </c>
      <c r="DS32" s="1" t="s">
        <v>875</v>
      </c>
      <c r="DT32" s="1">
        <v>5</v>
      </c>
      <c r="DU32" s="1">
        <v>0</v>
      </c>
      <c r="DV32" s="1">
        <v>4</v>
      </c>
      <c r="DW32" s="1">
        <v>5.5</v>
      </c>
      <c r="DX32" s="1">
        <v>11.5</v>
      </c>
      <c r="DY32" s="1">
        <v>26</v>
      </c>
      <c r="EA32" s="33">
        <v>30</v>
      </c>
      <c r="EB32" s="33" t="s">
        <v>513</v>
      </c>
      <c r="EC32" s="36" t="s">
        <v>915</v>
      </c>
      <c r="ED32" s="36" t="s">
        <v>902</v>
      </c>
      <c r="EE32" s="36">
        <v>7.5</v>
      </c>
      <c r="EF32" s="36">
        <v>1</v>
      </c>
      <c r="EG32" s="36">
        <v>7</v>
      </c>
      <c r="EH32" s="36">
        <v>1</v>
      </c>
      <c r="EI32" s="36">
        <v>8</v>
      </c>
      <c r="EJ32" s="36">
        <v>24.5</v>
      </c>
      <c r="EM32" s="7" t="s">
        <v>513</v>
      </c>
      <c r="EN32" s="7" t="s">
        <v>985</v>
      </c>
      <c r="EO32" s="7" t="s">
        <v>986</v>
      </c>
      <c r="EP32" s="7">
        <v>4</v>
      </c>
      <c r="EQ32" s="7">
        <v>2</v>
      </c>
      <c r="ER32" s="7">
        <v>7</v>
      </c>
      <c r="ES32" s="7">
        <v>3</v>
      </c>
      <c r="ET32" s="7">
        <v>14.5</v>
      </c>
      <c r="EU32" s="7">
        <v>30.5</v>
      </c>
      <c r="EV32" s="7">
        <v>29</v>
      </c>
      <c r="EW32" s="13" t="s">
        <v>1055</v>
      </c>
      <c r="EX32" s="32" t="s">
        <v>513</v>
      </c>
      <c r="EY32" s="13" t="s">
        <v>1057</v>
      </c>
      <c r="EZ32" s="13" t="s">
        <v>943</v>
      </c>
      <c r="FA32" s="13">
        <v>3.5</v>
      </c>
      <c r="FB32" s="13">
        <v>5.5</v>
      </c>
      <c r="FC32" s="13">
        <v>0</v>
      </c>
      <c r="FD32" s="13">
        <v>6</v>
      </c>
      <c r="FE32" s="13">
        <v>15</v>
      </c>
      <c r="FF32" s="13">
        <v>30</v>
      </c>
    </row>
    <row r="33" spans="1:394" ht="62.4" x14ac:dyDescent="0.3">
      <c r="A33" s="1" t="s">
        <v>79</v>
      </c>
      <c r="B33" s="1" t="s">
        <v>513</v>
      </c>
      <c r="C33" s="1" t="s">
        <v>80</v>
      </c>
      <c r="D33" s="1" t="s">
        <v>81</v>
      </c>
      <c r="E33" s="1">
        <v>2.5</v>
      </c>
      <c r="F33" s="1">
        <v>0</v>
      </c>
      <c r="G33" s="1">
        <v>3</v>
      </c>
      <c r="H33" s="1">
        <v>5.5</v>
      </c>
      <c r="I33" s="1">
        <v>9</v>
      </c>
      <c r="J33" s="1">
        <v>20</v>
      </c>
      <c r="L33" s="5">
        <v>31</v>
      </c>
      <c r="M33" s="5" t="s">
        <v>513</v>
      </c>
      <c r="N33" s="4" t="s">
        <v>170</v>
      </c>
      <c r="O33" s="4" t="s">
        <v>171</v>
      </c>
      <c r="P33" s="4">
        <v>1</v>
      </c>
      <c r="Q33" s="4">
        <v>8</v>
      </c>
      <c r="R33" s="4">
        <v>2.5</v>
      </c>
      <c r="S33" s="4">
        <v>6</v>
      </c>
      <c r="T33" s="4">
        <v>13.5</v>
      </c>
      <c r="U33" s="4">
        <v>31</v>
      </c>
      <c r="W33" s="14">
        <v>31</v>
      </c>
      <c r="X33" s="14" t="s">
        <v>513</v>
      </c>
      <c r="Y33" s="13" t="s">
        <v>226</v>
      </c>
      <c r="Z33" s="13" t="s">
        <v>227</v>
      </c>
      <c r="AA33" s="13">
        <v>3</v>
      </c>
      <c r="AB33" s="13">
        <v>6</v>
      </c>
      <c r="AC33" s="13">
        <v>2</v>
      </c>
      <c r="AD33" s="13">
        <v>9.5</v>
      </c>
      <c r="AE33" s="13">
        <v>8</v>
      </c>
      <c r="AF33" s="13">
        <v>28.5</v>
      </c>
      <c r="AH33" s="14">
        <v>31</v>
      </c>
      <c r="AI33" s="14" t="s">
        <v>513</v>
      </c>
      <c r="AJ33" s="13" t="s">
        <v>293</v>
      </c>
      <c r="AK33" s="13" t="s">
        <v>294</v>
      </c>
      <c r="AL33" s="13">
        <v>5.5</v>
      </c>
      <c r="AM33" s="13">
        <v>3</v>
      </c>
      <c r="AN33" s="13">
        <v>0</v>
      </c>
      <c r="AO33" s="13">
        <v>5.5</v>
      </c>
      <c r="AP33" s="13">
        <v>7.5</v>
      </c>
      <c r="AQ33" s="13">
        <v>21.5</v>
      </c>
      <c r="AS33" s="13"/>
      <c r="AT33" s="14" t="s">
        <v>79</v>
      </c>
      <c r="AU33" s="14" t="s">
        <v>356</v>
      </c>
      <c r="AV33" s="14" t="s">
        <v>75</v>
      </c>
      <c r="AW33" s="37">
        <v>4</v>
      </c>
      <c r="AX33" s="22">
        <v>4.5</v>
      </c>
      <c r="AY33" s="22">
        <v>2</v>
      </c>
      <c r="AZ33" s="22">
        <v>5</v>
      </c>
      <c r="BA33" s="22">
        <v>18.5</v>
      </c>
      <c r="BB33" s="22">
        <v>34</v>
      </c>
      <c r="BD33" s="21" t="s">
        <v>79</v>
      </c>
      <c r="BE33" s="21" t="s">
        <v>513</v>
      </c>
      <c r="BF33" s="20" t="s">
        <v>443</v>
      </c>
      <c r="BG33" s="20" t="s">
        <v>518</v>
      </c>
      <c r="BH33" s="20">
        <v>0</v>
      </c>
      <c r="BI33" s="20">
        <v>8</v>
      </c>
      <c r="BJ33" s="20">
        <v>0</v>
      </c>
      <c r="BK33" s="20">
        <v>8</v>
      </c>
      <c r="BL33" s="20">
        <v>11.5</v>
      </c>
      <c r="BM33" s="20">
        <f t="shared" si="0"/>
        <v>27.5</v>
      </c>
      <c r="BN33" s="21"/>
      <c r="BO33" s="13">
        <v>31</v>
      </c>
      <c r="BP33" s="13" t="s">
        <v>496</v>
      </c>
      <c r="BQ33" s="32" t="s">
        <v>523</v>
      </c>
      <c r="BR33" s="13">
        <v>2</v>
      </c>
      <c r="BS33" s="13">
        <v>1</v>
      </c>
      <c r="BT33" s="13">
        <v>3</v>
      </c>
      <c r="BU33" s="13">
        <v>5</v>
      </c>
      <c r="BV33" s="13">
        <v>18</v>
      </c>
      <c r="BW33" s="13">
        <v>29</v>
      </c>
      <c r="BY33" s="1">
        <v>31</v>
      </c>
      <c r="BZ33" s="1" t="s">
        <v>513</v>
      </c>
      <c r="CA33" s="1" t="s">
        <v>556</v>
      </c>
      <c r="CB33" s="1">
        <v>0</v>
      </c>
      <c r="CC33" s="1">
        <v>10</v>
      </c>
      <c r="CD33" s="1">
        <v>7</v>
      </c>
      <c r="CE33" s="1">
        <v>6.5</v>
      </c>
      <c r="CF33" s="1">
        <v>10.5</v>
      </c>
      <c r="CG33" s="1">
        <v>34</v>
      </c>
      <c r="CI33" s="7">
        <v>31</v>
      </c>
      <c r="CJ33" s="7" t="s">
        <v>513</v>
      </c>
      <c r="CK33" s="1" t="s">
        <v>632</v>
      </c>
      <c r="CL33" s="1" t="s">
        <v>591</v>
      </c>
      <c r="CM33" s="1">
        <v>5</v>
      </c>
      <c r="CN33" s="1">
        <v>2</v>
      </c>
      <c r="CO33" s="1">
        <v>5</v>
      </c>
      <c r="CP33" s="1">
        <v>5</v>
      </c>
      <c r="CQ33" s="1">
        <v>14</v>
      </c>
      <c r="CR33" s="1">
        <v>31</v>
      </c>
      <c r="CT33" s="1">
        <v>31</v>
      </c>
      <c r="CU33" s="7" t="s">
        <v>514</v>
      </c>
      <c r="CV33" s="1" t="s">
        <v>707</v>
      </c>
      <c r="CW33" s="1" t="s">
        <v>662</v>
      </c>
      <c r="CX33" s="1">
        <v>0</v>
      </c>
      <c r="CY33" s="1">
        <v>6</v>
      </c>
      <c r="CZ33" s="1">
        <v>9</v>
      </c>
      <c r="DA33" s="1">
        <v>1</v>
      </c>
      <c r="DB33" s="1">
        <v>10</v>
      </c>
      <c r="DC33" s="1">
        <v>26</v>
      </c>
      <c r="DE33" s="32">
        <v>31</v>
      </c>
      <c r="DF33" s="32" t="s">
        <v>513</v>
      </c>
      <c r="DG33" s="13" t="s">
        <v>790</v>
      </c>
      <c r="DH33" s="13" t="s">
        <v>791</v>
      </c>
      <c r="DI33" s="13">
        <v>3</v>
      </c>
      <c r="DJ33" s="13">
        <v>0</v>
      </c>
      <c r="DK33" s="13">
        <v>5</v>
      </c>
      <c r="DL33" s="13">
        <v>9</v>
      </c>
      <c r="DM33" s="13">
        <v>17.5</v>
      </c>
      <c r="DN33" s="13">
        <v>34.5</v>
      </c>
      <c r="DP33" s="31">
        <v>31</v>
      </c>
      <c r="DQ33" s="31" t="s">
        <v>513</v>
      </c>
      <c r="DR33" s="1" t="s">
        <v>838</v>
      </c>
      <c r="DS33" s="1" t="s">
        <v>876</v>
      </c>
      <c r="DT33" s="1">
        <v>2</v>
      </c>
      <c r="DU33" s="1">
        <v>0</v>
      </c>
      <c r="DV33" s="1">
        <v>6.5</v>
      </c>
      <c r="DW33" s="1">
        <v>3</v>
      </c>
      <c r="DX33" s="1">
        <v>14</v>
      </c>
      <c r="DY33" s="1">
        <v>25.5</v>
      </c>
      <c r="EA33" s="33">
        <v>31</v>
      </c>
      <c r="EB33" s="33" t="s">
        <v>513</v>
      </c>
      <c r="EC33" s="36" t="s">
        <v>763</v>
      </c>
      <c r="ED33" s="36" t="s">
        <v>929</v>
      </c>
      <c r="EE33" s="36">
        <v>3.5</v>
      </c>
      <c r="EF33" s="36">
        <v>5</v>
      </c>
      <c r="EG33" s="36">
        <v>7</v>
      </c>
      <c r="EH33" s="36">
        <v>0</v>
      </c>
      <c r="EI33" s="36">
        <v>8.5</v>
      </c>
      <c r="EJ33" s="36">
        <v>24</v>
      </c>
      <c r="EM33" s="7" t="s">
        <v>513</v>
      </c>
      <c r="EN33" s="7" t="s">
        <v>987</v>
      </c>
      <c r="EO33" s="7" t="s">
        <v>988</v>
      </c>
      <c r="EP33" s="7">
        <v>6.5</v>
      </c>
      <c r="EQ33" s="7">
        <v>0</v>
      </c>
      <c r="ER33" s="7">
        <v>2</v>
      </c>
      <c r="ES33" s="7">
        <v>3</v>
      </c>
      <c r="ET33" s="7">
        <v>19</v>
      </c>
      <c r="EU33" s="7">
        <v>30.5</v>
      </c>
      <c r="EW33" s="13" t="s">
        <v>1058</v>
      </c>
      <c r="EX33" s="32" t="s">
        <v>513</v>
      </c>
      <c r="EY33" s="13" t="s">
        <v>1059</v>
      </c>
      <c r="EZ33" s="13" t="s">
        <v>1060</v>
      </c>
      <c r="FA33" s="13">
        <v>0</v>
      </c>
      <c r="FB33" s="13">
        <v>4.5</v>
      </c>
      <c r="FC33" s="13">
        <v>7</v>
      </c>
      <c r="FD33" s="13">
        <v>5</v>
      </c>
      <c r="FE33" s="13">
        <v>13</v>
      </c>
      <c r="FF33" s="13">
        <v>29.5</v>
      </c>
    </row>
    <row r="34" spans="1:394" ht="46.8" x14ac:dyDescent="0.3">
      <c r="A34" s="1" t="s">
        <v>82</v>
      </c>
      <c r="B34" s="1" t="s">
        <v>514</v>
      </c>
      <c r="C34" s="1" t="s">
        <v>83</v>
      </c>
      <c r="D34" s="1" t="s">
        <v>1</v>
      </c>
      <c r="E34" s="1">
        <v>0</v>
      </c>
      <c r="F34" s="1">
        <v>1</v>
      </c>
      <c r="G34" s="1">
        <v>5</v>
      </c>
      <c r="H34" s="1">
        <v>0</v>
      </c>
      <c r="I34" s="1">
        <v>13.5</v>
      </c>
      <c r="J34" s="1">
        <v>19.5</v>
      </c>
      <c r="L34" s="5">
        <v>32</v>
      </c>
      <c r="M34" s="5" t="s">
        <v>513</v>
      </c>
      <c r="N34" s="4" t="s">
        <v>172</v>
      </c>
      <c r="O34" s="4" t="s">
        <v>173</v>
      </c>
      <c r="P34" s="4">
        <v>0</v>
      </c>
      <c r="Q34" s="4">
        <v>7.5</v>
      </c>
      <c r="R34" s="4">
        <v>2.5</v>
      </c>
      <c r="S34" s="4">
        <v>9</v>
      </c>
      <c r="T34" s="4">
        <v>11</v>
      </c>
      <c r="U34" s="4">
        <v>30</v>
      </c>
      <c r="W34" s="14">
        <v>32</v>
      </c>
      <c r="X34" s="14" t="s">
        <v>513</v>
      </c>
      <c r="Y34" s="13" t="s">
        <v>152</v>
      </c>
      <c r="Z34" s="13" t="s">
        <v>209</v>
      </c>
      <c r="AA34" s="13">
        <v>8</v>
      </c>
      <c r="AB34" s="13">
        <v>0</v>
      </c>
      <c r="AC34" s="13">
        <v>2</v>
      </c>
      <c r="AD34" s="13">
        <v>6</v>
      </c>
      <c r="AE34" s="13">
        <v>12</v>
      </c>
      <c r="AF34" s="13">
        <v>28</v>
      </c>
      <c r="AH34" s="12">
        <v>32</v>
      </c>
      <c r="AI34" s="12" t="s">
        <v>513</v>
      </c>
      <c r="AJ34" s="3" t="s">
        <v>201</v>
      </c>
      <c r="AK34" s="3" t="s">
        <v>295</v>
      </c>
      <c r="AL34" s="3">
        <v>2</v>
      </c>
      <c r="AM34" s="3">
        <v>1</v>
      </c>
      <c r="AN34" s="3">
        <v>8.5</v>
      </c>
      <c r="AO34" s="3">
        <v>6.5</v>
      </c>
      <c r="AP34" s="3">
        <v>2.5</v>
      </c>
      <c r="AQ34" s="3">
        <v>20.5</v>
      </c>
      <c r="AS34" s="13"/>
      <c r="AT34" s="14" t="s">
        <v>82</v>
      </c>
      <c r="AU34" s="14" t="s">
        <v>357</v>
      </c>
      <c r="AV34" s="14" t="s">
        <v>216</v>
      </c>
      <c r="AW34" s="37">
        <v>7</v>
      </c>
      <c r="AX34" s="22">
        <v>5.5</v>
      </c>
      <c r="AY34" s="22">
        <v>2</v>
      </c>
      <c r="AZ34" s="22">
        <v>5</v>
      </c>
      <c r="BA34" s="22">
        <v>14.5</v>
      </c>
      <c r="BB34" s="22">
        <v>34</v>
      </c>
      <c r="BD34" s="20" t="s">
        <v>82</v>
      </c>
      <c r="BE34" s="20" t="s">
        <v>513</v>
      </c>
      <c r="BF34" s="20" t="s">
        <v>444</v>
      </c>
      <c r="BG34" s="20" t="s">
        <v>406</v>
      </c>
      <c r="BH34" s="20">
        <v>0</v>
      </c>
      <c r="BI34" s="20">
        <v>5.5</v>
      </c>
      <c r="BJ34" s="20">
        <v>1</v>
      </c>
      <c r="BK34" s="20">
        <v>5.5</v>
      </c>
      <c r="BL34" s="20">
        <v>14.5</v>
      </c>
      <c r="BM34" s="20">
        <f t="shared" si="0"/>
        <v>26.5</v>
      </c>
      <c r="BN34" s="21"/>
      <c r="BO34" s="13">
        <v>32</v>
      </c>
      <c r="BP34" s="13" t="s">
        <v>497</v>
      </c>
      <c r="BQ34" s="32" t="s">
        <v>523</v>
      </c>
      <c r="BR34" s="13">
        <v>4</v>
      </c>
      <c r="BS34" s="13">
        <v>9.5</v>
      </c>
      <c r="BT34" s="13">
        <v>4</v>
      </c>
      <c r="BU34" s="13">
        <v>0</v>
      </c>
      <c r="BV34" s="13">
        <v>11</v>
      </c>
      <c r="BW34" s="13">
        <v>28.5</v>
      </c>
      <c r="BY34" s="1">
        <v>32</v>
      </c>
      <c r="BZ34" s="1" t="s">
        <v>513</v>
      </c>
      <c r="CA34" s="1" t="s">
        <v>557</v>
      </c>
      <c r="CB34" s="1">
        <v>3.5</v>
      </c>
      <c r="CC34" s="1">
        <v>10</v>
      </c>
      <c r="CD34" s="1">
        <v>1</v>
      </c>
      <c r="CE34" s="1">
        <v>1.5</v>
      </c>
      <c r="CF34" s="1">
        <v>17.5</v>
      </c>
      <c r="CG34" s="1">
        <v>33.5</v>
      </c>
      <c r="CI34" s="7">
        <v>32</v>
      </c>
      <c r="CJ34" s="7" t="s">
        <v>513</v>
      </c>
      <c r="CK34" s="1" t="s">
        <v>633</v>
      </c>
      <c r="CL34" s="1" t="s">
        <v>592</v>
      </c>
      <c r="CM34" s="1">
        <v>6</v>
      </c>
      <c r="CN34" s="1">
        <v>8</v>
      </c>
      <c r="CO34" s="1">
        <v>4</v>
      </c>
      <c r="CP34" s="1">
        <v>6</v>
      </c>
      <c r="CQ34" s="1">
        <v>7</v>
      </c>
      <c r="CR34" s="1">
        <v>31</v>
      </c>
      <c r="CT34" s="1">
        <v>32</v>
      </c>
      <c r="CU34" s="7" t="s">
        <v>513</v>
      </c>
      <c r="CV34" s="1" t="s">
        <v>708</v>
      </c>
      <c r="CW34" s="1" t="s">
        <v>709</v>
      </c>
      <c r="CX34" s="1">
        <v>2.5</v>
      </c>
      <c r="CY34" s="1">
        <v>0</v>
      </c>
      <c r="CZ34" s="1">
        <v>3</v>
      </c>
      <c r="DA34" s="1">
        <v>7.5</v>
      </c>
      <c r="DB34" s="1">
        <v>12.5</v>
      </c>
      <c r="DC34" s="1">
        <v>25.5</v>
      </c>
      <c r="DE34" s="32">
        <v>32</v>
      </c>
      <c r="DF34" s="32" t="s">
        <v>513</v>
      </c>
      <c r="DG34" s="13" t="s">
        <v>669</v>
      </c>
      <c r="DH34" s="13" t="s">
        <v>670</v>
      </c>
      <c r="DI34" s="13">
        <v>0</v>
      </c>
      <c r="DJ34" s="13">
        <v>5</v>
      </c>
      <c r="DK34" s="13">
        <v>3</v>
      </c>
      <c r="DL34" s="13">
        <v>10</v>
      </c>
      <c r="DM34" s="13">
        <v>16.5</v>
      </c>
      <c r="DN34" s="13">
        <v>34.5</v>
      </c>
      <c r="DP34" s="31">
        <v>32</v>
      </c>
      <c r="DQ34" s="31" t="s">
        <v>514</v>
      </c>
      <c r="DR34" s="1" t="s">
        <v>839</v>
      </c>
      <c r="DS34" s="1" t="s">
        <v>877</v>
      </c>
      <c r="DT34" s="1">
        <v>2.5</v>
      </c>
      <c r="DU34" s="1" t="s">
        <v>880</v>
      </c>
      <c r="DV34" s="1">
        <v>0</v>
      </c>
      <c r="DW34" s="1">
        <v>9</v>
      </c>
      <c r="DX34" s="1">
        <v>13.5</v>
      </c>
      <c r="DY34" s="1">
        <v>25</v>
      </c>
      <c r="EA34" s="33">
        <v>32</v>
      </c>
      <c r="EB34" s="33" t="s">
        <v>513</v>
      </c>
      <c r="EC34" s="36" t="s">
        <v>916</v>
      </c>
      <c r="ED34" s="36" t="s">
        <v>102</v>
      </c>
      <c r="EE34" s="36">
        <v>5</v>
      </c>
      <c r="EF34" s="36">
        <v>1</v>
      </c>
      <c r="EG34" s="36">
        <v>8</v>
      </c>
      <c r="EH34" s="36">
        <v>7</v>
      </c>
      <c r="EI34" s="36">
        <v>2.5</v>
      </c>
      <c r="EJ34" s="36">
        <v>23.5</v>
      </c>
      <c r="EM34" s="7" t="s">
        <v>513</v>
      </c>
      <c r="EN34" s="7" t="s">
        <v>957</v>
      </c>
      <c r="EO34" s="7" t="s">
        <v>863</v>
      </c>
      <c r="EP34" s="7">
        <v>4</v>
      </c>
      <c r="EQ34" s="7">
        <v>0</v>
      </c>
      <c r="ER34" s="7">
        <v>5</v>
      </c>
      <c r="ES34" s="7">
        <v>4</v>
      </c>
      <c r="ET34" s="7">
        <v>16.5</v>
      </c>
      <c r="EU34" s="7">
        <v>29.5</v>
      </c>
      <c r="EW34" s="13" t="s">
        <v>1058</v>
      </c>
      <c r="EX34" s="32" t="s">
        <v>513</v>
      </c>
      <c r="EY34" s="13" t="s">
        <v>1061</v>
      </c>
      <c r="EZ34" s="13" t="s">
        <v>287</v>
      </c>
      <c r="FA34" s="13">
        <v>0</v>
      </c>
      <c r="FB34" s="13">
        <v>6</v>
      </c>
      <c r="FC34" s="13">
        <v>4</v>
      </c>
      <c r="FD34" s="13">
        <v>7.5</v>
      </c>
      <c r="FE34" s="13">
        <v>12</v>
      </c>
      <c r="FF34" s="13">
        <v>29.5</v>
      </c>
    </row>
    <row r="35" spans="1:394" s="10" customFormat="1" ht="62.4" x14ac:dyDescent="0.3">
      <c r="A35" s="3" t="s">
        <v>84</v>
      </c>
      <c r="B35" s="3" t="s">
        <v>513</v>
      </c>
      <c r="C35" s="3" t="s">
        <v>85</v>
      </c>
      <c r="D35" s="3" t="s">
        <v>86</v>
      </c>
      <c r="E35" s="3">
        <v>0</v>
      </c>
      <c r="F35" s="3">
        <v>7</v>
      </c>
      <c r="G35" s="3">
        <v>4.5</v>
      </c>
      <c r="H35" s="3">
        <v>1.5</v>
      </c>
      <c r="I35" s="3">
        <v>6.5</v>
      </c>
      <c r="J35" s="3">
        <v>19.5</v>
      </c>
      <c r="L35" s="5">
        <v>33</v>
      </c>
      <c r="M35" s="5" t="s">
        <v>513</v>
      </c>
      <c r="N35" s="4" t="s">
        <v>174</v>
      </c>
      <c r="O35" s="4" t="s">
        <v>129</v>
      </c>
      <c r="P35" s="4">
        <v>0</v>
      </c>
      <c r="Q35" s="4">
        <v>9</v>
      </c>
      <c r="R35" s="4">
        <v>0</v>
      </c>
      <c r="S35" s="4">
        <v>6</v>
      </c>
      <c r="T35" s="4">
        <v>13.5</v>
      </c>
      <c r="U35" s="4">
        <v>28.5</v>
      </c>
      <c r="V35" s="16"/>
      <c r="W35" s="12">
        <v>33</v>
      </c>
      <c r="X35" s="12" t="s">
        <v>513</v>
      </c>
      <c r="Y35" s="3" t="s">
        <v>228</v>
      </c>
      <c r="Z35" s="3" t="s">
        <v>229</v>
      </c>
      <c r="AA35" s="3">
        <v>10</v>
      </c>
      <c r="AB35" s="3">
        <v>0</v>
      </c>
      <c r="AC35" s="3">
        <v>2</v>
      </c>
      <c r="AD35" s="3">
        <v>0.5</v>
      </c>
      <c r="AE35" s="3">
        <v>15</v>
      </c>
      <c r="AF35" s="3">
        <v>27.5</v>
      </c>
      <c r="AG35" s="16"/>
      <c r="AH35" s="13">
        <v>33</v>
      </c>
      <c r="AI35" s="13" t="s">
        <v>513</v>
      </c>
      <c r="AJ35" s="13" t="s">
        <v>296</v>
      </c>
      <c r="AK35" s="13" t="s">
        <v>276</v>
      </c>
      <c r="AL35" s="13">
        <v>9</v>
      </c>
      <c r="AM35" s="13">
        <v>3</v>
      </c>
      <c r="AN35" s="13">
        <v>2</v>
      </c>
      <c r="AO35" s="13">
        <v>4</v>
      </c>
      <c r="AP35" s="13">
        <v>1</v>
      </c>
      <c r="AQ35" s="13">
        <v>19</v>
      </c>
      <c r="AR35" s="16"/>
      <c r="AS35" s="13"/>
      <c r="AT35" s="14" t="s">
        <v>84</v>
      </c>
      <c r="AU35" s="14" t="s">
        <v>358</v>
      </c>
      <c r="AV35" s="14" t="s">
        <v>359</v>
      </c>
      <c r="AW35" s="40">
        <v>10</v>
      </c>
      <c r="AX35" s="22">
        <v>6</v>
      </c>
      <c r="AY35" s="22">
        <v>0</v>
      </c>
      <c r="AZ35" s="22">
        <v>6</v>
      </c>
      <c r="BA35" s="22">
        <v>11.5</v>
      </c>
      <c r="BB35" s="22">
        <v>33.5</v>
      </c>
      <c r="BC35" s="16"/>
      <c r="BD35" s="20" t="s">
        <v>84</v>
      </c>
      <c r="BE35" s="20" t="s">
        <v>513</v>
      </c>
      <c r="BF35" s="20" t="s">
        <v>445</v>
      </c>
      <c r="BG35" s="20" t="s">
        <v>517</v>
      </c>
      <c r="BH35" s="20">
        <v>0.5</v>
      </c>
      <c r="BI35" s="20">
        <v>5</v>
      </c>
      <c r="BJ35" s="20">
        <v>0</v>
      </c>
      <c r="BK35" s="20">
        <v>3.5</v>
      </c>
      <c r="BL35" s="20">
        <v>15.5</v>
      </c>
      <c r="BM35" s="20">
        <f t="shared" si="0"/>
        <v>24.5</v>
      </c>
      <c r="BN35" s="21"/>
      <c r="BO35" s="13">
        <v>33</v>
      </c>
      <c r="BP35" s="13" t="s">
        <v>498</v>
      </c>
      <c r="BQ35" s="32" t="s">
        <v>523</v>
      </c>
      <c r="BR35" s="13">
        <v>0</v>
      </c>
      <c r="BS35" s="13">
        <v>3</v>
      </c>
      <c r="BT35" s="13">
        <v>3</v>
      </c>
      <c r="BU35" s="14">
        <v>10</v>
      </c>
      <c r="BV35" s="13">
        <v>12</v>
      </c>
      <c r="BW35" s="13">
        <v>28</v>
      </c>
      <c r="BX35" s="16"/>
      <c r="BY35" s="1">
        <v>33</v>
      </c>
      <c r="BZ35" s="1" t="s">
        <v>514</v>
      </c>
      <c r="CA35" s="1" t="s">
        <v>558</v>
      </c>
      <c r="CB35" s="1">
        <v>0</v>
      </c>
      <c r="CC35" s="1">
        <v>10</v>
      </c>
      <c r="CD35" s="1">
        <v>5.5</v>
      </c>
      <c r="CE35" s="1">
        <v>10</v>
      </c>
      <c r="CF35" s="1">
        <v>8</v>
      </c>
      <c r="CG35" s="1">
        <v>33.5</v>
      </c>
      <c r="CH35" s="16"/>
      <c r="CI35" s="7">
        <v>33</v>
      </c>
      <c r="CJ35" s="16" t="s">
        <v>513</v>
      </c>
      <c r="CK35" s="1" t="s">
        <v>634</v>
      </c>
      <c r="CL35" s="1" t="s">
        <v>593</v>
      </c>
      <c r="CM35" s="1">
        <v>10</v>
      </c>
      <c r="CN35" s="1">
        <v>2.5</v>
      </c>
      <c r="CO35" s="1">
        <v>7</v>
      </c>
      <c r="CP35" s="1">
        <v>3</v>
      </c>
      <c r="CQ35" s="1">
        <v>8.5</v>
      </c>
      <c r="CR35" s="1">
        <v>31</v>
      </c>
      <c r="CS35" s="16"/>
      <c r="CT35" s="1">
        <v>33</v>
      </c>
      <c r="CU35" s="16" t="s">
        <v>513</v>
      </c>
      <c r="CV35" s="1" t="s">
        <v>710</v>
      </c>
      <c r="CW35" s="1" t="s">
        <v>403</v>
      </c>
      <c r="CX35" s="1">
        <v>3</v>
      </c>
      <c r="CY35" s="1">
        <v>7.5</v>
      </c>
      <c r="CZ35" s="1">
        <v>3</v>
      </c>
      <c r="DA35" s="1">
        <v>1</v>
      </c>
      <c r="DB35" s="1">
        <v>10.5</v>
      </c>
      <c r="DC35" s="1">
        <v>25</v>
      </c>
      <c r="DD35" s="16"/>
      <c r="DE35" s="32">
        <v>33</v>
      </c>
      <c r="DF35" s="32" t="s">
        <v>513</v>
      </c>
      <c r="DG35" s="13" t="s">
        <v>657</v>
      </c>
      <c r="DH35" s="13" t="s">
        <v>792</v>
      </c>
      <c r="DI35" s="13">
        <v>1.5</v>
      </c>
      <c r="DJ35" s="13">
        <v>5.5</v>
      </c>
      <c r="DK35" s="13">
        <v>3</v>
      </c>
      <c r="DL35" s="13">
        <v>6.5</v>
      </c>
      <c r="DM35" s="13">
        <v>18</v>
      </c>
      <c r="DN35" s="13">
        <v>34.5</v>
      </c>
      <c r="DO35" s="16"/>
      <c r="DP35" s="31">
        <v>33</v>
      </c>
      <c r="DQ35" s="32" t="s">
        <v>513</v>
      </c>
      <c r="DR35" s="1" t="s">
        <v>742</v>
      </c>
      <c r="DS35" s="1" t="s">
        <v>878</v>
      </c>
      <c r="DT35" s="1">
        <v>2</v>
      </c>
      <c r="DU35" s="1" t="s">
        <v>880</v>
      </c>
      <c r="DV35" s="1">
        <v>3</v>
      </c>
      <c r="DW35" s="1">
        <v>8</v>
      </c>
      <c r="DX35" s="1">
        <v>11</v>
      </c>
      <c r="DY35" s="1">
        <v>24</v>
      </c>
      <c r="DZ35" s="16"/>
      <c r="EA35" s="33">
        <v>33</v>
      </c>
      <c r="EB35" s="33" t="s">
        <v>513</v>
      </c>
      <c r="EC35" s="36" t="s">
        <v>123</v>
      </c>
      <c r="ED35" s="36" t="s">
        <v>888</v>
      </c>
      <c r="EE35" s="36">
        <v>4</v>
      </c>
      <c r="EF35" s="36">
        <v>6</v>
      </c>
      <c r="EG35" s="36">
        <v>8</v>
      </c>
      <c r="EH35" s="36">
        <v>0</v>
      </c>
      <c r="EI35" s="36">
        <v>5.5</v>
      </c>
      <c r="EJ35" s="36">
        <v>23.5</v>
      </c>
      <c r="EK35" s="16"/>
      <c r="EL35" s="16"/>
      <c r="EM35" s="16" t="s">
        <v>513</v>
      </c>
      <c r="EN35" s="16" t="s">
        <v>989</v>
      </c>
      <c r="EO35" s="16" t="s">
        <v>986</v>
      </c>
      <c r="EP35" s="16">
        <v>4</v>
      </c>
      <c r="EQ35" s="16">
        <v>4.5</v>
      </c>
      <c r="ER35" s="16">
        <v>2</v>
      </c>
      <c r="ES35" s="16">
        <v>0</v>
      </c>
      <c r="ET35" s="16">
        <v>18.5</v>
      </c>
      <c r="EU35" s="16">
        <v>29</v>
      </c>
      <c r="EV35" s="16"/>
      <c r="EW35" s="13" t="s">
        <v>84</v>
      </c>
      <c r="EX35" s="32" t="s">
        <v>513</v>
      </c>
      <c r="EY35" s="13" t="s">
        <v>1062</v>
      </c>
      <c r="EZ35" s="13" t="s">
        <v>858</v>
      </c>
      <c r="FA35" s="13">
        <v>3</v>
      </c>
      <c r="FB35" s="13">
        <v>6.5</v>
      </c>
      <c r="FC35" s="13">
        <v>0</v>
      </c>
      <c r="FD35" s="13">
        <v>6.5</v>
      </c>
      <c r="FE35" s="13">
        <v>13</v>
      </c>
      <c r="FF35" s="13">
        <v>29</v>
      </c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</row>
    <row r="36" spans="1:394" ht="46.8" x14ac:dyDescent="0.3">
      <c r="A36" s="1"/>
      <c r="B36" s="1" t="s">
        <v>513</v>
      </c>
      <c r="C36" s="1" t="s">
        <v>87</v>
      </c>
      <c r="D36" s="1" t="s">
        <v>88</v>
      </c>
      <c r="E36" s="1">
        <v>0</v>
      </c>
      <c r="F36" s="1">
        <v>3</v>
      </c>
      <c r="G36" s="1">
        <v>4</v>
      </c>
      <c r="H36" s="1">
        <v>4</v>
      </c>
      <c r="I36" s="1">
        <v>8</v>
      </c>
      <c r="J36" s="1">
        <v>19</v>
      </c>
      <c r="L36" s="5">
        <v>34</v>
      </c>
      <c r="M36" s="5" t="s">
        <v>513</v>
      </c>
      <c r="N36" s="4" t="s">
        <v>175</v>
      </c>
      <c r="O36" s="4" t="s">
        <v>176</v>
      </c>
      <c r="P36" s="4">
        <v>2.5</v>
      </c>
      <c r="Q36" s="4">
        <v>10</v>
      </c>
      <c r="R36" s="4">
        <v>2.5</v>
      </c>
      <c r="S36" s="4">
        <v>5</v>
      </c>
      <c r="T36" s="4">
        <v>8.5</v>
      </c>
      <c r="U36" s="4">
        <v>28.5</v>
      </c>
      <c r="W36" s="13">
        <v>34</v>
      </c>
      <c r="X36" s="13" t="s">
        <v>513</v>
      </c>
      <c r="Y36" s="13" t="s">
        <v>184</v>
      </c>
      <c r="Z36" s="13" t="s">
        <v>185</v>
      </c>
      <c r="AA36" s="13">
        <v>1.5</v>
      </c>
      <c r="AB36" s="13">
        <v>0</v>
      </c>
      <c r="AC36" s="13">
        <v>4</v>
      </c>
      <c r="AD36" s="13">
        <v>9.5</v>
      </c>
      <c r="AE36" s="13">
        <v>11</v>
      </c>
      <c r="AF36" s="13">
        <v>26</v>
      </c>
      <c r="AH36" s="13">
        <v>34</v>
      </c>
      <c r="AI36" s="13" t="s">
        <v>514</v>
      </c>
      <c r="AJ36" s="13" t="s">
        <v>297</v>
      </c>
      <c r="AK36" s="13" t="s">
        <v>298</v>
      </c>
      <c r="AL36" s="13">
        <v>5.5</v>
      </c>
      <c r="AM36" s="13">
        <v>2</v>
      </c>
      <c r="AN36" s="13">
        <v>2</v>
      </c>
      <c r="AO36" s="13">
        <v>3.5</v>
      </c>
      <c r="AP36" s="13">
        <v>5</v>
      </c>
      <c r="AQ36" s="13">
        <v>18</v>
      </c>
      <c r="AS36" s="18"/>
      <c r="AT36" s="14" t="s">
        <v>360</v>
      </c>
      <c r="AU36" s="14" t="s">
        <v>361</v>
      </c>
      <c r="AV36" s="14" t="s">
        <v>209</v>
      </c>
      <c r="AW36" s="37">
        <v>3.5</v>
      </c>
      <c r="AX36" s="22">
        <v>3</v>
      </c>
      <c r="AY36" s="22">
        <v>2</v>
      </c>
      <c r="AZ36" s="22">
        <v>7.5</v>
      </c>
      <c r="BA36" s="22">
        <v>17</v>
      </c>
      <c r="BB36" s="22">
        <v>33</v>
      </c>
      <c r="BD36" s="21" t="s">
        <v>360</v>
      </c>
      <c r="BE36" s="21" t="s">
        <v>513</v>
      </c>
      <c r="BF36" s="20" t="s">
        <v>446</v>
      </c>
      <c r="BG36" s="20" t="s">
        <v>447</v>
      </c>
      <c r="BH36" s="20">
        <v>0</v>
      </c>
      <c r="BI36" s="20">
        <v>3</v>
      </c>
      <c r="BJ36" s="20">
        <v>4</v>
      </c>
      <c r="BK36" s="20">
        <v>4</v>
      </c>
      <c r="BL36" s="20">
        <v>13.5</v>
      </c>
      <c r="BM36" s="20">
        <f t="shared" si="0"/>
        <v>24.5</v>
      </c>
      <c r="BN36" s="21"/>
      <c r="BO36" s="13">
        <v>34</v>
      </c>
      <c r="BP36" s="13" t="s">
        <v>499</v>
      </c>
      <c r="BQ36" s="32" t="s">
        <v>523</v>
      </c>
      <c r="BR36" s="13">
        <v>0</v>
      </c>
      <c r="BS36" s="13">
        <v>8.5</v>
      </c>
      <c r="BT36" s="13">
        <v>0.5</v>
      </c>
      <c r="BU36" s="13">
        <v>2</v>
      </c>
      <c r="BV36" s="13">
        <v>17</v>
      </c>
      <c r="BW36" s="13">
        <v>28</v>
      </c>
      <c r="BY36" s="1">
        <v>34</v>
      </c>
      <c r="BZ36" s="1" t="s">
        <v>514</v>
      </c>
      <c r="CA36" s="1" t="s">
        <v>559</v>
      </c>
      <c r="CB36" s="1">
        <v>6</v>
      </c>
      <c r="CC36" s="1">
        <v>8.5</v>
      </c>
      <c r="CD36" s="1">
        <v>9</v>
      </c>
      <c r="CE36" s="1">
        <v>3</v>
      </c>
      <c r="CF36" s="1">
        <v>3</v>
      </c>
      <c r="CG36" s="1">
        <v>29.5</v>
      </c>
      <c r="CI36" s="7">
        <v>34</v>
      </c>
      <c r="CJ36" s="7" t="s">
        <v>513</v>
      </c>
      <c r="CK36" s="1" t="s">
        <v>635</v>
      </c>
      <c r="CL36" s="1" t="s">
        <v>594</v>
      </c>
      <c r="CM36" s="1">
        <v>9</v>
      </c>
      <c r="CN36" s="1">
        <v>4.5</v>
      </c>
      <c r="CO36" s="1">
        <v>5</v>
      </c>
      <c r="CP36" s="1">
        <v>4</v>
      </c>
      <c r="CQ36" s="1">
        <v>7.5</v>
      </c>
      <c r="CR36" s="1">
        <v>30</v>
      </c>
      <c r="CT36" s="1" t="s">
        <v>711</v>
      </c>
      <c r="CU36" s="7" t="s">
        <v>513</v>
      </c>
      <c r="CV36" s="1" t="s">
        <v>712</v>
      </c>
      <c r="CW36" s="1" t="s">
        <v>713</v>
      </c>
      <c r="CX36" s="1">
        <v>0</v>
      </c>
      <c r="CY36" s="1">
        <v>10</v>
      </c>
      <c r="CZ36" s="1">
        <v>5</v>
      </c>
      <c r="DA36" s="1">
        <v>1</v>
      </c>
      <c r="DB36" s="1">
        <v>8.5</v>
      </c>
      <c r="DC36" s="1">
        <v>24.5</v>
      </c>
      <c r="DE36" s="32">
        <v>34</v>
      </c>
      <c r="DF36" s="32" t="s">
        <v>513</v>
      </c>
      <c r="DG36" s="13" t="s">
        <v>793</v>
      </c>
      <c r="DH36" s="13" t="s">
        <v>794</v>
      </c>
      <c r="DI36" s="13">
        <v>3</v>
      </c>
      <c r="DJ36" s="13">
        <v>2.5</v>
      </c>
      <c r="DK36" s="13">
        <v>1</v>
      </c>
      <c r="DL36" s="13">
        <v>9.75</v>
      </c>
      <c r="DM36" s="13">
        <v>18</v>
      </c>
      <c r="DN36" s="13">
        <v>34.25</v>
      </c>
      <c r="DP36" s="31">
        <v>34</v>
      </c>
      <c r="DQ36" s="31" t="s">
        <v>513</v>
      </c>
      <c r="DR36" s="1" t="s">
        <v>840</v>
      </c>
      <c r="DS36" s="1" t="s">
        <v>867</v>
      </c>
      <c r="DT36" s="1">
        <v>1</v>
      </c>
      <c r="DU36" s="1" t="s">
        <v>880</v>
      </c>
      <c r="DV36" s="1">
        <v>4</v>
      </c>
      <c r="DW36" s="1">
        <v>7.5</v>
      </c>
      <c r="DX36" s="1">
        <v>11.5</v>
      </c>
      <c r="DY36" s="1">
        <v>24</v>
      </c>
      <c r="EA36" s="33">
        <v>34</v>
      </c>
      <c r="EB36" s="33" t="s">
        <v>513</v>
      </c>
      <c r="EC36" s="36" t="s">
        <v>917</v>
      </c>
      <c r="ED36" s="36" t="s">
        <v>932</v>
      </c>
      <c r="EE36" s="36">
        <v>5</v>
      </c>
      <c r="EF36" s="36">
        <v>6</v>
      </c>
      <c r="EG36" s="36">
        <v>4.5</v>
      </c>
      <c r="EH36" s="36">
        <v>0</v>
      </c>
      <c r="EI36" s="36">
        <v>8</v>
      </c>
      <c r="EJ36" s="36">
        <v>23.5</v>
      </c>
      <c r="EM36" s="7" t="s">
        <v>513</v>
      </c>
      <c r="EN36" s="7" t="s">
        <v>251</v>
      </c>
      <c r="EO36" s="7" t="s">
        <v>990</v>
      </c>
      <c r="EP36" s="7">
        <v>4</v>
      </c>
      <c r="EQ36" s="7">
        <v>3</v>
      </c>
      <c r="ER36" s="7">
        <v>4</v>
      </c>
      <c r="ES36" s="7">
        <v>2</v>
      </c>
      <c r="ET36" s="7">
        <v>15</v>
      </c>
      <c r="EU36" s="7">
        <v>28</v>
      </c>
      <c r="EW36" s="13" t="s">
        <v>360</v>
      </c>
      <c r="EX36" s="32" t="s">
        <v>513</v>
      </c>
      <c r="EY36" s="13" t="s">
        <v>1063</v>
      </c>
      <c r="EZ36" s="13" t="s">
        <v>1064</v>
      </c>
      <c r="FA36" s="13">
        <v>4</v>
      </c>
      <c r="FB36" s="13">
        <v>6</v>
      </c>
      <c r="FC36" s="13"/>
      <c r="FD36" s="13">
        <v>9</v>
      </c>
      <c r="FE36" s="13">
        <v>9.5</v>
      </c>
      <c r="FF36" s="13">
        <v>28.5</v>
      </c>
    </row>
    <row r="37" spans="1:394" ht="46.8" x14ac:dyDescent="0.3">
      <c r="A37" s="1"/>
      <c r="B37" s="1" t="s">
        <v>513</v>
      </c>
      <c r="C37" s="1" t="s">
        <v>89</v>
      </c>
      <c r="D37" s="1" t="s">
        <v>90</v>
      </c>
      <c r="E37" s="1">
        <v>0.5</v>
      </c>
      <c r="F37" s="1">
        <v>5</v>
      </c>
      <c r="G37" s="1">
        <v>0.5</v>
      </c>
      <c r="H37" s="1">
        <v>0</v>
      </c>
      <c r="I37" s="1">
        <v>12.5</v>
      </c>
      <c r="J37" s="1">
        <v>18.5</v>
      </c>
      <c r="L37" s="12">
        <v>35</v>
      </c>
      <c r="M37" s="12" t="s">
        <v>513</v>
      </c>
      <c r="N37" s="3" t="s">
        <v>177</v>
      </c>
      <c r="O37" s="3" t="s">
        <v>178</v>
      </c>
      <c r="P37" s="3">
        <v>1</v>
      </c>
      <c r="Q37" s="3">
        <v>7.5</v>
      </c>
      <c r="R37" s="3">
        <v>3</v>
      </c>
      <c r="S37" s="3">
        <v>4</v>
      </c>
      <c r="T37" s="3">
        <v>11</v>
      </c>
      <c r="U37" s="3">
        <v>26.5</v>
      </c>
      <c r="W37" s="13">
        <v>35</v>
      </c>
      <c r="X37" s="13" t="s">
        <v>514</v>
      </c>
      <c r="Y37" s="13" t="s">
        <v>230</v>
      </c>
      <c r="Z37" s="13" t="s">
        <v>208</v>
      </c>
      <c r="AA37" s="13">
        <v>0.5</v>
      </c>
      <c r="AB37" s="13">
        <v>6</v>
      </c>
      <c r="AC37" s="13">
        <v>2</v>
      </c>
      <c r="AD37" s="13">
        <v>3</v>
      </c>
      <c r="AE37" s="13">
        <v>14</v>
      </c>
      <c r="AF37" s="13">
        <v>25.5</v>
      </c>
      <c r="AH37" s="13">
        <v>35</v>
      </c>
      <c r="AI37" s="13" t="s">
        <v>513</v>
      </c>
      <c r="AJ37" s="13" t="s">
        <v>215</v>
      </c>
      <c r="AK37" s="13" t="s">
        <v>299</v>
      </c>
      <c r="AL37" s="13">
        <v>1.5</v>
      </c>
      <c r="AM37" s="13">
        <v>2.5</v>
      </c>
      <c r="AN37" s="13">
        <v>0</v>
      </c>
      <c r="AO37" s="13">
        <v>8</v>
      </c>
      <c r="AP37" s="13">
        <v>6</v>
      </c>
      <c r="AQ37" s="13">
        <v>18</v>
      </c>
      <c r="AS37" s="13"/>
      <c r="AT37" s="14" t="s">
        <v>362</v>
      </c>
      <c r="AU37" s="14" t="s">
        <v>266</v>
      </c>
      <c r="AV37" s="14" t="s">
        <v>319</v>
      </c>
      <c r="AW37" s="37">
        <v>4</v>
      </c>
      <c r="AX37" s="22">
        <v>4</v>
      </c>
      <c r="AY37" s="22">
        <v>2</v>
      </c>
      <c r="AZ37" s="22">
        <v>5</v>
      </c>
      <c r="BA37" s="22">
        <v>18</v>
      </c>
      <c r="BB37" s="22">
        <v>33</v>
      </c>
      <c r="BD37" s="20" t="s">
        <v>362</v>
      </c>
      <c r="BE37" s="20" t="s">
        <v>513</v>
      </c>
      <c r="BF37" s="20" t="s">
        <v>448</v>
      </c>
      <c r="BG37" s="20" t="s">
        <v>449</v>
      </c>
      <c r="BH37" s="20">
        <v>0</v>
      </c>
      <c r="BI37" s="20">
        <v>0</v>
      </c>
      <c r="BJ37" s="20">
        <v>7.5</v>
      </c>
      <c r="BK37" s="20">
        <v>6</v>
      </c>
      <c r="BL37" s="20">
        <v>11</v>
      </c>
      <c r="BM37" s="20">
        <f t="shared" si="0"/>
        <v>24.5</v>
      </c>
      <c r="BN37" s="21"/>
      <c r="BO37" s="3">
        <v>35</v>
      </c>
      <c r="BP37" s="3" t="s">
        <v>266</v>
      </c>
      <c r="BQ37" s="35" t="s">
        <v>523</v>
      </c>
      <c r="BR37" s="3">
        <v>1</v>
      </c>
      <c r="BS37" s="3">
        <v>6</v>
      </c>
      <c r="BT37" s="3">
        <v>3.5</v>
      </c>
      <c r="BU37" s="3">
        <v>4</v>
      </c>
      <c r="BV37" s="3">
        <v>13</v>
      </c>
      <c r="BW37" s="3">
        <v>27.5</v>
      </c>
      <c r="BY37" s="1">
        <v>35</v>
      </c>
      <c r="BZ37" s="1" t="s">
        <v>513</v>
      </c>
      <c r="CA37" s="1" t="s">
        <v>560</v>
      </c>
      <c r="CB37" s="1">
        <v>1</v>
      </c>
      <c r="CC37" s="1">
        <v>5.5</v>
      </c>
      <c r="CD37" s="1">
        <v>2.5</v>
      </c>
      <c r="CE37" s="1">
        <v>0</v>
      </c>
      <c r="CF37" s="1">
        <v>20</v>
      </c>
      <c r="CG37" s="1">
        <v>29</v>
      </c>
      <c r="CI37" s="7">
        <v>35</v>
      </c>
      <c r="CJ37" s="7" t="s">
        <v>513</v>
      </c>
      <c r="CK37" s="1" t="s">
        <v>636</v>
      </c>
      <c r="CL37" s="1" t="s">
        <v>595</v>
      </c>
      <c r="CM37" s="1">
        <v>10</v>
      </c>
      <c r="CN37" s="1">
        <v>8.5</v>
      </c>
      <c r="CO37" s="1">
        <v>0</v>
      </c>
      <c r="CP37" s="1">
        <v>4</v>
      </c>
      <c r="CQ37" s="1">
        <v>6</v>
      </c>
      <c r="CR37" s="1">
        <v>28.5</v>
      </c>
      <c r="CT37" s="1" t="s">
        <v>711</v>
      </c>
      <c r="CU37" s="7" t="s">
        <v>513</v>
      </c>
      <c r="CV37" s="1" t="s">
        <v>714</v>
      </c>
      <c r="CW37" s="1" t="s">
        <v>403</v>
      </c>
      <c r="CX37" s="1">
        <v>6.5</v>
      </c>
      <c r="CY37" s="1">
        <v>6</v>
      </c>
      <c r="CZ37" s="1">
        <v>0</v>
      </c>
      <c r="DA37" s="1">
        <v>1</v>
      </c>
      <c r="DB37" s="1">
        <v>11</v>
      </c>
      <c r="DC37" s="1">
        <v>24.5</v>
      </c>
      <c r="DE37" s="32">
        <v>35</v>
      </c>
      <c r="DF37" s="32" t="s">
        <v>513</v>
      </c>
      <c r="DG37" s="13" t="s">
        <v>652</v>
      </c>
      <c r="DH37" s="13" t="s">
        <v>449</v>
      </c>
      <c r="DI37" s="13">
        <v>0.5</v>
      </c>
      <c r="DJ37" s="13">
        <v>6.5</v>
      </c>
      <c r="DK37" s="13">
        <v>0</v>
      </c>
      <c r="DL37" s="13">
        <v>9.5</v>
      </c>
      <c r="DM37" s="13">
        <v>17</v>
      </c>
      <c r="DN37" s="13">
        <v>33.5</v>
      </c>
      <c r="DP37" s="31">
        <v>35</v>
      </c>
      <c r="DQ37" s="31" t="s">
        <v>513</v>
      </c>
      <c r="DR37" s="1" t="s">
        <v>841</v>
      </c>
      <c r="DS37" s="1" t="s">
        <v>879</v>
      </c>
      <c r="DT37" s="1">
        <v>3</v>
      </c>
      <c r="DU37" s="1">
        <v>3</v>
      </c>
      <c r="DV37" s="1">
        <v>6</v>
      </c>
      <c r="DW37" s="1">
        <v>3</v>
      </c>
      <c r="DX37" s="1">
        <v>9</v>
      </c>
      <c r="DY37" s="1">
        <v>24</v>
      </c>
      <c r="EA37" s="33">
        <v>35</v>
      </c>
      <c r="EB37" s="33" t="s">
        <v>513</v>
      </c>
      <c r="EC37" s="36" t="s">
        <v>486</v>
      </c>
      <c r="ED37" s="36" t="s">
        <v>947</v>
      </c>
      <c r="EE37" s="36">
        <v>7.5</v>
      </c>
      <c r="EF37" s="36">
        <v>6.5</v>
      </c>
      <c r="EG37" s="36">
        <v>5</v>
      </c>
      <c r="EH37" s="36">
        <v>0</v>
      </c>
      <c r="EI37" s="36">
        <v>3</v>
      </c>
      <c r="EJ37" s="36">
        <v>22</v>
      </c>
      <c r="EM37" s="7" t="s">
        <v>513</v>
      </c>
      <c r="EN37" s="7" t="s">
        <v>991</v>
      </c>
      <c r="EO37" s="7" t="s">
        <v>986</v>
      </c>
      <c r="EP37" s="7">
        <v>6.5</v>
      </c>
      <c r="EQ37" s="7">
        <v>0.5</v>
      </c>
      <c r="ER37" s="7">
        <v>2.5</v>
      </c>
      <c r="ES37" s="7">
        <v>0.5</v>
      </c>
      <c r="ET37" s="7">
        <v>17</v>
      </c>
      <c r="EU37" s="7">
        <v>27</v>
      </c>
      <c r="EW37" s="13" t="s">
        <v>1065</v>
      </c>
      <c r="EX37" s="32" t="s">
        <v>513</v>
      </c>
      <c r="EY37" s="13" t="s">
        <v>1066</v>
      </c>
      <c r="EZ37" s="13" t="s">
        <v>282</v>
      </c>
      <c r="FA37" s="13">
        <v>5</v>
      </c>
      <c r="FB37" s="13">
        <v>9.5</v>
      </c>
      <c r="FC37" s="13"/>
      <c r="FD37" s="13">
        <v>2</v>
      </c>
      <c r="FE37" s="13">
        <v>11.5</v>
      </c>
      <c r="FF37" s="13">
        <v>28</v>
      </c>
    </row>
    <row r="38" spans="1:394" ht="78" x14ac:dyDescent="0.3">
      <c r="A38" s="1"/>
      <c r="B38" s="1" t="s">
        <v>513</v>
      </c>
      <c r="C38" s="1" t="s">
        <v>91</v>
      </c>
      <c r="D38" s="1" t="s">
        <v>92</v>
      </c>
      <c r="E38" s="1">
        <v>0</v>
      </c>
      <c r="F38" s="1">
        <v>2</v>
      </c>
      <c r="G38" s="1">
        <v>3.5</v>
      </c>
      <c r="H38" s="1">
        <v>2</v>
      </c>
      <c r="I38" s="1">
        <v>11</v>
      </c>
      <c r="J38" s="1">
        <v>18.5</v>
      </c>
      <c r="L38" s="4">
        <v>36</v>
      </c>
      <c r="M38" s="4" t="s">
        <v>513</v>
      </c>
      <c r="N38" s="4" t="s">
        <v>179</v>
      </c>
      <c r="O38" s="4" t="s">
        <v>180</v>
      </c>
      <c r="P38" s="4">
        <v>0</v>
      </c>
      <c r="Q38" s="4">
        <v>9</v>
      </c>
      <c r="R38" s="4">
        <v>0</v>
      </c>
      <c r="S38" s="4">
        <v>1.5</v>
      </c>
      <c r="T38" s="4">
        <v>13.5</v>
      </c>
      <c r="U38" s="4">
        <v>24</v>
      </c>
      <c r="W38" s="13">
        <v>36</v>
      </c>
      <c r="X38" s="13" t="s">
        <v>513</v>
      </c>
      <c r="Y38" s="13" t="s">
        <v>231</v>
      </c>
      <c r="Z38" s="13" t="s">
        <v>232</v>
      </c>
      <c r="AA38" s="13">
        <v>2</v>
      </c>
      <c r="AB38" s="13">
        <v>3</v>
      </c>
      <c r="AC38" s="13">
        <v>3.5</v>
      </c>
      <c r="AD38" s="13">
        <v>0</v>
      </c>
      <c r="AE38" s="13">
        <v>17</v>
      </c>
      <c r="AF38" s="13">
        <v>25.5</v>
      </c>
      <c r="AH38" s="13">
        <v>36</v>
      </c>
      <c r="AI38" s="13" t="s">
        <v>513</v>
      </c>
      <c r="AJ38" s="13" t="s">
        <v>300</v>
      </c>
      <c r="AK38" s="13" t="s">
        <v>301</v>
      </c>
      <c r="AL38" s="13">
        <v>4</v>
      </c>
      <c r="AM38" s="13">
        <v>3.5</v>
      </c>
      <c r="AN38" s="13">
        <v>2</v>
      </c>
      <c r="AO38" s="13">
        <v>0</v>
      </c>
      <c r="AP38" s="13">
        <v>8.5</v>
      </c>
      <c r="AQ38" s="13">
        <v>18</v>
      </c>
      <c r="AS38" s="13"/>
      <c r="AT38" s="14" t="s">
        <v>363</v>
      </c>
      <c r="AU38" s="14" t="s">
        <v>297</v>
      </c>
      <c r="AV38" s="14" t="s">
        <v>298</v>
      </c>
      <c r="AW38" s="37">
        <v>7</v>
      </c>
      <c r="AX38" s="22">
        <v>4</v>
      </c>
      <c r="AY38" s="22">
        <v>2</v>
      </c>
      <c r="AZ38" s="22">
        <v>7.5</v>
      </c>
      <c r="BA38" s="22">
        <v>12.5</v>
      </c>
      <c r="BB38" s="22">
        <v>33</v>
      </c>
      <c r="BD38" s="21" t="s">
        <v>363</v>
      </c>
      <c r="BE38" s="21" t="s">
        <v>513</v>
      </c>
      <c r="BF38" s="20" t="s">
        <v>450</v>
      </c>
      <c r="BG38" s="20" t="s">
        <v>451</v>
      </c>
      <c r="BH38" s="20">
        <v>1</v>
      </c>
      <c r="BI38" s="20">
        <v>2</v>
      </c>
      <c r="BJ38" s="20">
        <v>2</v>
      </c>
      <c r="BK38" s="20">
        <v>7</v>
      </c>
      <c r="BL38" s="20">
        <v>12</v>
      </c>
      <c r="BM38" s="20">
        <f t="shared" si="0"/>
        <v>24</v>
      </c>
      <c r="BN38" s="21"/>
      <c r="BO38" s="13">
        <v>36</v>
      </c>
      <c r="BP38" s="13" t="s">
        <v>500</v>
      </c>
      <c r="BQ38" s="32" t="s">
        <v>523</v>
      </c>
      <c r="BR38" s="13">
        <v>6</v>
      </c>
      <c r="BS38" s="13">
        <v>5.5</v>
      </c>
      <c r="BT38" s="13">
        <v>1</v>
      </c>
      <c r="BU38" s="13">
        <v>0</v>
      </c>
      <c r="BV38" s="13">
        <v>13</v>
      </c>
      <c r="BW38" s="13">
        <v>25.5</v>
      </c>
      <c r="BY38" s="1">
        <v>36</v>
      </c>
      <c r="BZ38" s="1" t="s">
        <v>513</v>
      </c>
      <c r="CA38" s="1" t="s">
        <v>561</v>
      </c>
      <c r="CB38" s="1">
        <v>1</v>
      </c>
      <c r="CC38" s="1">
        <v>9.5</v>
      </c>
      <c r="CD38" s="1">
        <v>1</v>
      </c>
      <c r="CE38" s="1">
        <v>8</v>
      </c>
      <c r="CF38" s="1">
        <v>8</v>
      </c>
      <c r="CG38" s="1">
        <v>27.5</v>
      </c>
      <c r="CI38" s="7">
        <v>36</v>
      </c>
      <c r="CJ38" s="7" t="s">
        <v>513</v>
      </c>
      <c r="CK38" s="1" t="s">
        <v>637</v>
      </c>
      <c r="CL38" s="1" t="s">
        <v>596</v>
      </c>
      <c r="CM38" s="1">
        <v>7</v>
      </c>
      <c r="CN38" s="1">
        <v>1</v>
      </c>
      <c r="CO38" s="1">
        <v>5</v>
      </c>
      <c r="CP38" s="1">
        <v>2.5</v>
      </c>
      <c r="CQ38" s="1">
        <v>12.5</v>
      </c>
      <c r="CR38" s="1">
        <v>28</v>
      </c>
      <c r="CT38" s="1" t="s">
        <v>715</v>
      </c>
      <c r="CU38" s="7" t="s">
        <v>513</v>
      </c>
      <c r="CV38" s="1" t="s">
        <v>716</v>
      </c>
      <c r="CW38" s="1" t="s">
        <v>658</v>
      </c>
      <c r="CX38" s="1">
        <v>2.5</v>
      </c>
      <c r="CY38" s="1">
        <v>1</v>
      </c>
      <c r="CZ38" s="1">
        <v>0</v>
      </c>
      <c r="DA38" s="1">
        <v>9</v>
      </c>
      <c r="DB38" s="1">
        <v>11.5</v>
      </c>
      <c r="DC38" s="1">
        <v>24</v>
      </c>
      <c r="DE38" s="32">
        <v>36</v>
      </c>
      <c r="DF38" s="32" t="s">
        <v>513</v>
      </c>
      <c r="DG38" s="13" t="s">
        <v>795</v>
      </c>
      <c r="DH38" s="13" t="s">
        <v>796</v>
      </c>
      <c r="DI38" s="13">
        <v>0</v>
      </c>
      <c r="DJ38" s="13">
        <v>0</v>
      </c>
      <c r="DK38" s="13">
        <v>8</v>
      </c>
      <c r="DL38" s="13">
        <v>8</v>
      </c>
      <c r="DM38" s="13">
        <v>17</v>
      </c>
      <c r="DN38" s="13">
        <v>33</v>
      </c>
      <c r="DP38" s="31">
        <v>36</v>
      </c>
      <c r="DQ38" s="31" t="s">
        <v>513</v>
      </c>
      <c r="DR38" s="1" t="s">
        <v>842</v>
      </c>
      <c r="DS38" s="1" t="s">
        <v>867</v>
      </c>
      <c r="DT38" s="1">
        <v>2</v>
      </c>
      <c r="DU38" s="1">
        <v>0</v>
      </c>
      <c r="DV38" s="1">
        <v>5</v>
      </c>
      <c r="DW38" s="1">
        <v>8</v>
      </c>
      <c r="DX38" s="1">
        <v>8.5</v>
      </c>
      <c r="DY38" s="1">
        <v>23.5</v>
      </c>
      <c r="EA38" s="33">
        <v>36</v>
      </c>
      <c r="EB38" s="33" t="s">
        <v>513</v>
      </c>
      <c r="EC38" s="36" t="s">
        <v>933</v>
      </c>
      <c r="ED38" s="36" t="s">
        <v>932</v>
      </c>
      <c r="EE38" s="36">
        <v>1</v>
      </c>
      <c r="EF38" s="36">
        <v>5</v>
      </c>
      <c r="EG38" s="36">
        <v>6</v>
      </c>
      <c r="EH38" s="36">
        <v>1</v>
      </c>
      <c r="EI38" s="36">
        <v>8</v>
      </c>
      <c r="EJ38" s="36">
        <v>21</v>
      </c>
      <c r="EM38" s="7" t="s">
        <v>514</v>
      </c>
      <c r="EN38" s="7" t="s">
        <v>821</v>
      </c>
      <c r="EO38" s="7" t="s">
        <v>992</v>
      </c>
      <c r="EP38" s="7">
        <v>3.5</v>
      </c>
      <c r="EQ38" s="7">
        <v>6</v>
      </c>
      <c r="ER38" s="7">
        <v>0</v>
      </c>
      <c r="ES38" s="7">
        <v>7.5</v>
      </c>
      <c r="ET38" s="7">
        <v>10</v>
      </c>
      <c r="EU38" s="7">
        <v>27</v>
      </c>
      <c r="EW38" s="13" t="s">
        <v>1065</v>
      </c>
      <c r="EX38" s="32" t="s">
        <v>513</v>
      </c>
      <c r="EY38" s="13" t="s">
        <v>1067</v>
      </c>
      <c r="EZ38" s="13" t="s">
        <v>1060</v>
      </c>
      <c r="FA38" s="13">
        <v>1</v>
      </c>
      <c r="FB38" s="13">
        <v>2.5</v>
      </c>
      <c r="FC38" s="13">
        <v>1</v>
      </c>
      <c r="FD38" s="13">
        <v>9.5</v>
      </c>
      <c r="FE38" s="13">
        <v>14</v>
      </c>
      <c r="FF38" s="13">
        <v>28</v>
      </c>
    </row>
    <row r="39" spans="1:394" ht="31.2" x14ac:dyDescent="0.3">
      <c r="A39" s="1"/>
      <c r="B39" s="1" t="s">
        <v>513</v>
      </c>
      <c r="C39" s="1" t="s">
        <v>93</v>
      </c>
      <c r="D39" s="1" t="s">
        <v>94</v>
      </c>
      <c r="E39" s="1">
        <v>0</v>
      </c>
      <c r="F39" s="1">
        <v>0</v>
      </c>
      <c r="G39" s="1">
        <v>3.5</v>
      </c>
      <c r="H39" s="1">
        <v>0</v>
      </c>
      <c r="I39" s="1">
        <v>14.5</v>
      </c>
      <c r="J39" s="1">
        <v>18</v>
      </c>
      <c r="L39" s="4">
        <v>37</v>
      </c>
      <c r="M39" s="4" t="s">
        <v>513</v>
      </c>
      <c r="N39" s="4" t="s">
        <v>181</v>
      </c>
      <c r="O39" s="4" t="s">
        <v>182</v>
      </c>
      <c r="P39" s="4">
        <v>0</v>
      </c>
      <c r="Q39" s="4">
        <v>9.5</v>
      </c>
      <c r="R39" s="4">
        <v>0</v>
      </c>
      <c r="S39" s="4">
        <v>2</v>
      </c>
      <c r="T39" s="4">
        <v>12</v>
      </c>
      <c r="U39" s="4">
        <v>23.5</v>
      </c>
      <c r="W39" s="13">
        <v>37</v>
      </c>
      <c r="X39" s="13" t="s">
        <v>513</v>
      </c>
      <c r="Y39" s="13" t="s">
        <v>134</v>
      </c>
      <c r="Z39" s="13" t="s">
        <v>188</v>
      </c>
      <c r="AA39" s="13">
        <v>4.5</v>
      </c>
      <c r="AB39" s="13">
        <v>3</v>
      </c>
      <c r="AC39" s="13">
        <v>5</v>
      </c>
      <c r="AD39" s="13">
        <v>0</v>
      </c>
      <c r="AE39" s="13">
        <v>13</v>
      </c>
      <c r="AF39" s="13">
        <v>25.5</v>
      </c>
      <c r="AH39" s="13">
        <v>37</v>
      </c>
      <c r="AI39" s="13" t="s">
        <v>513</v>
      </c>
      <c r="AJ39" s="13" t="s">
        <v>302</v>
      </c>
      <c r="AK39" s="13" t="s">
        <v>303</v>
      </c>
      <c r="AL39" s="13">
        <v>9</v>
      </c>
      <c r="AM39" s="13">
        <v>4</v>
      </c>
      <c r="AN39" s="13">
        <v>1</v>
      </c>
      <c r="AO39" s="13">
        <v>1.5</v>
      </c>
      <c r="AP39" s="13">
        <v>2</v>
      </c>
      <c r="AQ39" s="13">
        <v>17.5</v>
      </c>
      <c r="AS39" s="13"/>
      <c r="AT39" s="14" t="s">
        <v>364</v>
      </c>
      <c r="AU39" s="14" t="s">
        <v>268</v>
      </c>
      <c r="AV39" s="14" t="s">
        <v>269</v>
      </c>
      <c r="AW39" s="37">
        <v>7</v>
      </c>
      <c r="AX39" s="22">
        <v>8.5</v>
      </c>
      <c r="AY39" s="22">
        <v>5.5</v>
      </c>
      <c r="AZ39" s="22">
        <v>0.5</v>
      </c>
      <c r="BA39" s="22">
        <v>10.5</v>
      </c>
      <c r="BB39" s="22">
        <v>32</v>
      </c>
      <c r="BD39" s="29" t="s">
        <v>364</v>
      </c>
      <c r="BE39" s="29" t="s">
        <v>513</v>
      </c>
      <c r="BF39" s="29" t="s">
        <v>452</v>
      </c>
      <c r="BG39" s="29" t="s">
        <v>453</v>
      </c>
      <c r="BH39" s="29">
        <v>0</v>
      </c>
      <c r="BI39" s="29">
        <v>5.5</v>
      </c>
      <c r="BJ39" s="29">
        <v>0</v>
      </c>
      <c r="BK39" s="29">
        <v>8</v>
      </c>
      <c r="BL39" s="29">
        <v>10.5</v>
      </c>
      <c r="BM39" s="29">
        <f t="shared" si="0"/>
        <v>24</v>
      </c>
      <c r="BN39" s="21"/>
      <c r="BO39" s="13">
        <v>37</v>
      </c>
      <c r="BP39" s="13" t="s">
        <v>501</v>
      </c>
      <c r="BQ39" s="32" t="s">
        <v>523</v>
      </c>
      <c r="BR39" s="13">
        <v>1.5</v>
      </c>
      <c r="BS39" s="13">
        <v>9</v>
      </c>
      <c r="BT39" s="13">
        <v>2</v>
      </c>
      <c r="BU39" s="13">
        <v>0</v>
      </c>
      <c r="BV39" s="13">
        <v>13</v>
      </c>
      <c r="BW39" s="13">
        <v>25.5</v>
      </c>
      <c r="BY39" s="1">
        <v>37</v>
      </c>
      <c r="BZ39" s="1" t="s">
        <v>513</v>
      </c>
      <c r="CA39" s="1" t="s">
        <v>562</v>
      </c>
      <c r="CB39" s="1">
        <v>6</v>
      </c>
      <c r="CC39" s="1">
        <v>4.5</v>
      </c>
      <c r="CD39" s="1">
        <v>1</v>
      </c>
      <c r="CE39" s="1">
        <v>4</v>
      </c>
      <c r="CF39" s="1">
        <v>10.5</v>
      </c>
      <c r="CG39" s="1">
        <v>26</v>
      </c>
      <c r="CI39" s="7">
        <v>37</v>
      </c>
      <c r="CJ39" s="7" t="s">
        <v>513</v>
      </c>
      <c r="CK39" s="1" t="s">
        <v>638</v>
      </c>
      <c r="CL39" s="1" t="s">
        <v>57</v>
      </c>
      <c r="CM39" s="1">
        <v>6.5</v>
      </c>
      <c r="CN39" s="1">
        <v>9</v>
      </c>
      <c r="CO39" s="1">
        <v>3</v>
      </c>
      <c r="CP39" s="1">
        <v>0</v>
      </c>
      <c r="CQ39" s="1">
        <v>8</v>
      </c>
      <c r="CR39" s="1">
        <v>26.5</v>
      </c>
      <c r="CT39" s="1" t="s">
        <v>715</v>
      </c>
      <c r="CU39" s="7" t="s">
        <v>513</v>
      </c>
      <c r="CV39" s="1" t="s">
        <v>717</v>
      </c>
      <c r="CW39" s="1" t="s">
        <v>718</v>
      </c>
      <c r="CX39" s="1">
        <v>3.5</v>
      </c>
      <c r="CY39" s="1">
        <v>6</v>
      </c>
      <c r="CZ39" s="1">
        <v>3</v>
      </c>
      <c r="DA39" s="1">
        <v>0.5</v>
      </c>
      <c r="DB39" s="1">
        <v>11</v>
      </c>
      <c r="DC39" s="1">
        <v>24</v>
      </c>
      <c r="DE39" s="32">
        <v>37</v>
      </c>
      <c r="DF39" s="32" t="s">
        <v>513</v>
      </c>
      <c r="DG39" s="13" t="s">
        <v>708</v>
      </c>
      <c r="DH39" s="13" t="s">
        <v>797</v>
      </c>
      <c r="DI39" s="13">
        <v>2.5</v>
      </c>
      <c r="DJ39" s="13">
        <v>3</v>
      </c>
      <c r="DK39" s="13">
        <v>5</v>
      </c>
      <c r="DL39" s="13">
        <v>5</v>
      </c>
      <c r="DM39" s="13">
        <v>17</v>
      </c>
      <c r="DN39" s="13">
        <v>32.5</v>
      </c>
      <c r="DP39" s="31">
        <v>37</v>
      </c>
      <c r="DQ39" s="31" t="s">
        <v>513</v>
      </c>
      <c r="DR39" s="1" t="s">
        <v>843</v>
      </c>
      <c r="DS39" s="1" t="s">
        <v>881</v>
      </c>
      <c r="DT39" s="1">
        <v>3</v>
      </c>
      <c r="DU39" s="1">
        <v>0</v>
      </c>
      <c r="DV39" s="1">
        <v>4</v>
      </c>
      <c r="DW39" s="1">
        <v>3.5</v>
      </c>
      <c r="DX39" s="1">
        <v>12</v>
      </c>
      <c r="DY39" s="1">
        <v>22.5</v>
      </c>
      <c r="EA39" s="33">
        <v>37</v>
      </c>
      <c r="EB39" s="33" t="s">
        <v>513</v>
      </c>
      <c r="EC39" s="36" t="s">
        <v>934</v>
      </c>
      <c r="ED39" s="36" t="s">
        <v>75</v>
      </c>
      <c r="EE39" s="36">
        <v>5</v>
      </c>
      <c r="EF39" s="36">
        <v>3.5</v>
      </c>
      <c r="EG39" s="36">
        <v>7</v>
      </c>
      <c r="EH39" s="36">
        <v>2</v>
      </c>
      <c r="EI39" s="36">
        <v>3</v>
      </c>
      <c r="EJ39" s="36">
        <v>20.5</v>
      </c>
      <c r="EM39" s="7" t="s">
        <v>513</v>
      </c>
      <c r="EN39" s="7" t="s">
        <v>993</v>
      </c>
      <c r="EO39" s="7" t="s">
        <v>863</v>
      </c>
      <c r="EP39" s="7">
        <v>5</v>
      </c>
      <c r="EQ39" s="7">
        <v>0</v>
      </c>
      <c r="ER39" s="7">
        <v>3</v>
      </c>
      <c r="ES39" s="7">
        <v>5</v>
      </c>
      <c r="ET39" s="7">
        <v>13.5</v>
      </c>
      <c r="EU39" s="7">
        <v>26.5</v>
      </c>
      <c r="EW39" s="13" t="s">
        <v>364</v>
      </c>
      <c r="EX39" s="32" t="s">
        <v>513</v>
      </c>
      <c r="EY39" s="13" t="s">
        <v>1068</v>
      </c>
      <c r="EZ39" s="13" t="s">
        <v>111</v>
      </c>
      <c r="FA39" s="13">
        <v>8.5</v>
      </c>
      <c r="FB39" s="13">
        <v>0.5</v>
      </c>
      <c r="FC39" s="13">
        <v>0</v>
      </c>
      <c r="FD39" s="13">
        <v>0</v>
      </c>
      <c r="FE39" s="13">
        <v>18.5</v>
      </c>
      <c r="FF39" s="13">
        <v>27.5</v>
      </c>
    </row>
    <row r="40" spans="1:394" ht="62.4" x14ac:dyDescent="0.3">
      <c r="A40" s="1"/>
      <c r="B40" s="1" t="s">
        <v>513</v>
      </c>
      <c r="C40" s="1" t="s">
        <v>95</v>
      </c>
      <c r="D40" s="1" t="s">
        <v>96</v>
      </c>
      <c r="E40" s="1">
        <v>0</v>
      </c>
      <c r="F40" s="1">
        <v>0</v>
      </c>
      <c r="G40" s="1">
        <v>1.5</v>
      </c>
      <c r="H40" s="1">
        <v>4.5</v>
      </c>
      <c r="I40" s="1">
        <v>11</v>
      </c>
      <c r="J40" s="1">
        <v>17</v>
      </c>
      <c r="L40" s="4">
        <v>38</v>
      </c>
      <c r="M40" s="4" t="s">
        <v>513</v>
      </c>
      <c r="N40" s="4" t="s">
        <v>183</v>
      </c>
      <c r="O40" s="4" t="s">
        <v>151</v>
      </c>
      <c r="P40" s="4">
        <v>0</v>
      </c>
      <c r="Q40" s="4">
        <v>9.5</v>
      </c>
      <c r="R40" s="4">
        <v>2</v>
      </c>
      <c r="S40" s="4">
        <v>3</v>
      </c>
      <c r="T40" s="4">
        <v>7.5</v>
      </c>
      <c r="U40" s="4">
        <v>22</v>
      </c>
      <c r="W40" s="13">
        <v>38</v>
      </c>
      <c r="X40" s="13" t="s">
        <v>513</v>
      </c>
      <c r="Y40" s="13" t="s">
        <v>233</v>
      </c>
      <c r="Z40" s="13" t="s">
        <v>162</v>
      </c>
      <c r="AA40" s="13">
        <v>8</v>
      </c>
      <c r="AB40" s="13">
        <v>0</v>
      </c>
      <c r="AC40" s="13">
        <v>2.5</v>
      </c>
      <c r="AD40" s="13">
        <v>2</v>
      </c>
      <c r="AE40" s="13">
        <v>13</v>
      </c>
      <c r="AF40" s="13">
        <v>25.5</v>
      </c>
      <c r="AH40" s="13">
        <v>38</v>
      </c>
      <c r="AI40" s="13" t="s">
        <v>513</v>
      </c>
      <c r="AJ40" s="13" t="s">
        <v>304</v>
      </c>
      <c r="AK40" s="13" t="s">
        <v>305</v>
      </c>
      <c r="AL40" s="13">
        <v>4</v>
      </c>
      <c r="AM40" s="13">
        <v>3</v>
      </c>
      <c r="AN40" s="13">
        <v>0</v>
      </c>
      <c r="AO40" s="13">
        <v>1</v>
      </c>
      <c r="AP40" s="13">
        <v>8.5</v>
      </c>
      <c r="AQ40" s="13">
        <v>16.5</v>
      </c>
      <c r="AS40" s="13"/>
      <c r="AT40" s="14" t="s">
        <v>365</v>
      </c>
      <c r="AU40" s="14" t="s">
        <v>366</v>
      </c>
      <c r="AV40" s="14" t="s">
        <v>367</v>
      </c>
      <c r="AW40" s="37">
        <v>5.5</v>
      </c>
      <c r="AX40" s="22">
        <v>7</v>
      </c>
      <c r="AY40" s="22">
        <v>2</v>
      </c>
      <c r="AZ40" s="22">
        <v>0</v>
      </c>
      <c r="BA40" s="22">
        <v>17.5</v>
      </c>
      <c r="BB40" s="22">
        <v>32</v>
      </c>
      <c r="BD40" s="20" t="s">
        <v>365</v>
      </c>
      <c r="BE40" s="20" t="s">
        <v>513</v>
      </c>
      <c r="BF40" s="21" t="s">
        <v>454</v>
      </c>
      <c r="BG40" s="21" t="s">
        <v>455</v>
      </c>
      <c r="BH40" s="21">
        <v>0</v>
      </c>
      <c r="BI40" s="21">
        <v>7</v>
      </c>
      <c r="BJ40" s="21">
        <v>2</v>
      </c>
      <c r="BK40" s="21">
        <v>8</v>
      </c>
      <c r="BL40" s="21">
        <v>6</v>
      </c>
      <c r="BM40" s="20">
        <f t="shared" si="0"/>
        <v>23</v>
      </c>
      <c r="BN40" s="27"/>
      <c r="BO40" s="13">
        <v>38</v>
      </c>
      <c r="BP40" s="13" t="s">
        <v>502</v>
      </c>
      <c r="BQ40" s="32" t="s">
        <v>523</v>
      </c>
      <c r="BR40" s="13">
        <v>0</v>
      </c>
      <c r="BS40" s="13">
        <v>9.5</v>
      </c>
      <c r="BT40" s="13">
        <v>4.5</v>
      </c>
      <c r="BU40" s="13">
        <v>0</v>
      </c>
      <c r="BV40" s="13">
        <v>11</v>
      </c>
      <c r="BW40" s="13">
        <v>25</v>
      </c>
      <c r="BY40" s="1">
        <v>38</v>
      </c>
      <c r="BZ40" s="1" t="s">
        <v>513</v>
      </c>
      <c r="CA40" s="1" t="s">
        <v>563</v>
      </c>
      <c r="CB40" s="1">
        <v>1.5</v>
      </c>
      <c r="CC40" s="1">
        <v>9</v>
      </c>
      <c r="CD40" s="1">
        <v>1</v>
      </c>
      <c r="CE40" s="1">
        <v>2.5</v>
      </c>
      <c r="CF40" s="1">
        <v>12</v>
      </c>
      <c r="CG40" s="1">
        <v>26</v>
      </c>
      <c r="CI40" s="7">
        <v>38</v>
      </c>
      <c r="CJ40" s="7" t="s">
        <v>513</v>
      </c>
      <c r="CK40" s="1" t="s">
        <v>639</v>
      </c>
      <c r="CL40" s="1" t="s">
        <v>595</v>
      </c>
      <c r="CM40" s="1">
        <v>8</v>
      </c>
      <c r="CN40" s="1">
        <v>0</v>
      </c>
      <c r="CO40" s="1">
        <v>5</v>
      </c>
      <c r="CP40" s="1">
        <v>0</v>
      </c>
      <c r="CQ40" s="1">
        <v>13</v>
      </c>
      <c r="CR40" s="1">
        <v>26</v>
      </c>
      <c r="CT40" s="1" t="s">
        <v>719</v>
      </c>
      <c r="CU40" s="7" t="s">
        <v>514</v>
      </c>
      <c r="CV40" s="1" t="s">
        <v>720</v>
      </c>
      <c r="CW40" s="1" t="s">
        <v>701</v>
      </c>
      <c r="CX40" s="1">
        <v>1</v>
      </c>
      <c r="CY40" s="1">
        <v>9.5</v>
      </c>
      <c r="CZ40" s="1">
        <v>2</v>
      </c>
      <c r="DA40" s="1">
        <v>4</v>
      </c>
      <c r="DB40" s="1">
        <v>7</v>
      </c>
      <c r="DC40" s="1">
        <v>23.5</v>
      </c>
      <c r="DE40" s="32">
        <v>38</v>
      </c>
      <c r="DF40" s="32" t="s">
        <v>514</v>
      </c>
      <c r="DG40" s="13" t="s">
        <v>798</v>
      </c>
      <c r="DH40" s="13" t="s">
        <v>799</v>
      </c>
      <c r="DI40" s="13">
        <v>4</v>
      </c>
      <c r="DJ40" s="13">
        <v>0.5</v>
      </c>
      <c r="DK40" s="13">
        <v>2</v>
      </c>
      <c r="DL40" s="13">
        <v>10</v>
      </c>
      <c r="DM40" s="13">
        <v>14</v>
      </c>
      <c r="DN40" s="13">
        <v>30.5</v>
      </c>
      <c r="DP40" s="31">
        <v>38</v>
      </c>
      <c r="DQ40" s="31" t="s">
        <v>513</v>
      </c>
      <c r="DR40" s="1" t="s">
        <v>844</v>
      </c>
      <c r="DS40" s="1" t="s">
        <v>878</v>
      </c>
      <c r="DT40" s="1">
        <v>1</v>
      </c>
      <c r="DU40" s="1" t="s">
        <v>880</v>
      </c>
      <c r="DV40" s="1">
        <v>8</v>
      </c>
      <c r="DW40" s="1">
        <v>1.5</v>
      </c>
      <c r="DX40" s="1">
        <v>11.5</v>
      </c>
      <c r="DY40" s="1">
        <v>22</v>
      </c>
      <c r="EA40" s="33">
        <v>38</v>
      </c>
      <c r="EB40" s="33" t="s">
        <v>513</v>
      </c>
      <c r="EC40" s="36" t="s">
        <v>829</v>
      </c>
      <c r="ED40" s="36" t="s">
        <v>929</v>
      </c>
      <c r="EE40" s="36">
        <v>0</v>
      </c>
      <c r="EF40" s="36">
        <v>1</v>
      </c>
      <c r="EG40" s="36">
        <v>8</v>
      </c>
      <c r="EH40" s="36">
        <v>1</v>
      </c>
      <c r="EI40" s="36">
        <v>10.5</v>
      </c>
      <c r="EJ40" s="36">
        <v>20.5</v>
      </c>
      <c r="EM40" s="7" t="s">
        <v>513</v>
      </c>
      <c r="EN40" s="7" t="s">
        <v>994</v>
      </c>
      <c r="EO40" s="7" t="s">
        <v>995</v>
      </c>
      <c r="EP40" s="7">
        <v>5</v>
      </c>
      <c r="EQ40" s="7">
        <v>0</v>
      </c>
      <c r="ER40" s="7">
        <v>2.5</v>
      </c>
      <c r="ES40" s="7">
        <v>2</v>
      </c>
      <c r="ET40" s="7">
        <v>16</v>
      </c>
      <c r="EU40" s="7">
        <v>25.5</v>
      </c>
      <c r="EW40" s="13" t="s">
        <v>1069</v>
      </c>
      <c r="EX40" s="32" t="s">
        <v>514</v>
      </c>
      <c r="EY40" s="13" t="s">
        <v>1070</v>
      </c>
      <c r="EZ40" s="13" t="s">
        <v>579</v>
      </c>
      <c r="FA40" s="13">
        <v>7</v>
      </c>
      <c r="FB40" s="13">
        <v>6</v>
      </c>
      <c r="FC40" s="13">
        <v>0</v>
      </c>
      <c r="FD40" s="13">
        <v>0</v>
      </c>
      <c r="FE40" s="13">
        <v>14</v>
      </c>
      <c r="FF40" s="13">
        <v>27</v>
      </c>
    </row>
    <row r="41" spans="1:394" ht="62.4" x14ac:dyDescent="0.3">
      <c r="A41" s="1"/>
      <c r="B41" s="1" t="s">
        <v>513</v>
      </c>
      <c r="C41" s="1" t="s">
        <v>97</v>
      </c>
      <c r="D41" s="1" t="s">
        <v>98</v>
      </c>
      <c r="E41" s="1">
        <v>3</v>
      </c>
      <c r="F41" s="1">
        <v>6</v>
      </c>
      <c r="G41" s="1">
        <v>3</v>
      </c>
      <c r="H41" s="1">
        <v>1.5</v>
      </c>
      <c r="I41" s="1">
        <v>3</v>
      </c>
      <c r="J41" s="1">
        <v>16.5</v>
      </c>
      <c r="L41" s="4">
        <v>39</v>
      </c>
      <c r="M41" s="4" t="s">
        <v>513</v>
      </c>
      <c r="N41" s="4" t="s">
        <v>184</v>
      </c>
      <c r="O41" s="4" t="s">
        <v>185</v>
      </c>
      <c r="P41" s="4">
        <v>0</v>
      </c>
      <c r="Q41" s="4">
        <v>10</v>
      </c>
      <c r="R41" s="4">
        <v>1</v>
      </c>
      <c r="S41" s="4">
        <v>3</v>
      </c>
      <c r="T41" s="4">
        <v>0</v>
      </c>
      <c r="U41" s="4">
        <v>14</v>
      </c>
      <c r="W41" s="13">
        <v>39</v>
      </c>
      <c r="X41" s="13" t="s">
        <v>513</v>
      </c>
      <c r="Y41" s="13" t="s">
        <v>234</v>
      </c>
      <c r="Z41" s="13" t="s">
        <v>235</v>
      </c>
      <c r="AA41" s="13">
        <v>7.5</v>
      </c>
      <c r="AB41" s="13">
        <v>0</v>
      </c>
      <c r="AC41" s="13">
        <v>7</v>
      </c>
      <c r="AD41" s="13">
        <v>0.5</v>
      </c>
      <c r="AE41" s="13">
        <v>10.5</v>
      </c>
      <c r="AF41" s="13">
        <v>25.5</v>
      </c>
      <c r="AH41" s="13">
        <v>39</v>
      </c>
      <c r="AI41" s="13" t="s">
        <v>513</v>
      </c>
      <c r="AJ41" s="13" t="s">
        <v>306</v>
      </c>
      <c r="AK41" s="13" t="s">
        <v>271</v>
      </c>
      <c r="AL41" s="13">
        <v>8.5</v>
      </c>
      <c r="AM41" s="13">
        <v>3</v>
      </c>
      <c r="AN41" s="13">
        <v>0</v>
      </c>
      <c r="AO41" s="13">
        <v>3</v>
      </c>
      <c r="AP41" s="13">
        <v>1</v>
      </c>
      <c r="AQ41" s="13">
        <v>15.5</v>
      </c>
      <c r="AS41" s="13"/>
      <c r="AT41" s="14" t="s">
        <v>368</v>
      </c>
      <c r="AU41" s="14" t="s">
        <v>369</v>
      </c>
      <c r="AV41" s="14" t="s">
        <v>188</v>
      </c>
      <c r="AW41" s="37">
        <v>3.5</v>
      </c>
      <c r="AX41" s="22">
        <v>7.5</v>
      </c>
      <c r="AY41" s="22">
        <v>0</v>
      </c>
      <c r="AZ41" s="22">
        <v>5</v>
      </c>
      <c r="BA41" s="22">
        <v>16</v>
      </c>
      <c r="BB41" s="22">
        <v>32</v>
      </c>
      <c r="BD41" s="21" t="s">
        <v>368</v>
      </c>
      <c r="BE41" s="21" t="s">
        <v>514</v>
      </c>
      <c r="BF41" s="21" t="s">
        <v>456</v>
      </c>
      <c r="BG41" s="21" t="s">
        <v>519</v>
      </c>
      <c r="BH41" s="21">
        <v>0</v>
      </c>
      <c r="BI41" s="21">
        <v>2</v>
      </c>
      <c r="BJ41" s="21">
        <v>1</v>
      </c>
      <c r="BK41" s="21">
        <v>5.5</v>
      </c>
      <c r="BL41" s="21">
        <v>14</v>
      </c>
      <c r="BM41" s="20">
        <f t="shared" si="0"/>
        <v>22.5</v>
      </c>
      <c r="BN41" s="27"/>
      <c r="BO41" s="13">
        <v>39</v>
      </c>
      <c r="BP41" s="13" t="s">
        <v>503</v>
      </c>
      <c r="BQ41" s="32" t="s">
        <v>523</v>
      </c>
      <c r="BR41" s="13">
        <v>1</v>
      </c>
      <c r="BS41" s="13">
        <v>10</v>
      </c>
      <c r="BT41" s="13">
        <v>5</v>
      </c>
      <c r="BU41" s="13">
        <v>0</v>
      </c>
      <c r="BV41" s="13">
        <v>9</v>
      </c>
      <c r="BW41" s="13">
        <v>25</v>
      </c>
      <c r="BY41" s="1">
        <v>39</v>
      </c>
      <c r="BZ41" s="1" t="s">
        <v>513</v>
      </c>
      <c r="CA41" s="1" t="s">
        <v>564</v>
      </c>
      <c r="CB41" s="1">
        <v>5</v>
      </c>
      <c r="CC41" s="1">
        <v>2</v>
      </c>
      <c r="CD41" s="1">
        <v>4.5</v>
      </c>
      <c r="CE41" s="1">
        <v>2.5</v>
      </c>
      <c r="CF41" s="1">
        <v>11.5</v>
      </c>
      <c r="CG41" s="1">
        <v>25.5</v>
      </c>
      <c r="CI41" s="7">
        <v>39</v>
      </c>
      <c r="CJ41" s="7" t="s">
        <v>513</v>
      </c>
      <c r="CK41" s="1" t="s">
        <v>640</v>
      </c>
      <c r="CL41" s="1" t="s">
        <v>597</v>
      </c>
      <c r="CM41" s="1">
        <v>10</v>
      </c>
      <c r="CN41" s="1">
        <v>0</v>
      </c>
      <c r="CO41" s="1">
        <v>4</v>
      </c>
      <c r="CP41" s="1">
        <v>2</v>
      </c>
      <c r="CQ41" s="1">
        <v>10</v>
      </c>
      <c r="CR41" s="1">
        <v>26</v>
      </c>
      <c r="CT41" s="1" t="s">
        <v>719</v>
      </c>
      <c r="CU41" s="7" t="s">
        <v>513</v>
      </c>
      <c r="CV41" s="1" t="s">
        <v>721</v>
      </c>
      <c r="CW41" s="1" t="s">
        <v>722</v>
      </c>
      <c r="CX41" s="1">
        <v>1.5</v>
      </c>
      <c r="CY41" s="1">
        <v>10</v>
      </c>
      <c r="CZ41" s="1">
        <v>1</v>
      </c>
      <c r="DA41" s="1">
        <v>1</v>
      </c>
      <c r="DB41" s="1">
        <v>10</v>
      </c>
      <c r="DC41" s="1">
        <v>23.5</v>
      </c>
      <c r="DE41" s="32">
        <v>39</v>
      </c>
      <c r="DF41" s="32" t="s">
        <v>513</v>
      </c>
      <c r="DG41" s="13" t="s">
        <v>800</v>
      </c>
      <c r="DH41" s="13" t="s">
        <v>801</v>
      </c>
      <c r="DI41" s="13">
        <v>3.5</v>
      </c>
      <c r="DJ41" s="13">
        <v>0.5</v>
      </c>
      <c r="DK41" s="13">
        <v>1</v>
      </c>
      <c r="DL41" s="13">
        <v>6.5</v>
      </c>
      <c r="DM41" s="13">
        <v>18</v>
      </c>
      <c r="DN41" s="13">
        <v>29.5</v>
      </c>
      <c r="DP41" s="31">
        <v>39</v>
      </c>
      <c r="DQ41" s="31" t="s">
        <v>513</v>
      </c>
      <c r="DR41" s="1" t="s">
        <v>845</v>
      </c>
      <c r="DS41" s="1" t="s">
        <v>882</v>
      </c>
      <c r="DT41" s="1">
        <v>1</v>
      </c>
      <c r="DU41" s="1">
        <v>0</v>
      </c>
      <c r="DV41" s="1">
        <v>4</v>
      </c>
      <c r="DW41" s="1">
        <v>7</v>
      </c>
      <c r="DX41" s="1">
        <v>10</v>
      </c>
      <c r="DY41" s="1">
        <v>22</v>
      </c>
      <c r="EA41" s="33">
        <v>39</v>
      </c>
      <c r="EB41" s="33" t="s">
        <v>513</v>
      </c>
      <c r="EC41" s="36" t="s">
        <v>935</v>
      </c>
      <c r="ED41" s="36" t="s">
        <v>941</v>
      </c>
      <c r="EE41" s="36">
        <v>6</v>
      </c>
      <c r="EF41" s="36">
        <v>1</v>
      </c>
      <c r="EG41" s="36">
        <v>7</v>
      </c>
      <c r="EH41" s="36">
        <v>2</v>
      </c>
      <c r="EI41" s="36">
        <v>4.5</v>
      </c>
      <c r="EJ41" s="36">
        <v>20.5</v>
      </c>
      <c r="EM41" s="7" t="s">
        <v>513</v>
      </c>
      <c r="EN41" s="7" t="s">
        <v>996</v>
      </c>
      <c r="EO41" s="7" t="s">
        <v>997</v>
      </c>
      <c r="EP41" s="7">
        <v>3.5</v>
      </c>
      <c r="EQ41" s="7">
        <v>7.5</v>
      </c>
      <c r="ER41" s="7">
        <v>1</v>
      </c>
      <c r="ES41" s="7">
        <v>0.5</v>
      </c>
      <c r="ET41" s="7">
        <v>13</v>
      </c>
      <c r="EU41" s="7">
        <v>25.5</v>
      </c>
      <c r="EW41" s="13" t="s">
        <v>1069</v>
      </c>
      <c r="EX41" s="32" t="s">
        <v>513</v>
      </c>
      <c r="EY41" s="13" t="s">
        <v>1071</v>
      </c>
      <c r="EZ41" s="13" t="s">
        <v>1072</v>
      </c>
      <c r="FA41" s="13">
        <v>4.5</v>
      </c>
      <c r="FB41" s="13">
        <v>1.5</v>
      </c>
      <c r="FC41" s="13">
        <v>1</v>
      </c>
      <c r="FD41" s="13">
        <v>8</v>
      </c>
      <c r="FE41" s="13">
        <v>12</v>
      </c>
      <c r="FF41" s="13">
        <v>27</v>
      </c>
    </row>
    <row r="42" spans="1:394" ht="62.4" x14ac:dyDescent="0.3">
      <c r="A42" s="1"/>
      <c r="B42" s="1" t="s">
        <v>513</v>
      </c>
      <c r="C42" s="1" t="s">
        <v>99</v>
      </c>
      <c r="D42" s="1" t="s">
        <v>100</v>
      </c>
      <c r="E42" s="1">
        <v>0</v>
      </c>
      <c r="F42" s="1">
        <v>0</v>
      </c>
      <c r="G42" s="1">
        <v>4.5</v>
      </c>
      <c r="H42" s="1">
        <v>0.5</v>
      </c>
      <c r="I42" s="1">
        <v>11</v>
      </c>
      <c r="J42" s="1">
        <v>16</v>
      </c>
      <c r="W42" s="13">
        <v>40</v>
      </c>
      <c r="X42" s="13" t="s">
        <v>513</v>
      </c>
      <c r="Y42" s="13" t="s">
        <v>236</v>
      </c>
      <c r="Z42" s="13" t="s">
        <v>237</v>
      </c>
      <c r="AA42" s="13">
        <v>6.5</v>
      </c>
      <c r="AB42" s="13">
        <v>0</v>
      </c>
      <c r="AC42" s="13">
        <v>2</v>
      </c>
      <c r="AD42" s="13">
        <v>9.5</v>
      </c>
      <c r="AE42" s="13">
        <v>7</v>
      </c>
      <c r="AF42" s="13">
        <v>25</v>
      </c>
      <c r="AH42" s="13">
        <v>40</v>
      </c>
      <c r="AI42" s="13" t="s">
        <v>513</v>
      </c>
      <c r="AJ42" s="13" t="s">
        <v>307</v>
      </c>
      <c r="AK42" s="13" t="s">
        <v>102</v>
      </c>
      <c r="AL42" s="13">
        <v>2.5</v>
      </c>
      <c r="AM42" s="13">
        <v>1</v>
      </c>
      <c r="AN42" s="13">
        <v>0</v>
      </c>
      <c r="AO42" s="13">
        <v>1</v>
      </c>
      <c r="AP42" s="13">
        <v>10.5</v>
      </c>
      <c r="AQ42" s="13">
        <v>15</v>
      </c>
      <c r="AS42" s="13"/>
      <c r="AT42" s="14" t="s">
        <v>370</v>
      </c>
      <c r="AU42" s="14" t="s">
        <v>371</v>
      </c>
      <c r="AV42" s="14" t="s">
        <v>372</v>
      </c>
      <c r="AW42" s="37">
        <v>8.5</v>
      </c>
      <c r="AX42" s="22">
        <v>5</v>
      </c>
      <c r="AY42" s="22">
        <v>2</v>
      </c>
      <c r="AZ42" s="22">
        <v>2.5</v>
      </c>
      <c r="BA42" s="22">
        <v>13.5</v>
      </c>
      <c r="BB42" s="22">
        <f>SUM(AW42:BA42)</f>
        <v>31.5</v>
      </c>
      <c r="BD42" s="20" t="s">
        <v>370</v>
      </c>
      <c r="BE42" s="20" t="s">
        <v>513</v>
      </c>
      <c r="BF42" s="21" t="s">
        <v>457</v>
      </c>
      <c r="BG42" s="21" t="s">
        <v>519</v>
      </c>
      <c r="BH42" s="21">
        <v>0</v>
      </c>
      <c r="BI42" s="21">
        <v>0</v>
      </c>
      <c r="BJ42" s="21">
        <v>1</v>
      </c>
      <c r="BK42" s="21">
        <v>6.5</v>
      </c>
      <c r="BL42" s="21">
        <v>13</v>
      </c>
      <c r="BM42" s="20">
        <f t="shared" si="0"/>
        <v>20.5</v>
      </c>
      <c r="BN42" s="21"/>
      <c r="BO42" s="13">
        <v>40</v>
      </c>
      <c r="BP42" s="13" t="s">
        <v>504</v>
      </c>
      <c r="BQ42" s="32" t="s">
        <v>523</v>
      </c>
      <c r="BR42" s="13">
        <v>0</v>
      </c>
      <c r="BS42" s="13">
        <v>9.5</v>
      </c>
      <c r="BT42" s="13">
        <v>1</v>
      </c>
      <c r="BU42" s="13">
        <v>3</v>
      </c>
      <c r="BV42" s="13">
        <v>11</v>
      </c>
      <c r="BW42" s="13">
        <v>24.5</v>
      </c>
      <c r="BY42" s="1">
        <v>40</v>
      </c>
      <c r="BZ42" s="1" t="s">
        <v>513</v>
      </c>
      <c r="CA42" s="1" t="s">
        <v>565</v>
      </c>
      <c r="CB42" s="1">
        <v>1</v>
      </c>
      <c r="CC42" s="1">
        <v>8.5</v>
      </c>
      <c r="CD42" s="1">
        <v>5</v>
      </c>
      <c r="CE42" s="1">
        <v>2</v>
      </c>
      <c r="CF42" s="1">
        <v>7.5</v>
      </c>
      <c r="CG42" s="1">
        <v>24</v>
      </c>
      <c r="CI42" s="7">
        <v>40</v>
      </c>
      <c r="CJ42" s="7" t="s">
        <v>513</v>
      </c>
      <c r="CK42" s="1" t="s">
        <v>641</v>
      </c>
      <c r="CL42" s="1" t="s">
        <v>598</v>
      </c>
      <c r="CM42" s="1">
        <v>4.5</v>
      </c>
      <c r="CN42" s="1">
        <v>9</v>
      </c>
      <c r="CO42" s="1">
        <v>0</v>
      </c>
      <c r="CP42" s="1">
        <v>0</v>
      </c>
      <c r="CQ42" s="1">
        <v>12</v>
      </c>
      <c r="CR42" s="1">
        <v>25.5</v>
      </c>
      <c r="CT42" s="1" t="s">
        <v>719</v>
      </c>
      <c r="CU42" s="7" t="s">
        <v>513</v>
      </c>
      <c r="CV42" s="1" t="s">
        <v>723</v>
      </c>
      <c r="CW42" s="1" t="s">
        <v>679</v>
      </c>
      <c r="CX42" s="1">
        <v>0.5</v>
      </c>
      <c r="CY42" s="1">
        <v>5.5</v>
      </c>
      <c r="CZ42" s="1">
        <v>7</v>
      </c>
      <c r="DA42" s="1">
        <v>1</v>
      </c>
      <c r="DB42" s="1">
        <v>9.5</v>
      </c>
      <c r="DC42" s="1">
        <v>23.5</v>
      </c>
      <c r="DE42" s="32">
        <v>40</v>
      </c>
      <c r="DF42" s="32" t="s">
        <v>513</v>
      </c>
      <c r="DG42" s="13" t="s">
        <v>802</v>
      </c>
      <c r="DH42" s="13" t="s">
        <v>803</v>
      </c>
      <c r="DI42" s="13">
        <v>1.5</v>
      </c>
      <c r="DJ42" s="13">
        <v>1.5</v>
      </c>
      <c r="DK42" s="13">
        <v>0</v>
      </c>
      <c r="DL42" s="13">
        <v>8</v>
      </c>
      <c r="DM42" s="13">
        <v>18</v>
      </c>
      <c r="DN42" s="13">
        <v>29</v>
      </c>
      <c r="DP42" s="31">
        <v>40</v>
      </c>
      <c r="DQ42" s="31" t="s">
        <v>514</v>
      </c>
      <c r="DR42" s="1" t="s">
        <v>846</v>
      </c>
      <c r="DS42" s="1" t="s">
        <v>883</v>
      </c>
      <c r="DT42" s="1">
        <v>1</v>
      </c>
      <c r="DU42" s="1">
        <v>0</v>
      </c>
      <c r="DV42" s="1">
        <v>1</v>
      </c>
      <c r="DW42" s="1">
        <v>6.5</v>
      </c>
      <c r="DX42" s="1">
        <v>13.5</v>
      </c>
      <c r="DY42" s="1">
        <v>22</v>
      </c>
      <c r="EA42" s="33">
        <v>40</v>
      </c>
      <c r="EB42" s="33" t="s">
        <v>514</v>
      </c>
      <c r="EC42" s="36" t="s">
        <v>839</v>
      </c>
      <c r="ED42" s="36" t="s">
        <v>942</v>
      </c>
      <c r="EE42" s="36">
        <v>7</v>
      </c>
      <c r="EF42" s="36">
        <v>5</v>
      </c>
      <c r="EG42" s="36">
        <v>4</v>
      </c>
      <c r="EH42" s="36">
        <v>0</v>
      </c>
      <c r="EI42" s="36">
        <v>4</v>
      </c>
      <c r="EJ42" s="36">
        <v>20</v>
      </c>
      <c r="EM42" s="7" t="s">
        <v>513</v>
      </c>
      <c r="EN42" s="7" t="s">
        <v>480</v>
      </c>
      <c r="EO42" s="7" t="s">
        <v>979</v>
      </c>
      <c r="EP42" s="7">
        <v>3</v>
      </c>
      <c r="EQ42" s="7">
        <v>0</v>
      </c>
      <c r="ER42" s="7">
        <v>3.5</v>
      </c>
      <c r="ES42" s="7">
        <v>0.5</v>
      </c>
      <c r="ET42" s="7">
        <v>18</v>
      </c>
      <c r="EU42" s="7">
        <v>25</v>
      </c>
      <c r="EW42" s="13" t="s">
        <v>1073</v>
      </c>
      <c r="EX42" s="32" t="s">
        <v>514</v>
      </c>
      <c r="EY42" s="13" t="s">
        <v>1074</v>
      </c>
      <c r="EZ42" s="13" t="s">
        <v>1030</v>
      </c>
      <c r="FA42" s="13">
        <v>3</v>
      </c>
      <c r="FB42" s="13">
        <v>7</v>
      </c>
      <c r="FC42" s="13">
        <v>0</v>
      </c>
      <c r="FD42" s="13">
        <v>4</v>
      </c>
      <c r="FE42" s="13">
        <v>12.5</v>
      </c>
      <c r="FF42" s="13">
        <v>26.5</v>
      </c>
    </row>
    <row r="43" spans="1:394" ht="62.4" x14ac:dyDescent="0.3">
      <c r="A43" s="1"/>
      <c r="B43" s="1" t="s">
        <v>513</v>
      </c>
      <c r="C43" s="1" t="s">
        <v>101</v>
      </c>
      <c r="D43" s="1" t="s">
        <v>102</v>
      </c>
      <c r="E43" s="1">
        <v>1</v>
      </c>
      <c r="F43" s="1">
        <v>0</v>
      </c>
      <c r="G43" s="1">
        <v>2</v>
      </c>
      <c r="H43" s="1">
        <v>1</v>
      </c>
      <c r="I43" s="1">
        <v>12</v>
      </c>
      <c r="J43" s="1">
        <v>16</v>
      </c>
      <c r="W43" s="13">
        <v>41</v>
      </c>
      <c r="X43" s="13" t="s">
        <v>513</v>
      </c>
      <c r="Y43" s="13" t="s">
        <v>238</v>
      </c>
      <c r="Z43" s="13" t="s">
        <v>239</v>
      </c>
      <c r="AA43" s="13">
        <v>3</v>
      </c>
      <c r="AB43" s="13">
        <v>5</v>
      </c>
      <c r="AC43" s="13">
        <v>2</v>
      </c>
      <c r="AD43" s="13">
        <v>2.5</v>
      </c>
      <c r="AE43" s="13">
        <v>12</v>
      </c>
      <c r="AF43" s="13">
        <v>24.5</v>
      </c>
      <c r="AH43" s="13">
        <v>41</v>
      </c>
      <c r="AI43" s="13" t="s">
        <v>513</v>
      </c>
      <c r="AJ43" s="13" t="s">
        <v>240</v>
      </c>
      <c r="AK43" s="13" t="s">
        <v>241</v>
      </c>
      <c r="AL43" s="13">
        <v>0</v>
      </c>
      <c r="AM43" s="13">
        <v>3</v>
      </c>
      <c r="AN43" s="13">
        <v>0</v>
      </c>
      <c r="AO43" s="13">
        <v>4.5</v>
      </c>
      <c r="AP43" s="13">
        <v>5.5</v>
      </c>
      <c r="AQ43" s="13">
        <v>13</v>
      </c>
      <c r="AS43" s="13"/>
      <c r="AT43" s="14" t="s">
        <v>373</v>
      </c>
      <c r="AU43" s="14" t="s">
        <v>374</v>
      </c>
      <c r="AV43" s="14" t="s">
        <v>261</v>
      </c>
      <c r="AW43" s="37">
        <v>2</v>
      </c>
      <c r="AX43" s="22">
        <v>7</v>
      </c>
      <c r="AY43" s="22">
        <v>0</v>
      </c>
      <c r="AZ43" s="22">
        <v>7.5</v>
      </c>
      <c r="BA43" s="22">
        <v>13</v>
      </c>
      <c r="BB43" s="22">
        <f>SUM(AW43:BA43)</f>
        <v>29.5</v>
      </c>
      <c r="BD43" s="21" t="s">
        <v>373</v>
      </c>
      <c r="BE43" s="21" t="s">
        <v>513</v>
      </c>
      <c r="BF43" s="21" t="s">
        <v>458</v>
      </c>
      <c r="BG43" s="21" t="s">
        <v>424</v>
      </c>
      <c r="BH43" s="21">
        <v>2</v>
      </c>
      <c r="BI43" s="21">
        <v>2.5</v>
      </c>
      <c r="BJ43" s="21">
        <v>0</v>
      </c>
      <c r="BK43" s="21">
        <v>6.5</v>
      </c>
      <c r="BL43" s="21">
        <v>9.5</v>
      </c>
      <c r="BM43" s="20">
        <f t="shared" si="0"/>
        <v>20.5</v>
      </c>
      <c r="BN43" s="21"/>
      <c r="BO43" s="13">
        <v>41</v>
      </c>
      <c r="BP43" s="13" t="s">
        <v>324</v>
      </c>
      <c r="BQ43" s="32" t="s">
        <v>523</v>
      </c>
      <c r="BR43" s="13">
        <v>1</v>
      </c>
      <c r="BS43" s="13">
        <v>9</v>
      </c>
      <c r="BT43" s="13">
        <v>3.5</v>
      </c>
      <c r="BU43" s="13">
        <v>0</v>
      </c>
      <c r="BV43" s="13">
        <v>10</v>
      </c>
      <c r="BW43" s="13">
        <v>23.5</v>
      </c>
      <c r="BY43" s="1">
        <v>41</v>
      </c>
      <c r="BZ43" s="1" t="s">
        <v>514</v>
      </c>
      <c r="CA43" s="1" t="s">
        <v>566</v>
      </c>
      <c r="CB43" s="1">
        <v>0.5</v>
      </c>
      <c r="CC43" s="1">
        <v>4.5</v>
      </c>
      <c r="CD43" s="1">
        <v>2</v>
      </c>
      <c r="CE43" s="1">
        <v>1.5</v>
      </c>
      <c r="CF43" s="1">
        <v>13.5</v>
      </c>
      <c r="CG43" s="1">
        <v>22</v>
      </c>
      <c r="CI43" s="7">
        <v>41</v>
      </c>
      <c r="CJ43" s="7" t="s">
        <v>513</v>
      </c>
      <c r="CK43" s="1" t="s">
        <v>642</v>
      </c>
      <c r="CL43" s="1" t="s">
        <v>599</v>
      </c>
      <c r="CM43" s="1">
        <v>5.5</v>
      </c>
      <c r="CN43" s="1">
        <v>8.5</v>
      </c>
      <c r="CO43" s="1">
        <v>5</v>
      </c>
      <c r="CP43" s="1">
        <v>0</v>
      </c>
      <c r="CQ43" s="1">
        <v>6</v>
      </c>
      <c r="CR43" s="1">
        <v>25</v>
      </c>
      <c r="CT43" s="1" t="s">
        <v>724</v>
      </c>
      <c r="CU43" s="7" t="s">
        <v>513</v>
      </c>
      <c r="CV43" s="1" t="s">
        <v>725</v>
      </c>
      <c r="CW43" s="1" t="s">
        <v>726</v>
      </c>
      <c r="CX43" s="1">
        <v>2</v>
      </c>
      <c r="CY43" s="1">
        <v>7</v>
      </c>
      <c r="CZ43" s="1">
        <v>3</v>
      </c>
      <c r="DA43" s="1">
        <v>1.5</v>
      </c>
      <c r="DB43" s="1">
        <v>9.5</v>
      </c>
      <c r="DC43" s="1">
        <v>23</v>
      </c>
      <c r="DE43" s="32">
        <v>41</v>
      </c>
      <c r="DF43" s="32" t="s">
        <v>513</v>
      </c>
      <c r="DG43" s="13" t="s">
        <v>804</v>
      </c>
      <c r="DH43" s="13" t="s">
        <v>789</v>
      </c>
      <c r="DI43" s="13">
        <v>0</v>
      </c>
      <c r="DJ43" s="13">
        <v>3.5</v>
      </c>
      <c r="DK43" s="13">
        <v>3</v>
      </c>
      <c r="DL43" s="13">
        <v>6</v>
      </c>
      <c r="DM43" s="13">
        <v>16</v>
      </c>
      <c r="DN43" s="13">
        <v>28.5</v>
      </c>
      <c r="DP43" s="31">
        <v>41</v>
      </c>
      <c r="DQ43" s="31" t="s">
        <v>513</v>
      </c>
      <c r="DR43" s="1" t="s">
        <v>847</v>
      </c>
      <c r="DS43" s="1" t="s">
        <v>884</v>
      </c>
      <c r="DT43" s="1">
        <v>8</v>
      </c>
      <c r="DU43" s="1">
        <v>0</v>
      </c>
      <c r="DV43" s="1">
        <v>4</v>
      </c>
      <c r="DW43" s="1">
        <v>1.5</v>
      </c>
      <c r="DX43" s="1">
        <v>8</v>
      </c>
      <c r="DY43" s="1">
        <v>21.5</v>
      </c>
      <c r="EA43" s="33">
        <v>41</v>
      </c>
      <c r="EB43" s="33" t="s">
        <v>513</v>
      </c>
      <c r="EC43" s="36" t="s">
        <v>936</v>
      </c>
      <c r="ED43" s="36" t="s">
        <v>943</v>
      </c>
      <c r="EE43" s="36">
        <v>1.5</v>
      </c>
      <c r="EF43" s="36">
        <v>4</v>
      </c>
      <c r="EG43" s="36">
        <v>8</v>
      </c>
      <c r="EH43" s="36">
        <v>2</v>
      </c>
      <c r="EI43" s="36">
        <v>3.5</v>
      </c>
      <c r="EJ43" s="36">
        <v>19</v>
      </c>
      <c r="EM43" s="7" t="s">
        <v>513</v>
      </c>
      <c r="EN43" s="7" t="s">
        <v>998</v>
      </c>
      <c r="EO43" s="7" t="s">
        <v>999</v>
      </c>
      <c r="EP43" s="7">
        <v>2</v>
      </c>
      <c r="EQ43" s="7">
        <v>2</v>
      </c>
      <c r="ER43" s="7">
        <v>4</v>
      </c>
      <c r="ES43" s="7">
        <v>4</v>
      </c>
      <c r="ET43" s="7">
        <v>12.5</v>
      </c>
      <c r="EU43" s="7">
        <v>24.5</v>
      </c>
      <c r="EW43" s="13" t="s">
        <v>1073</v>
      </c>
      <c r="EX43" s="32" t="s">
        <v>513</v>
      </c>
      <c r="EY43" s="13" t="s">
        <v>1075</v>
      </c>
      <c r="EZ43" s="13" t="s">
        <v>1076</v>
      </c>
      <c r="FA43" s="13">
        <v>4.5</v>
      </c>
      <c r="FB43" s="13">
        <v>1</v>
      </c>
      <c r="FC43" s="13">
        <v>0</v>
      </c>
      <c r="FD43" s="13">
        <v>10</v>
      </c>
      <c r="FE43" s="13">
        <v>11</v>
      </c>
      <c r="FF43" s="13">
        <v>26.5</v>
      </c>
    </row>
    <row r="44" spans="1:394" ht="62.4" x14ac:dyDescent="0.3">
      <c r="A44" s="1"/>
      <c r="B44" s="1" t="s">
        <v>514</v>
      </c>
      <c r="C44" s="1" t="s">
        <v>103</v>
      </c>
      <c r="D44" s="1" t="s">
        <v>104</v>
      </c>
      <c r="E44" s="1">
        <v>0</v>
      </c>
      <c r="F44" s="1">
        <v>0</v>
      </c>
      <c r="G44" s="1">
        <v>5.5</v>
      </c>
      <c r="H44" s="1">
        <v>0.5</v>
      </c>
      <c r="I44" s="1">
        <v>10</v>
      </c>
      <c r="J44" s="1">
        <v>16</v>
      </c>
      <c r="W44" s="13">
        <v>42</v>
      </c>
      <c r="X44" s="13" t="s">
        <v>513</v>
      </c>
      <c r="Y44" s="13" t="s">
        <v>240</v>
      </c>
      <c r="Z44" s="13" t="s">
        <v>241</v>
      </c>
      <c r="AA44" s="13">
        <v>8.5</v>
      </c>
      <c r="AB44" s="13">
        <v>0.5</v>
      </c>
      <c r="AC44" s="13">
        <v>3</v>
      </c>
      <c r="AD44" s="13">
        <v>0.5</v>
      </c>
      <c r="AE44" s="13">
        <v>12</v>
      </c>
      <c r="AF44" s="13">
        <v>24.5</v>
      </c>
      <c r="AH44" s="13">
        <v>42</v>
      </c>
      <c r="AI44" s="13" t="s">
        <v>513</v>
      </c>
      <c r="AJ44" s="13" t="s">
        <v>308</v>
      </c>
      <c r="AK44" s="13" t="s">
        <v>309</v>
      </c>
      <c r="AL44" s="13">
        <v>6</v>
      </c>
      <c r="AM44" s="13">
        <v>2.5</v>
      </c>
      <c r="AN44" s="13">
        <v>0</v>
      </c>
      <c r="AO44" s="13">
        <v>2.5</v>
      </c>
      <c r="AP44" s="13">
        <v>2</v>
      </c>
      <c r="AQ44" s="13">
        <v>13</v>
      </c>
      <c r="AS44" s="13"/>
      <c r="AT44" s="14" t="s">
        <v>375</v>
      </c>
      <c r="AU44" s="14" t="s">
        <v>376</v>
      </c>
      <c r="AV44" s="14" t="s">
        <v>377</v>
      </c>
      <c r="AW44" s="37">
        <v>0</v>
      </c>
      <c r="AX44" s="22">
        <v>9</v>
      </c>
      <c r="AY44" s="22">
        <v>0</v>
      </c>
      <c r="AZ44" s="22">
        <v>4.5</v>
      </c>
      <c r="BA44" s="22">
        <v>15.5</v>
      </c>
      <c r="BB44" s="22">
        <f t="shared" ref="BB44:BB51" si="1">SUM(AW44:BA44)</f>
        <v>29</v>
      </c>
      <c r="BD44" s="20" t="s">
        <v>375</v>
      </c>
      <c r="BE44" s="20" t="s">
        <v>513</v>
      </c>
      <c r="BF44" s="21" t="s">
        <v>459</v>
      </c>
      <c r="BG44" s="21" t="s">
        <v>403</v>
      </c>
      <c r="BH44" s="21">
        <v>1.5</v>
      </c>
      <c r="BI44" s="21">
        <v>2</v>
      </c>
      <c r="BJ44" s="21">
        <v>0</v>
      </c>
      <c r="BK44" s="21">
        <v>6.5</v>
      </c>
      <c r="BL44" s="21">
        <v>10</v>
      </c>
      <c r="BM44" s="20">
        <f t="shared" si="0"/>
        <v>20</v>
      </c>
      <c r="BN44" s="21"/>
      <c r="BO44" s="13">
        <v>42</v>
      </c>
      <c r="BP44" s="13" t="s">
        <v>505</v>
      </c>
      <c r="BQ44" s="32" t="s">
        <v>523</v>
      </c>
      <c r="BR44" s="13">
        <v>3.5</v>
      </c>
      <c r="BS44" s="13">
        <v>10</v>
      </c>
      <c r="BT44" s="13">
        <v>1</v>
      </c>
      <c r="BU44" s="13">
        <v>0</v>
      </c>
      <c r="BV44" s="13">
        <v>9</v>
      </c>
      <c r="BW44" s="13">
        <v>23.5</v>
      </c>
      <c r="BY44" s="1">
        <v>42</v>
      </c>
      <c r="BZ44" s="1" t="s">
        <v>513</v>
      </c>
      <c r="CA44" s="1" t="s">
        <v>567</v>
      </c>
      <c r="CB44" s="1">
        <v>0</v>
      </c>
      <c r="CC44" s="1">
        <v>8.5</v>
      </c>
      <c r="CD44" s="1">
        <v>5</v>
      </c>
      <c r="CE44" s="1">
        <v>4.5</v>
      </c>
      <c r="CF44" s="1">
        <v>4</v>
      </c>
      <c r="CG44" s="1">
        <v>22</v>
      </c>
      <c r="CI44" s="7">
        <v>42</v>
      </c>
      <c r="CJ44" s="7" t="s">
        <v>513</v>
      </c>
      <c r="CK44" s="1" t="s">
        <v>643</v>
      </c>
      <c r="CL44" s="1" t="s">
        <v>598</v>
      </c>
      <c r="CM44" s="1">
        <v>0.5</v>
      </c>
      <c r="CN44" s="1">
        <v>7.5</v>
      </c>
      <c r="CO44" s="1">
        <v>0</v>
      </c>
      <c r="CP44" s="1">
        <v>0</v>
      </c>
      <c r="CQ44" s="1">
        <v>16.5</v>
      </c>
      <c r="CR44" s="1">
        <v>24.5</v>
      </c>
      <c r="CT44" s="1" t="s">
        <v>724</v>
      </c>
      <c r="CU44" s="7" t="s">
        <v>513</v>
      </c>
      <c r="CV44" s="1" t="s">
        <v>727</v>
      </c>
      <c r="CW44" s="1" t="s">
        <v>662</v>
      </c>
      <c r="CX44" s="1">
        <v>4</v>
      </c>
      <c r="CY44" s="1">
        <v>10</v>
      </c>
      <c r="CZ44" s="1">
        <v>0</v>
      </c>
      <c r="DA44" s="1">
        <v>2</v>
      </c>
      <c r="DB44" s="1">
        <v>7</v>
      </c>
      <c r="DC44" s="1">
        <v>23</v>
      </c>
      <c r="DE44" s="32">
        <v>42</v>
      </c>
      <c r="DF44" s="32" t="s">
        <v>513</v>
      </c>
      <c r="DG44" s="13" t="s">
        <v>169</v>
      </c>
      <c r="DH44" s="13" t="s">
        <v>805</v>
      </c>
      <c r="DI44" s="13">
        <v>4.5</v>
      </c>
      <c r="DJ44" s="13">
        <v>0</v>
      </c>
      <c r="DK44" s="13">
        <v>3</v>
      </c>
      <c r="DL44" s="13">
        <v>5</v>
      </c>
      <c r="DM44" s="13">
        <v>15</v>
      </c>
      <c r="DN44" s="13">
        <v>27.5</v>
      </c>
      <c r="DP44" s="31">
        <v>42</v>
      </c>
      <c r="DQ44" s="31" t="s">
        <v>514</v>
      </c>
      <c r="DR44" s="1" t="s">
        <v>848</v>
      </c>
      <c r="DS44" s="1" t="s">
        <v>861</v>
      </c>
      <c r="DT44" s="1">
        <v>7.5</v>
      </c>
      <c r="DU44" s="1">
        <v>0</v>
      </c>
      <c r="DV44" s="1">
        <v>5</v>
      </c>
      <c r="DW44" s="1">
        <v>2.5</v>
      </c>
      <c r="DX44" s="1">
        <v>5.5</v>
      </c>
      <c r="DY44" s="1">
        <v>20.5</v>
      </c>
      <c r="EA44" s="33">
        <v>42</v>
      </c>
      <c r="EB44" s="33" t="s">
        <v>513</v>
      </c>
      <c r="EC44" s="36" t="s">
        <v>937</v>
      </c>
      <c r="ED44" s="36" t="s">
        <v>926</v>
      </c>
      <c r="EE44" s="36">
        <v>1</v>
      </c>
      <c r="EF44" s="36">
        <v>0</v>
      </c>
      <c r="EG44" s="36">
        <v>4</v>
      </c>
      <c r="EH44" s="36">
        <v>5</v>
      </c>
      <c r="EI44" s="36">
        <v>8.5</v>
      </c>
      <c r="EJ44" s="36">
        <v>18.5</v>
      </c>
      <c r="EM44" s="7" t="s">
        <v>513</v>
      </c>
      <c r="EN44" s="7" t="s">
        <v>1000</v>
      </c>
      <c r="EO44" s="7" t="s">
        <v>1001</v>
      </c>
      <c r="EP44" s="7">
        <v>5</v>
      </c>
      <c r="EQ44" s="7">
        <v>0</v>
      </c>
      <c r="ER44" s="7">
        <v>3.5</v>
      </c>
      <c r="ES44" s="7">
        <v>2</v>
      </c>
      <c r="ET44" s="7">
        <v>13</v>
      </c>
      <c r="EU44" s="7">
        <v>23.5</v>
      </c>
      <c r="EW44" s="13" t="s">
        <v>375</v>
      </c>
      <c r="EX44" s="32" t="s">
        <v>513</v>
      </c>
      <c r="EY44" s="13" t="s">
        <v>1077</v>
      </c>
      <c r="EZ44" s="13" t="s">
        <v>1078</v>
      </c>
      <c r="FA44" s="13">
        <v>3.5</v>
      </c>
      <c r="FB44" s="13">
        <v>7</v>
      </c>
      <c r="FC44" s="13">
        <v>0</v>
      </c>
      <c r="FD44" s="13">
        <v>1</v>
      </c>
      <c r="FE44" s="13">
        <v>14</v>
      </c>
      <c r="FF44" s="13">
        <v>25.5</v>
      </c>
    </row>
    <row r="45" spans="1:394" ht="62.4" x14ac:dyDescent="0.3">
      <c r="A45" s="1"/>
      <c r="B45" s="1" t="s">
        <v>513</v>
      </c>
      <c r="C45" s="1" t="s">
        <v>105</v>
      </c>
      <c r="D45" s="1" t="s">
        <v>64</v>
      </c>
      <c r="E45" s="1">
        <v>0</v>
      </c>
      <c r="F45" s="1">
        <v>7</v>
      </c>
      <c r="G45" s="1">
        <v>4</v>
      </c>
      <c r="H45" s="1">
        <v>1</v>
      </c>
      <c r="I45" s="1">
        <v>4</v>
      </c>
      <c r="J45" s="1">
        <v>16</v>
      </c>
      <c r="W45" s="13">
        <v>43</v>
      </c>
      <c r="X45" s="13" t="s">
        <v>513</v>
      </c>
      <c r="Y45" s="13" t="s">
        <v>242</v>
      </c>
      <c r="Z45" s="13" t="s">
        <v>243</v>
      </c>
      <c r="AA45" s="13">
        <v>8</v>
      </c>
      <c r="AB45" s="13">
        <v>0.5</v>
      </c>
      <c r="AC45" s="13">
        <v>2.5</v>
      </c>
      <c r="AD45" s="13">
        <v>1</v>
      </c>
      <c r="AE45" s="13">
        <v>12</v>
      </c>
      <c r="AF45" s="13">
        <v>24</v>
      </c>
      <c r="AH45" s="13">
        <v>43</v>
      </c>
      <c r="AI45" s="13" t="s">
        <v>513</v>
      </c>
      <c r="AJ45" s="13" t="s">
        <v>310</v>
      </c>
      <c r="AK45" s="13" t="s">
        <v>311</v>
      </c>
      <c r="AL45" s="14">
        <v>10</v>
      </c>
      <c r="AM45" s="13">
        <v>2</v>
      </c>
      <c r="AN45" s="13">
        <v>0</v>
      </c>
      <c r="AO45" s="13">
        <v>1</v>
      </c>
      <c r="AP45" s="13">
        <v>0</v>
      </c>
      <c r="AQ45" s="13">
        <v>13</v>
      </c>
      <c r="AS45" s="13"/>
      <c r="AT45" s="12" t="s">
        <v>378</v>
      </c>
      <c r="AU45" s="12" t="s">
        <v>296</v>
      </c>
      <c r="AV45" s="12" t="s">
        <v>325</v>
      </c>
      <c r="AW45" s="40">
        <v>8.5</v>
      </c>
      <c r="AX45" s="25">
        <v>6.5</v>
      </c>
      <c r="AY45" s="25">
        <v>0</v>
      </c>
      <c r="AZ45" s="25">
        <v>3.5</v>
      </c>
      <c r="BA45" s="25">
        <v>10.5</v>
      </c>
      <c r="BB45" s="22">
        <f t="shared" si="1"/>
        <v>29</v>
      </c>
      <c r="BD45" s="20" t="s">
        <v>378</v>
      </c>
      <c r="BE45" s="20" t="s">
        <v>514</v>
      </c>
      <c r="BF45" s="21" t="s">
        <v>460</v>
      </c>
      <c r="BG45" s="21" t="s">
        <v>461</v>
      </c>
      <c r="BH45" s="21">
        <v>0</v>
      </c>
      <c r="BI45" s="21">
        <v>2.5</v>
      </c>
      <c r="BJ45" s="21">
        <v>0</v>
      </c>
      <c r="BK45" s="21">
        <v>5.5</v>
      </c>
      <c r="BL45" s="21">
        <v>11.5</v>
      </c>
      <c r="BM45" s="20">
        <f t="shared" si="0"/>
        <v>19.5</v>
      </c>
      <c r="BN45" s="21"/>
      <c r="BO45" s="13">
        <v>43</v>
      </c>
      <c r="BP45" s="13" t="s">
        <v>506</v>
      </c>
      <c r="BQ45" s="32" t="s">
        <v>523</v>
      </c>
      <c r="BR45" s="13">
        <v>1</v>
      </c>
      <c r="BS45" s="13">
        <v>6</v>
      </c>
      <c r="BT45" s="13">
        <v>4.5</v>
      </c>
      <c r="BU45" s="13">
        <v>3</v>
      </c>
      <c r="BV45" s="13">
        <v>8</v>
      </c>
      <c r="BW45" s="13">
        <v>22.5</v>
      </c>
      <c r="BY45" s="1">
        <v>43</v>
      </c>
      <c r="BZ45" s="1" t="s">
        <v>514</v>
      </c>
      <c r="CA45" s="1" t="s">
        <v>568</v>
      </c>
      <c r="CB45" s="1">
        <v>1</v>
      </c>
      <c r="CC45" s="1">
        <v>7</v>
      </c>
      <c r="CD45" s="1">
        <v>5.5</v>
      </c>
      <c r="CE45" s="1">
        <v>0.5</v>
      </c>
      <c r="CF45" s="1">
        <v>7.5</v>
      </c>
      <c r="CG45" s="1">
        <v>21.5</v>
      </c>
      <c r="CI45" s="7">
        <v>43</v>
      </c>
      <c r="CJ45" s="7" t="s">
        <v>514</v>
      </c>
      <c r="CK45" s="1" t="s">
        <v>644</v>
      </c>
      <c r="CL45" s="1" t="s">
        <v>270</v>
      </c>
      <c r="CM45" s="1">
        <v>7</v>
      </c>
      <c r="CN45" s="1">
        <v>0</v>
      </c>
      <c r="CO45" s="1">
        <v>0</v>
      </c>
      <c r="CP45" s="1">
        <v>3</v>
      </c>
      <c r="CQ45" s="1">
        <v>14.5</v>
      </c>
      <c r="CR45" s="1">
        <v>24.5</v>
      </c>
      <c r="CT45" s="1" t="s">
        <v>728</v>
      </c>
      <c r="CU45" s="7" t="s">
        <v>513</v>
      </c>
      <c r="CV45" s="1" t="s">
        <v>729</v>
      </c>
      <c r="CW45" s="1" t="s">
        <v>730</v>
      </c>
      <c r="CX45" s="1">
        <v>6</v>
      </c>
      <c r="CY45" s="1">
        <v>9</v>
      </c>
      <c r="CZ45" s="1">
        <v>0</v>
      </c>
      <c r="DA45" s="1">
        <v>1</v>
      </c>
      <c r="DB45" s="1">
        <v>6</v>
      </c>
      <c r="DC45" s="1">
        <v>22</v>
      </c>
      <c r="DE45" s="32">
        <v>43</v>
      </c>
      <c r="DF45" s="32" t="s">
        <v>513</v>
      </c>
      <c r="DG45" s="13" t="s">
        <v>661</v>
      </c>
      <c r="DH45" s="13" t="s">
        <v>794</v>
      </c>
      <c r="DI45" s="13">
        <v>0</v>
      </c>
      <c r="DJ45" s="13">
        <v>3.5</v>
      </c>
      <c r="DK45" s="13">
        <v>0</v>
      </c>
      <c r="DL45" s="13">
        <v>7</v>
      </c>
      <c r="DM45" s="13">
        <v>13</v>
      </c>
      <c r="DN45" s="13">
        <v>23.5</v>
      </c>
      <c r="DP45" s="31">
        <v>43</v>
      </c>
      <c r="DQ45" s="31" t="s">
        <v>513</v>
      </c>
      <c r="DR45" s="1" t="s">
        <v>849</v>
      </c>
      <c r="DS45" s="1" t="s">
        <v>885</v>
      </c>
      <c r="DT45" s="1">
        <v>1</v>
      </c>
      <c r="DU45" s="1">
        <v>2</v>
      </c>
      <c r="DV45" s="1">
        <v>4</v>
      </c>
      <c r="DW45" s="1">
        <v>1.5</v>
      </c>
      <c r="DX45" s="1">
        <v>11</v>
      </c>
      <c r="DY45" s="1">
        <v>19.5</v>
      </c>
      <c r="EA45" s="33">
        <v>43</v>
      </c>
      <c r="EB45" s="33" t="s">
        <v>513</v>
      </c>
      <c r="EC45" s="36" t="s">
        <v>938</v>
      </c>
      <c r="ED45" s="36" t="s">
        <v>944</v>
      </c>
      <c r="EE45" s="36">
        <v>0</v>
      </c>
      <c r="EF45" s="36">
        <v>2</v>
      </c>
      <c r="EG45" s="36">
        <v>4</v>
      </c>
      <c r="EH45" s="36">
        <v>3</v>
      </c>
      <c r="EI45" s="36">
        <v>8</v>
      </c>
      <c r="EJ45" s="36">
        <v>17</v>
      </c>
      <c r="EM45" s="7" t="s">
        <v>513</v>
      </c>
      <c r="EN45" s="7" t="s">
        <v>1002</v>
      </c>
      <c r="EO45" s="7" t="s">
        <v>1003</v>
      </c>
      <c r="EP45" s="7">
        <v>0</v>
      </c>
      <c r="EQ45" s="7">
        <v>0</v>
      </c>
      <c r="ER45" s="7">
        <v>6.5</v>
      </c>
      <c r="ES45" s="7">
        <v>0</v>
      </c>
      <c r="ET45" s="7">
        <v>16.5</v>
      </c>
      <c r="EU45" s="7">
        <v>23</v>
      </c>
      <c r="EW45" s="13" t="s">
        <v>378</v>
      </c>
      <c r="EX45" s="32" t="s">
        <v>513</v>
      </c>
      <c r="EY45" s="13" t="s">
        <v>1079</v>
      </c>
      <c r="EZ45" s="13" t="s">
        <v>1054</v>
      </c>
      <c r="FA45" s="13">
        <v>8.5</v>
      </c>
      <c r="FB45" s="13">
        <v>1</v>
      </c>
      <c r="FC45" s="13"/>
      <c r="FD45" s="13">
        <v>7</v>
      </c>
      <c r="FE45" s="13">
        <v>8.5</v>
      </c>
      <c r="FF45" s="13">
        <v>25</v>
      </c>
    </row>
    <row r="46" spans="1:394" ht="46.8" x14ac:dyDescent="0.3">
      <c r="A46" s="1"/>
      <c r="B46" s="1" t="s">
        <v>513</v>
      </c>
      <c r="C46" s="1" t="s">
        <v>106</v>
      </c>
      <c r="D46" s="1" t="s">
        <v>52</v>
      </c>
      <c r="E46" s="1">
        <v>0.5</v>
      </c>
      <c r="F46" s="1">
        <v>0</v>
      </c>
      <c r="G46" s="1">
        <v>1.5</v>
      </c>
      <c r="H46" s="1">
        <v>1</v>
      </c>
      <c r="I46" s="1">
        <v>12</v>
      </c>
      <c r="J46" s="1">
        <v>15</v>
      </c>
      <c r="W46" s="13">
        <v>44</v>
      </c>
      <c r="X46" s="13" t="s">
        <v>513</v>
      </c>
      <c r="Y46" s="13" t="s">
        <v>244</v>
      </c>
      <c r="Z46" s="13" t="s">
        <v>245</v>
      </c>
      <c r="AA46" s="13">
        <v>6</v>
      </c>
      <c r="AB46" s="13">
        <v>1</v>
      </c>
      <c r="AC46" s="13">
        <v>3</v>
      </c>
      <c r="AD46" s="13">
        <v>0</v>
      </c>
      <c r="AE46" s="13">
        <v>11.5</v>
      </c>
      <c r="AF46" s="13">
        <v>21.5</v>
      </c>
      <c r="AH46" s="13">
        <v>44</v>
      </c>
      <c r="AI46" s="13" t="s">
        <v>513</v>
      </c>
      <c r="AJ46" s="13" t="s">
        <v>312</v>
      </c>
      <c r="AK46" s="13" t="s">
        <v>261</v>
      </c>
      <c r="AL46" s="13">
        <v>6</v>
      </c>
      <c r="AM46" s="13">
        <v>3</v>
      </c>
      <c r="AN46" s="13">
        <v>0</v>
      </c>
      <c r="AO46" s="13">
        <v>0</v>
      </c>
      <c r="AP46" s="13">
        <v>3.5</v>
      </c>
      <c r="AQ46" s="13">
        <v>12.5</v>
      </c>
      <c r="AS46" s="13"/>
      <c r="AT46" s="13" t="s">
        <v>379</v>
      </c>
      <c r="AU46" s="13" t="s">
        <v>380</v>
      </c>
      <c r="AV46" s="13" t="s">
        <v>338</v>
      </c>
      <c r="AW46" s="37">
        <v>4.5</v>
      </c>
      <c r="AX46" s="23">
        <v>4.5</v>
      </c>
      <c r="AY46" s="23">
        <v>0</v>
      </c>
      <c r="AZ46" s="23">
        <v>6.5</v>
      </c>
      <c r="BA46" s="23">
        <v>12</v>
      </c>
      <c r="BB46" s="22">
        <f t="shared" si="1"/>
        <v>27.5</v>
      </c>
      <c r="BD46" s="21" t="s">
        <v>379</v>
      </c>
      <c r="BE46" s="21" t="s">
        <v>513</v>
      </c>
      <c r="BF46" s="21" t="s">
        <v>462</v>
      </c>
      <c r="BG46" s="21" t="s">
        <v>403</v>
      </c>
      <c r="BH46" s="21">
        <v>0</v>
      </c>
      <c r="BI46" s="21">
        <v>2</v>
      </c>
      <c r="BJ46" s="21">
        <v>0</v>
      </c>
      <c r="BK46" s="21">
        <v>6.5</v>
      </c>
      <c r="BL46" s="21">
        <v>10.5</v>
      </c>
      <c r="BM46" s="20">
        <f t="shared" si="0"/>
        <v>19</v>
      </c>
      <c r="BN46" s="21"/>
      <c r="BO46" s="13">
        <v>44</v>
      </c>
      <c r="BP46" s="13" t="s">
        <v>507</v>
      </c>
      <c r="BQ46" s="32" t="s">
        <v>523</v>
      </c>
      <c r="BR46" s="13">
        <v>3</v>
      </c>
      <c r="BS46" s="13">
        <v>9.5</v>
      </c>
      <c r="BT46" s="13">
        <v>3</v>
      </c>
      <c r="BU46" s="13">
        <v>0</v>
      </c>
      <c r="BV46" s="13">
        <v>4</v>
      </c>
      <c r="BW46" s="13">
        <v>19.5</v>
      </c>
      <c r="BY46" s="1">
        <v>44</v>
      </c>
      <c r="BZ46" s="1" t="s">
        <v>513</v>
      </c>
      <c r="CA46" s="1" t="s">
        <v>569</v>
      </c>
      <c r="CB46" s="1">
        <v>5.5</v>
      </c>
      <c r="CC46" s="1">
        <v>6.5</v>
      </c>
      <c r="CD46" s="1">
        <v>2</v>
      </c>
      <c r="CE46" s="1">
        <v>0</v>
      </c>
      <c r="CF46" s="1">
        <v>5.5</v>
      </c>
      <c r="CG46" s="1">
        <v>19.5</v>
      </c>
      <c r="CI46" s="7">
        <v>44</v>
      </c>
      <c r="CJ46" s="7" t="s">
        <v>514</v>
      </c>
      <c r="CK46" s="1" t="s">
        <v>645</v>
      </c>
      <c r="CL46" s="1" t="s">
        <v>600</v>
      </c>
      <c r="CM46" s="1">
        <v>9</v>
      </c>
      <c r="CN46" s="1">
        <v>0</v>
      </c>
      <c r="CO46" s="1">
        <v>0</v>
      </c>
      <c r="CP46" s="1">
        <v>3</v>
      </c>
      <c r="CQ46" s="1">
        <v>11</v>
      </c>
      <c r="CR46" s="1">
        <v>23</v>
      </c>
      <c r="CT46" s="1" t="s">
        <v>728</v>
      </c>
      <c r="CU46" s="7" t="s">
        <v>513</v>
      </c>
      <c r="CV46" s="1" t="s">
        <v>731</v>
      </c>
      <c r="CW46" s="1" t="s">
        <v>732</v>
      </c>
      <c r="CX46" s="1">
        <v>1</v>
      </c>
      <c r="CY46" s="1">
        <v>1</v>
      </c>
      <c r="CZ46" s="1">
        <v>3</v>
      </c>
      <c r="DA46" s="1">
        <v>0.5</v>
      </c>
      <c r="DB46" s="1">
        <v>16.5</v>
      </c>
      <c r="DC46" s="1">
        <v>22</v>
      </c>
      <c r="DE46" s="32">
        <v>44</v>
      </c>
      <c r="DF46" s="32" t="s">
        <v>513</v>
      </c>
      <c r="DG46" s="13" t="s">
        <v>806</v>
      </c>
      <c r="DH46" s="13" t="s">
        <v>419</v>
      </c>
      <c r="DI46" s="13">
        <v>6</v>
      </c>
      <c r="DJ46" s="13">
        <v>0</v>
      </c>
      <c r="DK46" s="13">
        <v>0</v>
      </c>
      <c r="DL46" s="13">
        <v>0</v>
      </c>
      <c r="DM46" s="13">
        <v>16</v>
      </c>
      <c r="DN46" s="13">
        <v>22</v>
      </c>
      <c r="DP46" s="31">
        <v>44</v>
      </c>
      <c r="DQ46" s="31" t="s">
        <v>513</v>
      </c>
      <c r="DR46" s="1" t="s">
        <v>850</v>
      </c>
      <c r="DS46" s="1" t="s">
        <v>868</v>
      </c>
      <c r="DT46" s="1">
        <v>3.5</v>
      </c>
      <c r="DU46" s="1">
        <v>0</v>
      </c>
      <c r="DV46" s="1">
        <v>0</v>
      </c>
      <c r="DW46" s="1">
        <v>3</v>
      </c>
      <c r="DX46" s="1">
        <v>12.5</v>
      </c>
      <c r="DY46" s="1">
        <v>19</v>
      </c>
      <c r="EA46" s="33">
        <v>44</v>
      </c>
      <c r="EB46" s="33" t="s">
        <v>513</v>
      </c>
      <c r="EC46" s="36" t="s">
        <v>837</v>
      </c>
      <c r="ED46" s="36" t="s">
        <v>945</v>
      </c>
      <c r="EE46" s="36">
        <v>3.5</v>
      </c>
      <c r="EF46" s="36">
        <v>1</v>
      </c>
      <c r="EG46" s="36">
        <v>3</v>
      </c>
      <c r="EH46" s="36">
        <v>0</v>
      </c>
      <c r="EI46" s="36">
        <v>7.5</v>
      </c>
      <c r="EJ46" s="36">
        <v>15</v>
      </c>
      <c r="EM46" s="7" t="s">
        <v>513</v>
      </c>
      <c r="EN46" s="7" t="s">
        <v>1004</v>
      </c>
      <c r="EO46" s="7" t="s">
        <v>961</v>
      </c>
      <c r="EP46" s="7">
        <v>5</v>
      </c>
      <c r="EQ46" s="7">
        <v>0</v>
      </c>
      <c r="ER46" s="7">
        <v>2</v>
      </c>
      <c r="ES46" s="7">
        <v>4.5</v>
      </c>
      <c r="ET46" s="7">
        <v>5</v>
      </c>
      <c r="EU46" s="7">
        <v>16.5</v>
      </c>
      <c r="EW46" s="13" t="s">
        <v>379</v>
      </c>
      <c r="EX46" s="32" t="s">
        <v>513</v>
      </c>
      <c r="EY46" s="13" t="s">
        <v>1080</v>
      </c>
      <c r="EZ46" s="13" t="s">
        <v>1078</v>
      </c>
      <c r="FA46" s="13">
        <v>2</v>
      </c>
      <c r="FB46" s="13">
        <v>1</v>
      </c>
      <c r="FC46" s="13">
        <v>5</v>
      </c>
      <c r="FD46" s="13">
        <v>4</v>
      </c>
      <c r="FE46" s="13">
        <v>12.5</v>
      </c>
      <c r="FF46" s="13">
        <v>24.5</v>
      </c>
    </row>
    <row r="47" spans="1:394" ht="46.8" x14ac:dyDescent="0.3">
      <c r="A47" s="1"/>
      <c r="B47" s="1" t="s">
        <v>514</v>
      </c>
      <c r="C47" s="1" t="s">
        <v>107</v>
      </c>
      <c r="D47" s="1" t="s">
        <v>108</v>
      </c>
      <c r="E47" s="1">
        <v>0</v>
      </c>
      <c r="F47" s="1">
        <v>0</v>
      </c>
      <c r="G47" s="1">
        <v>2</v>
      </c>
      <c r="H47" s="1">
        <v>3</v>
      </c>
      <c r="I47" s="1">
        <v>9</v>
      </c>
      <c r="J47" s="1">
        <v>14</v>
      </c>
      <c r="W47" s="13">
        <v>45</v>
      </c>
      <c r="X47" s="13" t="s">
        <v>513</v>
      </c>
      <c r="Y47" s="13" t="s">
        <v>246</v>
      </c>
      <c r="Z47" s="13" t="s">
        <v>227</v>
      </c>
      <c r="AA47" s="13">
        <v>9.5</v>
      </c>
      <c r="AB47" s="13">
        <v>0</v>
      </c>
      <c r="AC47" s="13">
        <v>2</v>
      </c>
      <c r="AD47" s="13">
        <v>3</v>
      </c>
      <c r="AE47" s="13">
        <v>7</v>
      </c>
      <c r="AF47" s="13">
        <v>21.5</v>
      </c>
      <c r="AH47" s="13">
        <v>45</v>
      </c>
      <c r="AI47" s="13" t="s">
        <v>513</v>
      </c>
      <c r="AJ47" s="13" t="s">
        <v>313</v>
      </c>
      <c r="AK47" s="13" t="s">
        <v>276</v>
      </c>
      <c r="AL47" s="13">
        <v>6.5</v>
      </c>
      <c r="AM47" s="13">
        <v>2</v>
      </c>
      <c r="AN47" s="13">
        <v>1.5</v>
      </c>
      <c r="AO47" s="13">
        <v>2</v>
      </c>
      <c r="AP47" s="13">
        <v>0</v>
      </c>
      <c r="AQ47" s="13">
        <v>12</v>
      </c>
      <c r="AS47" s="13"/>
      <c r="AT47" s="13" t="s">
        <v>381</v>
      </c>
      <c r="AU47" s="13" t="s">
        <v>382</v>
      </c>
      <c r="AV47" s="13" t="s">
        <v>188</v>
      </c>
      <c r="AW47" s="37">
        <v>2</v>
      </c>
      <c r="AX47" s="23">
        <v>4</v>
      </c>
      <c r="AY47" s="23">
        <v>0</v>
      </c>
      <c r="AZ47" s="23">
        <v>9.5</v>
      </c>
      <c r="BA47" s="23">
        <v>11</v>
      </c>
      <c r="BB47" s="22">
        <f t="shared" si="1"/>
        <v>26.5</v>
      </c>
      <c r="BD47" s="20" t="s">
        <v>381</v>
      </c>
      <c r="BE47" s="20" t="s">
        <v>513</v>
      </c>
      <c r="BF47" s="21" t="s">
        <v>463</v>
      </c>
      <c r="BG47" s="21" t="s">
        <v>464</v>
      </c>
      <c r="BH47" s="21">
        <v>1</v>
      </c>
      <c r="BI47" s="21">
        <v>2</v>
      </c>
      <c r="BJ47" s="21">
        <v>1</v>
      </c>
      <c r="BK47" s="21">
        <v>2.5</v>
      </c>
      <c r="BL47" s="21">
        <v>9.5</v>
      </c>
      <c r="BM47" s="20">
        <f t="shared" si="0"/>
        <v>16</v>
      </c>
      <c r="BN47" s="21"/>
      <c r="BO47" s="13">
        <v>45</v>
      </c>
      <c r="BP47" s="13" t="s">
        <v>508</v>
      </c>
      <c r="BQ47" s="32" t="s">
        <v>523</v>
      </c>
      <c r="BR47" s="13">
        <v>1</v>
      </c>
      <c r="BS47" s="13">
        <v>4.5</v>
      </c>
      <c r="BT47" s="13">
        <v>3.5</v>
      </c>
      <c r="BU47" s="13">
        <v>0</v>
      </c>
      <c r="BV47" s="13">
        <v>9</v>
      </c>
      <c r="BW47" s="13">
        <v>18</v>
      </c>
      <c r="BY47" s="1">
        <v>45</v>
      </c>
      <c r="BZ47" s="1" t="s">
        <v>514</v>
      </c>
      <c r="CA47" s="1" t="s">
        <v>570</v>
      </c>
      <c r="CB47" s="1">
        <v>0</v>
      </c>
      <c r="CC47" s="1">
        <v>10</v>
      </c>
      <c r="CD47" s="1">
        <v>1</v>
      </c>
      <c r="CE47" s="1">
        <v>4</v>
      </c>
      <c r="CF47" s="1">
        <v>4</v>
      </c>
      <c r="CG47" s="1">
        <v>19</v>
      </c>
      <c r="CI47" s="7">
        <v>45</v>
      </c>
      <c r="CJ47" s="7" t="s">
        <v>513</v>
      </c>
      <c r="CK47" s="1" t="s">
        <v>646</v>
      </c>
      <c r="CL47" s="1" t="s">
        <v>64</v>
      </c>
      <c r="CM47" s="1">
        <v>9</v>
      </c>
      <c r="CN47" s="1">
        <v>6.5</v>
      </c>
      <c r="CO47" s="1">
        <v>0</v>
      </c>
      <c r="CP47" s="1">
        <v>4</v>
      </c>
      <c r="CQ47" s="1">
        <v>2</v>
      </c>
      <c r="CR47" s="1">
        <v>21.5</v>
      </c>
      <c r="CT47" s="1" t="s">
        <v>733</v>
      </c>
      <c r="CU47" s="7" t="s">
        <v>513</v>
      </c>
      <c r="CV47" s="1" t="s">
        <v>734</v>
      </c>
      <c r="CW47" s="1" t="s">
        <v>679</v>
      </c>
      <c r="CX47" s="1">
        <v>2</v>
      </c>
      <c r="CY47" s="1">
        <v>0</v>
      </c>
      <c r="CZ47" s="1">
        <v>10</v>
      </c>
      <c r="DA47" s="1">
        <v>1.5</v>
      </c>
      <c r="DB47" s="1">
        <v>8</v>
      </c>
      <c r="DC47" s="1">
        <v>21.5</v>
      </c>
      <c r="DE47" s="32">
        <v>45</v>
      </c>
      <c r="DF47" s="32" t="s">
        <v>514</v>
      </c>
      <c r="DG47" s="13" t="s">
        <v>807</v>
      </c>
      <c r="DH47" s="13" t="s">
        <v>449</v>
      </c>
      <c r="DI47" s="13">
        <v>0</v>
      </c>
      <c r="DJ47" s="13">
        <v>0.5</v>
      </c>
      <c r="DK47" s="13">
        <v>3</v>
      </c>
      <c r="DL47" s="13">
        <v>2</v>
      </c>
      <c r="DM47" s="13">
        <v>16</v>
      </c>
      <c r="DN47" s="13">
        <v>21.5</v>
      </c>
      <c r="DP47" s="31">
        <v>45</v>
      </c>
      <c r="DQ47" s="31" t="s">
        <v>513</v>
      </c>
      <c r="DR47" s="1" t="s">
        <v>851</v>
      </c>
      <c r="DS47" s="1" t="s">
        <v>886</v>
      </c>
      <c r="DT47" s="1">
        <v>3</v>
      </c>
      <c r="DU47" s="1">
        <v>0</v>
      </c>
      <c r="DV47" s="1">
        <v>0</v>
      </c>
      <c r="DW47" s="1">
        <v>3</v>
      </c>
      <c r="DX47" s="1">
        <v>12</v>
      </c>
      <c r="DY47" s="1">
        <v>18</v>
      </c>
      <c r="EA47" s="33">
        <v>45</v>
      </c>
      <c r="EB47" s="33" t="s">
        <v>513</v>
      </c>
      <c r="EC47" s="36" t="s">
        <v>939</v>
      </c>
      <c r="ED47" s="36" t="s">
        <v>946</v>
      </c>
      <c r="EE47" s="36">
        <v>3</v>
      </c>
      <c r="EF47" s="36">
        <v>1</v>
      </c>
      <c r="EG47" s="36">
        <v>4.5</v>
      </c>
      <c r="EH47" s="36">
        <v>0</v>
      </c>
      <c r="EI47" s="36">
        <v>5</v>
      </c>
      <c r="EJ47" s="36">
        <v>13.5</v>
      </c>
      <c r="EW47" s="13" t="s">
        <v>381</v>
      </c>
      <c r="EX47" s="32" t="s">
        <v>513</v>
      </c>
      <c r="EY47" s="13" t="s">
        <v>1081</v>
      </c>
      <c r="EZ47" s="13" t="s">
        <v>282</v>
      </c>
      <c r="FA47" s="13">
        <v>9.5</v>
      </c>
      <c r="FB47" s="13">
        <v>1</v>
      </c>
      <c r="FC47" s="13">
        <v>0</v>
      </c>
      <c r="FD47" s="13">
        <v>1</v>
      </c>
      <c r="FE47" s="13">
        <v>11.5</v>
      </c>
      <c r="FF47" s="13">
        <v>23</v>
      </c>
    </row>
    <row r="48" spans="1:394" ht="46.8" x14ac:dyDescent="0.3">
      <c r="A48" s="1"/>
      <c r="B48" s="1" t="s">
        <v>513</v>
      </c>
      <c r="C48" s="1" t="s">
        <v>109</v>
      </c>
      <c r="D48" s="1" t="s">
        <v>52</v>
      </c>
      <c r="E48" s="1">
        <v>1</v>
      </c>
      <c r="F48" s="1">
        <v>1</v>
      </c>
      <c r="G48" s="1">
        <v>3.5</v>
      </c>
      <c r="H48" s="1">
        <v>0</v>
      </c>
      <c r="I48" s="1">
        <v>7.5</v>
      </c>
      <c r="J48" s="1">
        <v>13</v>
      </c>
      <c r="W48" s="13">
        <v>46</v>
      </c>
      <c r="X48" s="13" t="s">
        <v>513</v>
      </c>
      <c r="Y48" s="13" t="s">
        <v>164</v>
      </c>
      <c r="Z48" s="13" t="s">
        <v>247</v>
      </c>
      <c r="AA48" s="13">
        <v>3</v>
      </c>
      <c r="AB48" s="13">
        <v>0</v>
      </c>
      <c r="AC48" s="13">
        <v>3</v>
      </c>
      <c r="AD48" s="13">
        <v>6</v>
      </c>
      <c r="AE48" s="13">
        <v>9</v>
      </c>
      <c r="AF48" s="13">
        <v>21</v>
      </c>
      <c r="AH48" s="13">
        <v>46</v>
      </c>
      <c r="AI48" s="13" t="s">
        <v>513</v>
      </c>
      <c r="AJ48" s="13" t="s">
        <v>314</v>
      </c>
      <c r="AK48" s="13" t="s">
        <v>52</v>
      </c>
      <c r="AL48" s="13">
        <v>0</v>
      </c>
      <c r="AM48" s="13">
        <v>2</v>
      </c>
      <c r="AN48" s="13">
        <v>0</v>
      </c>
      <c r="AO48" s="13">
        <v>2</v>
      </c>
      <c r="AP48" s="13">
        <v>5.5</v>
      </c>
      <c r="AQ48" s="13">
        <v>9.5</v>
      </c>
      <c r="AS48" s="13"/>
      <c r="AT48" s="13" t="s">
        <v>383</v>
      </c>
      <c r="AU48" s="13" t="s">
        <v>384</v>
      </c>
      <c r="AV48" s="13" t="s">
        <v>385</v>
      </c>
      <c r="AW48" s="37">
        <v>1</v>
      </c>
      <c r="AX48" s="23">
        <v>3.5</v>
      </c>
      <c r="AY48" s="23">
        <v>2</v>
      </c>
      <c r="AZ48" s="23">
        <v>6.5</v>
      </c>
      <c r="BA48" s="23">
        <v>12</v>
      </c>
      <c r="BB48" s="22">
        <f t="shared" si="1"/>
        <v>25</v>
      </c>
      <c r="BD48" s="21" t="s">
        <v>383</v>
      </c>
      <c r="BE48" s="21" t="s">
        <v>513</v>
      </c>
      <c r="BF48" s="21" t="s">
        <v>465</v>
      </c>
      <c r="BG48" s="21" t="s">
        <v>466</v>
      </c>
      <c r="BH48" s="21">
        <v>0</v>
      </c>
      <c r="BI48" s="21">
        <v>1</v>
      </c>
      <c r="BJ48" s="21">
        <v>0</v>
      </c>
      <c r="BK48" s="21">
        <v>6</v>
      </c>
      <c r="BL48" s="21">
        <v>9</v>
      </c>
      <c r="BM48" s="20">
        <f t="shared" si="0"/>
        <v>16</v>
      </c>
      <c r="BN48" s="21"/>
      <c r="BO48" s="13">
        <v>46</v>
      </c>
      <c r="BP48" s="13" t="s">
        <v>509</v>
      </c>
      <c r="BQ48" s="32" t="s">
        <v>523</v>
      </c>
      <c r="BR48" s="13">
        <v>1</v>
      </c>
      <c r="BS48" s="13">
        <v>3</v>
      </c>
      <c r="BT48" s="13">
        <v>1</v>
      </c>
      <c r="BU48" s="13">
        <v>0</v>
      </c>
      <c r="BV48" s="13">
        <v>0</v>
      </c>
      <c r="BW48" s="13">
        <v>5</v>
      </c>
      <c r="BY48" s="1">
        <v>46</v>
      </c>
      <c r="BZ48" s="1" t="s">
        <v>513</v>
      </c>
      <c r="CA48" s="1" t="s">
        <v>571</v>
      </c>
      <c r="CB48" s="1">
        <v>1</v>
      </c>
      <c r="CC48" s="1">
        <v>0</v>
      </c>
      <c r="CD48" s="1">
        <v>0.5</v>
      </c>
      <c r="CE48" s="1">
        <v>3.5</v>
      </c>
      <c r="CF48" s="1">
        <v>3.5</v>
      </c>
      <c r="CG48" s="1">
        <v>8.5</v>
      </c>
      <c r="CI48" s="7">
        <v>46</v>
      </c>
      <c r="CJ48" s="7" t="s">
        <v>513</v>
      </c>
      <c r="CK48" s="1" t="s">
        <v>647</v>
      </c>
      <c r="CL48" s="1" t="s">
        <v>583</v>
      </c>
      <c r="CM48" s="1">
        <v>6</v>
      </c>
      <c r="CN48" s="1">
        <v>2</v>
      </c>
      <c r="CO48" s="1">
        <v>0</v>
      </c>
      <c r="CP48" s="1">
        <v>0</v>
      </c>
      <c r="CQ48" s="1">
        <v>13</v>
      </c>
      <c r="CR48" s="1">
        <v>21</v>
      </c>
      <c r="CT48" s="1" t="s">
        <v>733</v>
      </c>
      <c r="CU48" s="7" t="s">
        <v>514</v>
      </c>
      <c r="CV48" s="1" t="s">
        <v>735</v>
      </c>
      <c r="CW48" s="1" t="s">
        <v>736</v>
      </c>
      <c r="CX48" s="1">
        <v>0</v>
      </c>
      <c r="CY48" s="1">
        <v>9.5</v>
      </c>
      <c r="CZ48" s="1">
        <v>2</v>
      </c>
      <c r="DA48" s="1">
        <v>1</v>
      </c>
      <c r="DB48" s="1">
        <v>9</v>
      </c>
      <c r="DC48" s="1">
        <v>21.5</v>
      </c>
      <c r="DE48" s="32">
        <v>46</v>
      </c>
      <c r="DF48" s="32" t="s">
        <v>513</v>
      </c>
      <c r="DG48" s="13" t="s">
        <v>808</v>
      </c>
      <c r="DH48" s="13" t="s">
        <v>419</v>
      </c>
      <c r="DI48" s="13">
        <v>0</v>
      </c>
      <c r="DJ48" s="13">
        <v>0.5</v>
      </c>
      <c r="DK48" s="13">
        <v>1</v>
      </c>
      <c r="DL48" s="13">
        <v>2</v>
      </c>
      <c r="DM48" s="13">
        <v>17</v>
      </c>
      <c r="DN48" s="13">
        <v>20.5</v>
      </c>
      <c r="DP48" s="31">
        <v>46</v>
      </c>
      <c r="DQ48" s="31" t="s">
        <v>513</v>
      </c>
      <c r="DR48" s="1" t="s">
        <v>852</v>
      </c>
      <c r="DS48" s="1" t="s">
        <v>865</v>
      </c>
      <c r="DT48" s="1">
        <v>3</v>
      </c>
      <c r="DU48" s="1">
        <v>0</v>
      </c>
      <c r="DV48" s="1">
        <v>0</v>
      </c>
      <c r="DW48" s="1">
        <v>5</v>
      </c>
      <c r="DX48" s="1">
        <v>9.5</v>
      </c>
      <c r="DY48" s="1">
        <v>17.5</v>
      </c>
      <c r="EA48" s="33">
        <v>46</v>
      </c>
      <c r="EB48" s="33" t="s">
        <v>513</v>
      </c>
      <c r="EC48" s="36" t="s">
        <v>940</v>
      </c>
      <c r="ED48" s="36" t="s">
        <v>591</v>
      </c>
      <c r="EE48" s="36">
        <v>0.5</v>
      </c>
      <c r="EF48" s="36">
        <v>4</v>
      </c>
      <c r="EG48" s="36">
        <v>0</v>
      </c>
      <c r="EH48" s="36">
        <v>0</v>
      </c>
      <c r="EI48" s="36">
        <v>8.5</v>
      </c>
      <c r="EJ48" s="36">
        <v>13</v>
      </c>
      <c r="EW48" s="13" t="s">
        <v>383</v>
      </c>
      <c r="EX48" s="32" t="s">
        <v>513</v>
      </c>
      <c r="EY48" s="13" t="s">
        <v>1082</v>
      </c>
      <c r="EZ48" s="13" t="s">
        <v>1083</v>
      </c>
      <c r="FA48" s="13">
        <v>0</v>
      </c>
      <c r="FB48" s="13">
        <v>9</v>
      </c>
      <c r="FC48" s="13">
        <v>0</v>
      </c>
      <c r="FD48" s="13">
        <v>0</v>
      </c>
      <c r="FE48" s="13">
        <v>13.5</v>
      </c>
      <c r="FF48" s="13">
        <v>22.5</v>
      </c>
    </row>
    <row r="49" spans="1:224" ht="62.4" x14ac:dyDescent="0.3">
      <c r="A49" s="1"/>
      <c r="B49" s="1" t="s">
        <v>513</v>
      </c>
      <c r="C49" s="1" t="s">
        <v>110</v>
      </c>
      <c r="D49" s="1" t="s">
        <v>111</v>
      </c>
      <c r="E49" s="1">
        <v>0.5</v>
      </c>
      <c r="F49" s="1">
        <v>0</v>
      </c>
      <c r="G49" s="1">
        <v>3</v>
      </c>
      <c r="H49" s="1">
        <v>0</v>
      </c>
      <c r="I49" s="1">
        <v>8</v>
      </c>
      <c r="J49" s="1">
        <v>11.5</v>
      </c>
      <c r="W49" s="13">
        <v>47</v>
      </c>
      <c r="X49" s="13" t="s">
        <v>513</v>
      </c>
      <c r="Y49" s="13" t="s">
        <v>167</v>
      </c>
      <c r="Z49" s="13" t="s">
        <v>248</v>
      </c>
      <c r="AA49" s="13">
        <v>1</v>
      </c>
      <c r="AB49" s="13">
        <v>0</v>
      </c>
      <c r="AC49" s="13">
        <v>2</v>
      </c>
      <c r="AD49" s="13">
        <v>3.5</v>
      </c>
      <c r="AE49" s="13">
        <v>13</v>
      </c>
      <c r="AF49" s="13">
        <v>19.5</v>
      </c>
      <c r="AH49" s="13">
        <v>47</v>
      </c>
      <c r="AI49" s="13" t="s">
        <v>514</v>
      </c>
      <c r="AJ49" s="13" t="s">
        <v>315</v>
      </c>
      <c r="AK49" s="13" t="s">
        <v>316</v>
      </c>
      <c r="AL49" s="13">
        <v>2</v>
      </c>
      <c r="AM49" s="13">
        <v>2</v>
      </c>
      <c r="AN49" s="13">
        <v>0</v>
      </c>
      <c r="AO49" s="13">
        <v>0</v>
      </c>
      <c r="AP49" s="13">
        <v>1.5</v>
      </c>
      <c r="AQ49" s="13">
        <v>5.5</v>
      </c>
      <c r="AS49" s="13"/>
      <c r="AT49" s="13" t="s">
        <v>386</v>
      </c>
      <c r="AU49" s="13" t="s">
        <v>387</v>
      </c>
      <c r="AV49" s="13" t="s">
        <v>188</v>
      </c>
      <c r="AW49" s="37">
        <v>3.5</v>
      </c>
      <c r="AX49" s="23">
        <v>7.5</v>
      </c>
      <c r="AY49" s="23">
        <v>0</v>
      </c>
      <c r="AZ49" s="23">
        <v>5</v>
      </c>
      <c r="BA49" s="23">
        <v>8.5</v>
      </c>
      <c r="BB49" s="22">
        <f t="shared" si="1"/>
        <v>24.5</v>
      </c>
      <c r="BD49" s="20" t="s">
        <v>386</v>
      </c>
      <c r="BE49" s="20" t="s">
        <v>513</v>
      </c>
      <c r="BF49" s="21" t="s">
        <v>467</v>
      </c>
      <c r="BG49" s="21" t="s">
        <v>468</v>
      </c>
      <c r="BH49" s="21">
        <v>0.5</v>
      </c>
      <c r="BI49" s="21">
        <v>0</v>
      </c>
      <c r="BJ49" s="21">
        <v>0</v>
      </c>
      <c r="BK49" s="21">
        <v>4.5</v>
      </c>
      <c r="BL49" s="21">
        <v>8</v>
      </c>
      <c r="BM49" s="20">
        <f t="shared" si="0"/>
        <v>13</v>
      </c>
      <c r="BN49" s="21"/>
      <c r="BO49" s="13">
        <v>47</v>
      </c>
      <c r="BP49" s="13" t="s">
        <v>510</v>
      </c>
      <c r="BQ49" s="32" t="s">
        <v>523</v>
      </c>
      <c r="BR49" s="13">
        <v>0</v>
      </c>
      <c r="BS49" s="13">
        <v>1.5</v>
      </c>
      <c r="BT49" s="13">
        <v>2</v>
      </c>
      <c r="BU49" s="13">
        <v>0</v>
      </c>
      <c r="BV49" s="13">
        <v>0</v>
      </c>
      <c r="BW49" s="13">
        <v>3.5</v>
      </c>
      <c r="BY49" s="1"/>
      <c r="BZ49" s="1"/>
      <c r="CA49" s="1"/>
      <c r="CB49" s="1"/>
      <c r="CC49" s="1"/>
      <c r="CD49" s="1"/>
      <c r="CE49" s="1"/>
      <c r="CF49" s="1"/>
      <c r="CG49" s="31"/>
      <c r="CI49" s="7">
        <v>47</v>
      </c>
      <c r="CJ49" s="7" t="s">
        <v>513</v>
      </c>
      <c r="CK49" s="1" t="s">
        <v>648</v>
      </c>
      <c r="CL49" s="1" t="s">
        <v>52</v>
      </c>
      <c r="CM49" s="1">
        <v>8</v>
      </c>
      <c r="CN49" s="1">
        <v>0</v>
      </c>
      <c r="CO49" s="1">
        <v>0</v>
      </c>
      <c r="CP49" s="1">
        <v>2</v>
      </c>
      <c r="CQ49" s="1">
        <v>10</v>
      </c>
      <c r="CR49" s="1">
        <v>20</v>
      </c>
      <c r="CT49" s="1">
        <v>47</v>
      </c>
      <c r="CU49" s="7" t="s">
        <v>513</v>
      </c>
      <c r="CV49" s="1" t="s">
        <v>737</v>
      </c>
      <c r="CW49" s="1" t="s">
        <v>738</v>
      </c>
      <c r="CX49" s="1">
        <v>1</v>
      </c>
      <c r="CY49" s="1">
        <v>6</v>
      </c>
      <c r="CZ49" s="1">
        <v>3</v>
      </c>
      <c r="DA49" s="1">
        <v>0.5</v>
      </c>
      <c r="DB49" s="1">
        <v>8</v>
      </c>
      <c r="DC49" s="1">
        <v>18.5</v>
      </c>
      <c r="DE49" s="32">
        <v>47</v>
      </c>
      <c r="DF49" s="32" t="s">
        <v>514</v>
      </c>
      <c r="DG49" s="13" t="s">
        <v>809</v>
      </c>
      <c r="DH49" s="13" t="s">
        <v>750</v>
      </c>
      <c r="DI49" s="13">
        <v>2.5</v>
      </c>
      <c r="DJ49" s="13">
        <v>0.5</v>
      </c>
      <c r="DK49" s="13">
        <v>4</v>
      </c>
      <c r="DL49" s="13">
        <v>2</v>
      </c>
      <c r="DM49" s="13">
        <v>9</v>
      </c>
      <c r="DN49" s="13">
        <v>18</v>
      </c>
      <c r="DP49" s="31">
        <v>47</v>
      </c>
      <c r="DQ49" s="31" t="s">
        <v>513</v>
      </c>
      <c r="DR49" s="1" t="s">
        <v>853</v>
      </c>
      <c r="DS49" s="1" t="s">
        <v>887</v>
      </c>
      <c r="DT49" s="1">
        <v>4</v>
      </c>
      <c r="DU49" s="1">
        <v>0</v>
      </c>
      <c r="DV49" s="1">
        <v>0.5</v>
      </c>
      <c r="DW49" s="1">
        <v>2.5</v>
      </c>
      <c r="DX49" s="1">
        <v>9</v>
      </c>
      <c r="DY49" s="1">
        <v>16</v>
      </c>
      <c r="EW49" s="13" t="s">
        <v>386</v>
      </c>
      <c r="EX49" s="32" t="s">
        <v>513</v>
      </c>
      <c r="EY49" s="13" t="s">
        <v>1084</v>
      </c>
      <c r="EZ49" s="13" t="s">
        <v>1085</v>
      </c>
      <c r="FA49" s="13">
        <v>6.5</v>
      </c>
      <c r="FB49" s="13">
        <v>0</v>
      </c>
      <c r="FC49" s="13">
        <v>0</v>
      </c>
      <c r="FD49" s="13">
        <v>0</v>
      </c>
      <c r="FE49" s="13">
        <v>15.5</v>
      </c>
      <c r="FF49" s="13">
        <v>22</v>
      </c>
    </row>
    <row r="50" spans="1:224" ht="78" x14ac:dyDescent="0.3">
      <c r="W50" s="13">
        <v>48</v>
      </c>
      <c r="X50" s="13" t="s">
        <v>513</v>
      </c>
      <c r="Y50" s="13" t="s">
        <v>249</v>
      </c>
      <c r="Z50" s="13" t="s">
        <v>250</v>
      </c>
      <c r="AA50" s="13">
        <v>1</v>
      </c>
      <c r="AB50" s="13">
        <v>0.5</v>
      </c>
      <c r="AC50" s="13">
        <v>4</v>
      </c>
      <c r="AD50" s="13">
        <v>0.5</v>
      </c>
      <c r="AE50" s="13">
        <v>13</v>
      </c>
      <c r="AF50" s="13">
        <v>19</v>
      </c>
      <c r="AI50" s="7" t="s">
        <v>515</v>
      </c>
      <c r="AS50" s="13"/>
      <c r="AT50" s="13" t="s">
        <v>388</v>
      </c>
      <c r="AU50" s="13" t="s">
        <v>389</v>
      </c>
      <c r="AV50" s="13" t="s">
        <v>287</v>
      </c>
      <c r="AW50" s="37">
        <v>1.5</v>
      </c>
      <c r="AX50" s="23">
        <v>7.5</v>
      </c>
      <c r="AY50" s="23">
        <v>0</v>
      </c>
      <c r="AZ50" s="23">
        <v>2.5</v>
      </c>
      <c r="BA50" s="23">
        <v>11.5</v>
      </c>
      <c r="BB50" s="22">
        <f t="shared" si="1"/>
        <v>23</v>
      </c>
      <c r="BD50" s="20" t="s">
        <v>388</v>
      </c>
      <c r="BE50" s="20" t="s">
        <v>513</v>
      </c>
      <c r="BF50" s="21" t="s">
        <v>469</v>
      </c>
      <c r="BG50" s="21" t="s">
        <v>451</v>
      </c>
      <c r="BH50" s="21">
        <v>0.5</v>
      </c>
      <c r="BI50" s="21">
        <v>0.5</v>
      </c>
      <c r="BJ50" s="21">
        <v>0</v>
      </c>
      <c r="BK50" s="21">
        <v>7.5</v>
      </c>
      <c r="BL50" s="21">
        <v>3.5</v>
      </c>
      <c r="BM50" s="20">
        <f t="shared" si="0"/>
        <v>12</v>
      </c>
      <c r="BN50" s="21"/>
      <c r="BY50" s="31"/>
      <c r="BZ50" s="31"/>
      <c r="CA50" s="31"/>
      <c r="CB50" s="31"/>
      <c r="CC50" s="31"/>
      <c r="CD50" s="31"/>
      <c r="CE50" s="31"/>
      <c r="CF50" s="31"/>
      <c r="CG50" s="31"/>
      <c r="CI50" s="7">
        <v>48</v>
      </c>
      <c r="CJ50" s="7" t="s">
        <v>513</v>
      </c>
      <c r="CK50" s="1" t="s">
        <v>649</v>
      </c>
      <c r="CL50" s="1" t="s">
        <v>75</v>
      </c>
      <c r="CM50" s="1">
        <v>1.5</v>
      </c>
      <c r="CN50" s="1">
        <v>0</v>
      </c>
      <c r="CO50" s="1">
        <v>0</v>
      </c>
      <c r="CP50" s="1">
        <v>2.5</v>
      </c>
      <c r="CQ50" s="1">
        <v>13</v>
      </c>
      <c r="CR50" s="1">
        <v>17</v>
      </c>
      <c r="CT50" s="1">
        <v>48</v>
      </c>
      <c r="CU50" s="7" t="s">
        <v>513</v>
      </c>
      <c r="CV50" s="1" t="s">
        <v>739</v>
      </c>
      <c r="CW50" s="1" t="s">
        <v>740</v>
      </c>
      <c r="CX50" s="1">
        <v>1</v>
      </c>
      <c r="CY50" s="1">
        <v>5</v>
      </c>
      <c r="CZ50" s="1">
        <v>2</v>
      </c>
      <c r="DA50" s="1">
        <v>0.5</v>
      </c>
      <c r="DB50" s="1">
        <v>7</v>
      </c>
      <c r="DC50" s="1">
        <v>15.5</v>
      </c>
      <c r="DE50" s="32">
        <v>48</v>
      </c>
      <c r="DF50" s="32" t="s">
        <v>513</v>
      </c>
      <c r="DG50" s="13" t="s">
        <v>810</v>
      </c>
      <c r="DH50" s="13" t="s">
        <v>705</v>
      </c>
      <c r="DI50" s="13">
        <v>4</v>
      </c>
      <c r="DJ50" s="13">
        <v>0</v>
      </c>
      <c r="DK50" s="13">
        <v>1</v>
      </c>
      <c r="DL50" s="13">
        <v>2.5</v>
      </c>
      <c r="DM50" s="13">
        <v>8</v>
      </c>
      <c r="DN50" s="13">
        <v>15.5</v>
      </c>
      <c r="DP50" s="31">
        <v>48</v>
      </c>
      <c r="DQ50" s="31" t="s">
        <v>513</v>
      </c>
      <c r="DR50" s="1" t="s">
        <v>854</v>
      </c>
      <c r="DS50" s="1" t="s">
        <v>888</v>
      </c>
      <c r="DT50" s="1">
        <v>2</v>
      </c>
      <c r="DU50" s="1">
        <v>0</v>
      </c>
      <c r="DV50" s="1">
        <v>0</v>
      </c>
      <c r="DW50" s="1">
        <v>3.5</v>
      </c>
      <c r="DX50" s="1">
        <v>10</v>
      </c>
      <c r="DY50" s="1">
        <v>15.5</v>
      </c>
      <c r="EW50" s="13" t="s">
        <v>388</v>
      </c>
      <c r="EX50" s="32" t="s">
        <v>513</v>
      </c>
      <c r="EY50" s="13" t="s">
        <v>1086</v>
      </c>
      <c r="EZ50" s="13" t="s">
        <v>1033</v>
      </c>
      <c r="FA50" s="13">
        <v>3.5</v>
      </c>
      <c r="FB50" s="13">
        <v>4.5</v>
      </c>
      <c r="FC50" s="13">
        <v>0</v>
      </c>
      <c r="FD50" s="13">
        <v>4.5</v>
      </c>
      <c r="FE50" s="13">
        <v>8.5</v>
      </c>
      <c r="FF50" s="13">
        <v>21</v>
      </c>
    </row>
    <row r="51" spans="1:224" ht="46.8" x14ac:dyDescent="0.3">
      <c r="W51" s="13">
        <v>49</v>
      </c>
      <c r="X51" s="13" t="s">
        <v>513</v>
      </c>
      <c r="Y51" s="13" t="s">
        <v>251</v>
      </c>
      <c r="Z51" s="13" t="s">
        <v>252</v>
      </c>
      <c r="AA51" s="13">
        <v>4</v>
      </c>
      <c r="AB51" s="13">
        <v>1</v>
      </c>
      <c r="AC51" s="13">
        <v>2</v>
      </c>
      <c r="AD51" s="13">
        <v>0</v>
      </c>
      <c r="AE51" s="13">
        <v>12</v>
      </c>
      <c r="AF51" s="13">
        <v>19</v>
      </c>
      <c r="AS51" s="13"/>
      <c r="AT51" s="13" t="s">
        <v>390</v>
      </c>
      <c r="AU51" s="13" t="s">
        <v>391</v>
      </c>
      <c r="AV51" s="13" t="s">
        <v>269</v>
      </c>
      <c r="AW51" s="37">
        <v>5</v>
      </c>
      <c r="AX51" s="23">
        <v>2</v>
      </c>
      <c r="AY51" s="23">
        <v>2</v>
      </c>
      <c r="AZ51" s="23">
        <v>0.5</v>
      </c>
      <c r="BA51" s="23">
        <v>9.5</v>
      </c>
      <c r="BB51" s="22">
        <f t="shared" si="1"/>
        <v>19</v>
      </c>
      <c r="BN51" s="21"/>
      <c r="CI51" s="7">
        <v>49</v>
      </c>
      <c r="CJ51" s="7" t="s">
        <v>514</v>
      </c>
      <c r="CK51" s="1" t="s">
        <v>650</v>
      </c>
      <c r="CL51" s="1" t="s">
        <v>601</v>
      </c>
      <c r="CM51" s="1">
        <v>3</v>
      </c>
      <c r="CN51" s="1">
        <v>0</v>
      </c>
      <c r="CO51" s="1">
        <v>0</v>
      </c>
      <c r="CP51" s="1">
        <v>3.5</v>
      </c>
      <c r="CQ51" s="1">
        <v>9</v>
      </c>
      <c r="CR51" s="1">
        <v>15.5</v>
      </c>
      <c r="CT51" s="1">
        <v>49</v>
      </c>
      <c r="CU51" s="7" t="s">
        <v>513</v>
      </c>
      <c r="CV51" s="1" t="s">
        <v>741</v>
      </c>
      <c r="CW51" s="1" t="s">
        <v>403</v>
      </c>
      <c r="CX51" s="1">
        <v>0</v>
      </c>
      <c r="CY51" s="1">
        <v>1.5</v>
      </c>
      <c r="CZ51" s="1">
        <v>2</v>
      </c>
      <c r="DA51" s="1">
        <v>0.5</v>
      </c>
      <c r="DB51" s="1">
        <v>11</v>
      </c>
      <c r="DC51" s="1">
        <v>15</v>
      </c>
      <c r="DE51" s="32">
        <v>49</v>
      </c>
      <c r="DF51" s="32" t="s">
        <v>514</v>
      </c>
      <c r="DG51" s="13" t="s">
        <v>811</v>
      </c>
      <c r="DH51" s="13" t="s">
        <v>698</v>
      </c>
      <c r="DI51" s="13">
        <v>2</v>
      </c>
      <c r="DJ51" s="13">
        <v>0</v>
      </c>
      <c r="DK51" s="13">
        <v>1</v>
      </c>
      <c r="DL51" s="13">
        <v>2</v>
      </c>
      <c r="DM51" s="13">
        <v>10</v>
      </c>
      <c r="DN51" s="13">
        <v>15</v>
      </c>
      <c r="EW51" s="13" t="s">
        <v>390</v>
      </c>
      <c r="EX51" s="32" t="s">
        <v>514</v>
      </c>
      <c r="EY51" s="13" t="s">
        <v>1087</v>
      </c>
      <c r="EZ51" s="13" t="s">
        <v>1088</v>
      </c>
      <c r="FA51" s="13">
        <v>6</v>
      </c>
      <c r="FB51" s="13">
        <v>2.5</v>
      </c>
      <c r="FC51" s="13">
        <v>0</v>
      </c>
      <c r="FD51" s="13">
        <v>0</v>
      </c>
      <c r="FE51" s="13">
        <v>10.5</v>
      </c>
      <c r="FF51" s="13">
        <v>19</v>
      </c>
    </row>
    <row r="52" spans="1:224" ht="31.2" x14ac:dyDescent="0.3">
      <c r="W52" s="13">
        <v>50</v>
      </c>
      <c r="X52" s="13" t="s">
        <v>513</v>
      </c>
      <c r="Y52" s="13" t="s">
        <v>253</v>
      </c>
      <c r="Z52" s="13" t="s">
        <v>254</v>
      </c>
      <c r="AA52" s="13">
        <v>3</v>
      </c>
      <c r="AB52" s="13">
        <v>0.5</v>
      </c>
      <c r="AC52" s="13">
        <v>2</v>
      </c>
      <c r="AD52" s="13">
        <v>3.5</v>
      </c>
      <c r="AE52" s="13">
        <v>8</v>
      </c>
      <c r="AF52" s="13">
        <v>17</v>
      </c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3"/>
      <c r="AU52" s="13"/>
      <c r="AV52" s="13"/>
      <c r="AX52" s="15"/>
      <c r="AY52" s="15"/>
      <c r="AZ52" s="15"/>
      <c r="BA52" s="15"/>
      <c r="BB52" s="13"/>
      <c r="BN52" s="21"/>
      <c r="CI52" s="7">
        <v>50</v>
      </c>
      <c r="CJ52" s="7" t="s">
        <v>513</v>
      </c>
      <c r="CK52" s="1" t="s">
        <v>651</v>
      </c>
      <c r="CL52" s="1" t="s">
        <v>243</v>
      </c>
      <c r="CM52" s="1">
        <v>7</v>
      </c>
      <c r="CN52" s="1">
        <v>3.5</v>
      </c>
      <c r="CO52" s="1">
        <v>0</v>
      </c>
      <c r="CP52" s="1">
        <v>1</v>
      </c>
      <c r="CQ52" s="1">
        <v>3</v>
      </c>
      <c r="CR52" s="1">
        <v>14.5</v>
      </c>
      <c r="CT52" s="1">
        <v>50</v>
      </c>
      <c r="CU52" s="7" t="s">
        <v>513</v>
      </c>
      <c r="CV52" s="1" t="s">
        <v>742</v>
      </c>
      <c r="CW52" s="1" t="s">
        <v>743</v>
      </c>
      <c r="CX52" s="1">
        <v>0.5</v>
      </c>
      <c r="CY52" s="1">
        <v>0</v>
      </c>
      <c r="CZ52" s="1">
        <v>2</v>
      </c>
      <c r="DA52" s="1">
        <v>5.5</v>
      </c>
      <c r="DB52" s="1">
        <v>6</v>
      </c>
      <c r="DC52" s="1">
        <v>14</v>
      </c>
      <c r="EW52" s="13" t="s">
        <v>1089</v>
      </c>
      <c r="EX52" s="32" t="s">
        <v>513</v>
      </c>
      <c r="EY52" s="13" t="s">
        <v>1090</v>
      </c>
      <c r="EZ52" s="13" t="s">
        <v>1072</v>
      </c>
      <c r="FA52" s="13">
        <v>0</v>
      </c>
      <c r="FB52" s="13">
        <v>1.5</v>
      </c>
      <c r="FC52" s="13">
        <v>0</v>
      </c>
      <c r="FD52" s="13">
        <v>0</v>
      </c>
      <c r="FE52" s="13">
        <v>11</v>
      </c>
      <c r="FF52" s="13">
        <v>12.5</v>
      </c>
    </row>
    <row r="53" spans="1:224" x14ac:dyDescent="0.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74"/>
      <c r="X53" s="74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</row>
    <row r="54" spans="1:224" s="43" customFormat="1" x14ac:dyDescent="0.3">
      <c r="A54" s="71"/>
      <c r="B54" s="71"/>
      <c r="C54" s="71"/>
      <c r="D54" s="30" t="s">
        <v>1153</v>
      </c>
      <c r="E54">
        <f>_xlfn.VAR.P(E3:E49)</f>
        <v>11.631054775916704</v>
      </c>
      <c r="F54">
        <f t="shared" ref="F54:I54" si="2">_xlfn.VAR.P(F3:F49)</f>
        <v>13.420099592575825</v>
      </c>
      <c r="G54">
        <f t="shared" si="2"/>
        <v>5.6220009053870532</v>
      </c>
      <c r="H54">
        <f t="shared" si="2"/>
        <v>12.379357175192395</v>
      </c>
      <c r="I54">
        <f t="shared" si="2"/>
        <v>13.907650520597555</v>
      </c>
      <c r="J54">
        <f>_xlfn.VAR.P(J3:J49)</f>
        <v>127.41783612494342</v>
      </c>
      <c r="K54" s="71"/>
      <c r="L54" s="71"/>
      <c r="M54" s="71"/>
      <c r="N54" s="71"/>
      <c r="O54" s="30" t="s">
        <v>1153</v>
      </c>
      <c r="P54">
        <f>_xlfn.VAR.P(P3:P52)</f>
        <v>14.143326758711375</v>
      </c>
      <c r="Q54">
        <f t="shared" ref="Q54:U54" si="3">_xlfn.VAR.P(Q3:Q52)</f>
        <v>1.1896778435239974</v>
      </c>
      <c r="R54">
        <f t="shared" si="3"/>
        <v>8.7544378698224854</v>
      </c>
      <c r="S54">
        <f t="shared" si="3"/>
        <v>8.6265614727153181</v>
      </c>
      <c r="T54">
        <f t="shared" si="3"/>
        <v>10.509204470742933</v>
      </c>
      <c r="U54">
        <f t="shared" si="3"/>
        <v>87.194608809993426</v>
      </c>
      <c r="V54" s="71"/>
      <c r="W54" s="76"/>
      <c r="X54" s="76"/>
      <c r="Y54" s="71"/>
      <c r="Z54" s="30" t="s">
        <v>1153</v>
      </c>
      <c r="AA54">
        <f>_xlfn.VAR.P(AA3:AA52)</f>
        <v>9.5603999999999996</v>
      </c>
      <c r="AB54">
        <f t="shared" ref="AB54:AF54" si="4">_xlfn.VAR.P(AB3:AB52)</f>
        <v>11.9</v>
      </c>
      <c r="AC54">
        <f t="shared" si="4"/>
        <v>7.0683999999999996</v>
      </c>
      <c r="AD54">
        <f t="shared" si="4"/>
        <v>13.647600000000001</v>
      </c>
      <c r="AE54">
        <f t="shared" si="4"/>
        <v>8.9436</v>
      </c>
      <c r="AF54">
        <f t="shared" si="4"/>
        <v>100.8404</v>
      </c>
      <c r="AG54" s="71"/>
      <c r="AH54" s="71"/>
      <c r="AI54" s="71"/>
      <c r="AJ54" s="71"/>
      <c r="AK54" s="30" t="s">
        <v>1153</v>
      </c>
      <c r="AL54">
        <f>_xlfn.VAR.P(AL3:AL52)</f>
        <v>8.6788139429606161</v>
      </c>
      <c r="AM54">
        <f t="shared" ref="AM54:AQ54" si="5">_xlfn.VAR.P(AM3:AM52)</f>
        <v>4.4461294703485743</v>
      </c>
      <c r="AN54">
        <f t="shared" si="5"/>
        <v>8.5611136260751479</v>
      </c>
      <c r="AO54">
        <f t="shared" si="5"/>
        <v>10.08963331824355</v>
      </c>
      <c r="AP54">
        <f t="shared" si="5"/>
        <v>23.580353100950656</v>
      </c>
      <c r="AQ54">
        <f t="shared" si="5"/>
        <v>87.551833408782258</v>
      </c>
      <c r="AR54" s="71"/>
      <c r="AS54" s="71"/>
      <c r="AT54" s="71"/>
      <c r="AU54" s="71"/>
      <c r="AV54" s="30" t="s">
        <v>1153</v>
      </c>
      <c r="AW54">
        <f>_xlfn.VAR.P(AW3:AW52)</f>
        <v>8.4881299458558939</v>
      </c>
      <c r="AX54">
        <f t="shared" ref="AX54:BB54" si="6">_xlfn.VAR.P(AX3:AX52)</f>
        <v>4.6099541857559352</v>
      </c>
      <c r="AY54">
        <f t="shared" si="6"/>
        <v>6.5855893377759269</v>
      </c>
      <c r="AZ54">
        <f t="shared" si="6"/>
        <v>7.2344856309870886</v>
      </c>
      <c r="BA54">
        <f t="shared" si="6"/>
        <v>11.966055810079133</v>
      </c>
      <c r="BB54">
        <f t="shared" si="6"/>
        <v>90.250312369845901</v>
      </c>
      <c r="BC54" s="71"/>
      <c r="BD54" s="71"/>
      <c r="BE54" s="71"/>
      <c r="BF54" s="71"/>
      <c r="BG54" s="30" t="s">
        <v>1153</v>
      </c>
      <c r="BH54">
        <f>_xlfn.VAR.P(BH3:BH52)</f>
        <v>11.852430555555555</v>
      </c>
      <c r="BI54">
        <f t="shared" ref="BI54:BM54" si="7">_xlfn.VAR.P(BI3:BI52)</f>
        <v>11.275933159722221</v>
      </c>
      <c r="BJ54">
        <f t="shared" si="7"/>
        <v>13.593641493055555</v>
      </c>
      <c r="BK54">
        <f t="shared" si="7"/>
        <v>3.1431206597222223</v>
      </c>
      <c r="BL54">
        <f t="shared" si="7"/>
        <v>9.1349826388888893</v>
      </c>
      <c r="BM54">
        <f t="shared" si="7"/>
        <v>101.49207899305556</v>
      </c>
      <c r="BN54" s="71"/>
      <c r="BO54" s="71"/>
      <c r="BP54" s="71"/>
      <c r="BQ54" s="30" t="s">
        <v>1153</v>
      </c>
      <c r="BR54">
        <f>_xlfn.VAR.P(BR3:BR52)</f>
        <v>11.559981892258941</v>
      </c>
      <c r="BS54">
        <f t="shared" ref="BS54:BW54" si="8">_xlfn.VAR.P(BS3:BS52)</f>
        <v>6.1901312811226799</v>
      </c>
      <c r="BT54">
        <f t="shared" si="8"/>
        <v>9.4963784517881393</v>
      </c>
      <c r="BU54">
        <f t="shared" si="8"/>
        <v>16.785875961973744</v>
      </c>
      <c r="BV54">
        <f t="shared" si="8"/>
        <v>24.096876414667271</v>
      </c>
      <c r="BW54">
        <f t="shared" si="8"/>
        <v>160.1788139429606</v>
      </c>
      <c r="BX54" s="71"/>
      <c r="BY54" s="71"/>
      <c r="BZ54" s="71"/>
      <c r="CA54" s="30" t="s">
        <v>1153</v>
      </c>
      <c r="CB54">
        <f>_xlfn.VAR.P(CB3:CB52)</f>
        <v>12.494447069943289</v>
      </c>
      <c r="CC54">
        <f t="shared" ref="CC54:CG54" si="9">_xlfn.VAR.P(CC3:CC52)</f>
        <v>4.6891540642722118</v>
      </c>
      <c r="CD54">
        <f t="shared" si="9"/>
        <v>7.5647448015122869</v>
      </c>
      <c r="CE54">
        <f t="shared" si="9"/>
        <v>10.415524574669186</v>
      </c>
      <c r="CF54">
        <f t="shared" si="9"/>
        <v>22.319116257088847</v>
      </c>
      <c r="CG54">
        <f t="shared" si="9"/>
        <v>109.57844990548205</v>
      </c>
      <c r="CH54" s="71"/>
      <c r="CI54" s="71"/>
      <c r="CJ54" s="71"/>
      <c r="CK54" s="71"/>
      <c r="CL54" s="30" t="s">
        <v>1153</v>
      </c>
      <c r="CM54">
        <f>_xlfn.VAR.P(CM3:CM52)</f>
        <v>5.2201000000000004</v>
      </c>
      <c r="CN54">
        <f t="shared" ref="CN54:CR54" si="10">_xlfn.VAR.P(CN3:CN52)</f>
        <v>13.4876</v>
      </c>
      <c r="CO54">
        <f t="shared" si="10"/>
        <v>8.6403999999999996</v>
      </c>
      <c r="CP54">
        <f t="shared" si="10"/>
        <v>8.8303999999999991</v>
      </c>
      <c r="CQ54">
        <f t="shared" si="10"/>
        <v>15.5404</v>
      </c>
      <c r="CR54">
        <f t="shared" si="10"/>
        <v>99.522900000000007</v>
      </c>
      <c r="CS54" s="71"/>
      <c r="CT54" s="71"/>
      <c r="CU54" s="71"/>
      <c r="CV54" s="71"/>
      <c r="CW54" s="30" t="s">
        <v>1153</v>
      </c>
      <c r="CX54">
        <f>_xlfn.VAR.P(CX3:CX52)</f>
        <v>9.8961000000000006</v>
      </c>
      <c r="CY54">
        <f t="shared" ref="CY54:DC54" si="11">_xlfn.VAR.P(CY3:CY52)</f>
        <v>12.696400000000001</v>
      </c>
      <c r="CZ54">
        <f t="shared" si="11"/>
        <v>13.7904</v>
      </c>
      <c r="DA54">
        <f t="shared" si="11"/>
        <v>14.032500000000001</v>
      </c>
      <c r="DB54">
        <f t="shared" si="11"/>
        <v>12.7964</v>
      </c>
      <c r="DC54">
        <f t="shared" si="11"/>
        <v>127.6904</v>
      </c>
      <c r="DD54" s="71"/>
      <c r="DE54" s="71"/>
      <c r="DF54" s="71"/>
      <c r="DG54" s="71"/>
      <c r="DH54" s="30" t="s">
        <v>1153</v>
      </c>
      <c r="DI54">
        <f>_xlfn.VAR.P(DI3:DI52)</f>
        <v>10.666805497709287</v>
      </c>
      <c r="DJ54">
        <f t="shared" ref="DJ54:DN54" si="12">_xlfn.VAR.P(DJ3:DJ52)</f>
        <v>10.316118284048313</v>
      </c>
      <c r="DK54">
        <f t="shared" si="12"/>
        <v>11.270720533111204</v>
      </c>
      <c r="DL54">
        <f t="shared" si="12"/>
        <v>7.1500937109537697</v>
      </c>
      <c r="DM54">
        <f t="shared" si="12"/>
        <v>7.0508121615993335</v>
      </c>
      <c r="DN54">
        <f t="shared" si="12"/>
        <v>127.97329237817576</v>
      </c>
      <c r="DO54" s="71"/>
      <c r="DP54" s="71"/>
      <c r="DQ54" s="71"/>
      <c r="DR54" s="71"/>
      <c r="DS54" s="30" t="s">
        <v>1153</v>
      </c>
      <c r="DT54">
        <f>_xlfn.VAR.P(DT3:DT52)</f>
        <v>8.7760416666666661</v>
      </c>
      <c r="DU54">
        <f t="shared" ref="DU54:DY54" si="13">_xlfn.VAR.P(DU3:DU52)</f>
        <v>12.385847107438016</v>
      </c>
      <c r="DV54">
        <f t="shared" si="13"/>
        <v>9.9686414930555554</v>
      </c>
      <c r="DW54">
        <f t="shared" si="13"/>
        <v>9.4787326388888893</v>
      </c>
      <c r="DX54">
        <f t="shared" si="13"/>
        <v>8.3280164930555554</v>
      </c>
      <c r="DY54">
        <f t="shared" si="13"/>
        <v>118.18055555555556</v>
      </c>
      <c r="DZ54" s="71"/>
      <c r="EA54" s="71"/>
      <c r="EB54" s="71"/>
      <c r="EC54" s="71"/>
      <c r="ED54" s="30" t="s">
        <v>1153</v>
      </c>
      <c r="EE54">
        <f>_xlfn.VAR.P(EE3:EE52)</f>
        <v>7.9481332703213612</v>
      </c>
      <c r="EF54">
        <f t="shared" ref="EF54:EJ54" si="14">_xlfn.VAR.P(EF3:EF52)</f>
        <v>8.6261814744801519</v>
      </c>
      <c r="EG54">
        <f t="shared" si="14"/>
        <v>4.0321361058601131</v>
      </c>
      <c r="EH54">
        <f t="shared" si="14"/>
        <v>10.800094517958412</v>
      </c>
      <c r="EI54">
        <f t="shared" si="14"/>
        <v>15.889413988657845</v>
      </c>
      <c r="EJ54">
        <f t="shared" si="14"/>
        <v>103.63008034026466</v>
      </c>
      <c r="EK54" s="71"/>
      <c r="EL54" s="71"/>
      <c r="EM54" s="71"/>
      <c r="EN54" s="71"/>
      <c r="EO54" s="30" t="s">
        <v>1153</v>
      </c>
      <c r="EP54">
        <f>_xlfn.VAR.P(EP3:EP52)</f>
        <v>3.6575413223140494</v>
      </c>
      <c r="EQ54">
        <f t="shared" ref="EQ54:EU54" si="15">_xlfn.VAR.P(EQ3:EQ52)</f>
        <v>15.168904958677686</v>
      </c>
      <c r="ER54">
        <f t="shared" si="15"/>
        <v>9.3620867768595044</v>
      </c>
      <c r="ES54">
        <f t="shared" si="15"/>
        <v>11.12293388429752</v>
      </c>
      <c r="ET54">
        <f t="shared" si="15"/>
        <v>8.4302685950413228</v>
      </c>
      <c r="EU54">
        <f t="shared" si="15"/>
        <v>106.0051652892562</v>
      </c>
      <c r="EV54" s="71"/>
      <c r="EW54" s="71"/>
      <c r="EX54" s="71"/>
      <c r="EY54" s="71"/>
      <c r="EZ54" s="30" t="s">
        <v>1153</v>
      </c>
      <c r="FA54">
        <f>_xlfn.VAR.P(FA3:FA52)</f>
        <v>9.7461000000000002</v>
      </c>
      <c r="FB54">
        <f t="shared" ref="FB54:FF54" si="16">_xlfn.VAR.P(FB3:FB52)</f>
        <v>8.41</v>
      </c>
      <c r="FC54">
        <f t="shared" si="16"/>
        <v>11.276465028355387</v>
      </c>
      <c r="FD54">
        <f t="shared" si="16"/>
        <v>11.9124</v>
      </c>
      <c r="FE54">
        <f t="shared" si="16"/>
        <v>8.2843999999999998</v>
      </c>
      <c r="FF54">
        <f t="shared" si="16"/>
        <v>107.6661</v>
      </c>
      <c r="FG54" s="71"/>
      <c r="FH54" s="71"/>
      <c r="FI54" s="71"/>
      <c r="FJ54" s="71"/>
      <c r="FK54" s="71"/>
      <c r="FL54" s="71"/>
      <c r="FM54" s="30" t="s">
        <v>1153</v>
      </c>
      <c r="FN54">
        <f>_xlfn.VAR.P(FN3:FN52)</f>
        <v>11.489795918367347</v>
      </c>
      <c r="FO54">
        <f t="shared" ref="FO54:FS54" si="17">_xlfn.VAR.P(FO3:FO52)</f>
        <v>7.8099489795918364</v>
      </c>
      <c r="FP54">
        <f t="shared" si="17"/>
        <v>12.131058673469388</v>
      </c>
      <c r="FQ54">
        <f t="shared" si="17"/>
        <v>9.125956632653061</v>
      </c>
      <c r="FR54">
        <f t="shared" si="17"/>
        <v>24.205038265306122</v>
      </c>
      <c r="FS54">
        <f t="shared" si="17"/>
        <v>146.46524234693877</v>
      </c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49"/>
    </row>
    <row r="55" spans="1:224" x14ac:dyDescent="0.3">
      <c r="A55" s="71"/>
      <c r="B55" s="71"/>
      <c r="C55" s="71"/>
      <c r="D55" s="30" t="s">
        <v>1154</v>
      </c>
      <c r="E55">
        <f>SUM(E54:I54)</f>
        <v>56.960162969669533</v>
      </c>
      <c r="F55"/>
      <c r="G55"/>
      <c r="H55"/>
      <c r="I55"/>
      <c r="J55" s="71"/>
      <c r="K55" s="71"/>
      <c r="L55" s="71"/>
      <c r="M55" s="71"/>
      <c r="N55" s="71"/>
      <c r="O55" s="30" t="s">
        <v>1154</v>
      </c>
      <c r="P55">
        <f>SUM(P54:T54)</f>
        <v>43.223208415516112</v>
      </c>
      <c r="Q55"/>
      <c r="R55"/>
      <c r="S55"/>
      <c r="T55"/>
      <c r="U55" s="71"/>
      <c r="V55" s="71"/>
      <c r="W55" s="76"/>
      <c r="X55" s="76"/>
      <c r="Y55" s="71"/>
      <c r="Z55" s="30" t="s">
        <v>1154</v>
      </c>
      <c r="AA55">
        <f>SUM(AA54:AE54)</f>
        <v>51.120000000000005</v>
      </c>
      <c r="AB55"/>
      <c r="AC55"/>
      <c r="AD55"/>
      <c r="AE55"/>
      <c r="AF55" s="71"/>
      <c r="AG55" s="71"/>
      <c r="AH55" s="71"/>
      <c r="AI55" s="71"/>
      <c r="AJ55" s="71"/>
      <c r="AK55" s="30" t="s">
        <v>1154</v>
      </c>
      <c r="AL55">
        <f>SUM(AL54:AP54)</f>
        <v>55.35604345857854</v>
      </c>
      <c r="AM55"/>
      <c r="AN55"/>
      <c r="AO55"/>
      <c r="AP55"/>
      <c r="AQ55" s="71"/>
      <c r="AR55" s="71"/>
      <c r="AS55" s="71"/>
      <c r="AT55" s="71"/>
      <c r="AU55" s="71"/>
      <c r="AV55" s="30" t="s">
        <v>1154</v>
      </c>
      <c r="AW55">
        <f>SUM(AW54:BA54)</f>
        <v>38.884214910453977</v>
      </c>
      <c r="AX55"/>
      <c r="AY55"/>
      <c r="AZ55"/>
      <c r="BA55"/>
      <c r="BB55" s="71"/>
      <c r="BC55" s="71"/>
      <c r="BD55" s="71"/>
      <c r="BE55" s="71"/>
      <c r="BF55" s="71"/>
      <c r="BG55" s="30" t="s">
        <v>1154</v>
      </c>
      <c r="BH55">
        <f>SUM(BH54:BL54)</f>
        <v>49.000108506944443</v>
      </c>
      <c r="BI55"/>
      <c r="BJ55"/>
      <c r="BK55"/>
      <c r="BL55"/>
      <c r="BM55" s="71"/>
      <c r="BN55" s="71"/>
      <c r="BO55" s="71"/>
      <c r="BP55" s="71"/>
      <c r="BQ55" s="30" t="s">
        <v>1154</v>
      </c>
      <c r="BR55">
        <f>SUM(BR54:BV54)</f>
        <v>68.129244001810775</v>
      </c>
      <c r="BS55"/>
      <c r="BT55"/>
      <c r="BU55"/>
      <c r="BV55"/>
      <c r="BW55" s="71"/>
      <c r="BX55" s="71"/>
      <c r="BY55" s="71"/>
      <c r="BZ55" s="71"/>
      <c r="CA55" s="30" t="s">
        <v>1154</v>
      </c>
      <c r="CB55">
        <f>SUM(CB54:CF54)</f>
        <v>57.482986767485826</v>
      </c>
      <c r="CC55"/>
      <c r="CD55"/>
      <c r="CE55"/>
      <c r="CF55"/>
      <c r="CG55" s="71"/>
      <c r="CH55" s="71"/>
      <c r="CI55" s="71"/>
      <c r="CJ55" s="71"/>
      <c r="CK55" s="71"/>
      <c r="CL55" s="30" t="s">
        <v>1154</v>
      </c>
      <c r="CM55">
        <f>SUM(CM54:CQ54)</f>
        <v>51.718899999999998</v>
      </c>
      <c r="CN55"/>
      <c r="CO55"/>
      <c r="CP55"/>
      <c r="CQ55"/>
      <c r="CR55" s="71"/>
      <c r="CS55" s="71"/>
      <c r="CT55" s="71"/>
      <c r="CU55" s="71"/>
      <c r="CV55" s="71"/>
      <c r="CW55" s="30" t="s">
        <v>1154</v>
      </c>
      <c r="CX55">
        <f>SUM(CX54:DB54)</f>
        <v>63.211799999999997</v>
      </c>
      <c r="CY55"/>
      <c r="CZ55"/>
      <c r="DA55"/>
      <c r="DB55"/>
      <c r="DC55" s="71"/>
      <c r="DD55" s="71"/>
      <c r="DE55" s="71"/>
      <c r="DF55" s="71"/>
      <c r="DG55" s="71"/>
      <c r="DH55" s="30" t="s">
        <v>1154</v>
      </c>
      <c r="DI55">
        <f>SUM(DI54:DM54)</f>
        <v>46.454550187421901</v>
      </c>
      <c r="DJ55"/>
      <c r="DK55"/>
      <c r="DL55"/>
      <c r="DM55"/>
      <c r="DN55" s="71"/>
      <c r="DO55" s="71"/>
      <c r="DP55" s="71"/>
      <c r="DQ55" s="71"/>
      <c r="DR55" s="71"/>
      <c r="DS55" s="30" t="s">
        <v>1154</v>
      </c>
      <c r="DT55">
        <f>SUM(DT54:DX54)</f>
        <v>48.937279399104682</v>
      </c>
      <c r="DU55"/>
      <c r="DV55"/>
      <c r="DW55"/>
      <c r="DX55"/>
      <c r="DY55" s="71"/>
      <c r="DZ55" s="71"/>
      <c r="EA55" s="71"/>
      <c r="EB55" s="71"/>
      <c r="EC55" s="71"/>
      <c r="ED55" s="30" t="s">
        <v>1154</v>
      </c>
      <c r="EE55">
        <f>SUM(EE54:EI54)</f>
        <v>47.29595935727788</v>
      </c>
      <c r="EF55"/>
      <c r="EG55"/>
      <c r="EH55"/>
      <c r="EI55"/>
      <c r="EJ55" s="71"/>
      <c r="EK55" s="71"/>
      <c r="EL55" s="71"/>
      <c r="EM55" s="71"/>
      <c r="EN55" s="71"/>
      <c r="EO55" s="30" t="s">
        <v>1154</v>
      </c>
      <c r="EP55">
        <f>SUM(EP54:ET54)</f>
        <v>47.741735537190081</v>
      </c>
      <c r="EQ55"/>
      <c r="ER55"/>
      <c r="ES55"/>
      <c r="ET55"/>
      <c r="EU55" s="71"/>
      <c r="EV55" s="71"/>
      <c r="EW55" s="71"/>
      <c r="EX55" s="71"/>
      <c r="EY55" s="71"/>
      <c r="EZ55" s="30" t="s">
        <v>1154</v>
      </c>
      <c r="FA55">
        <f>SUM(FA54:FE54)</f>
        <v>49.629365028355387</v>
      </c>
      <c r="FB55"/>
      <c r="FC55"/>
      <c r="FD55"/>
      <c r="FE55"/>
      <c r="FF55" s="71"/>
      <c r="FG55" s="71"/>
      <c r="FH55" s="71"/>
      <c r="FI55" s="71"/>
      <c r="FJ55" s="71"/>
      <c r="FK55" s="71"/>
      <c r="FL55" s="71"/>
      <c r="FM55" s="30" t="s">
        <v>1154</v>
      </c>
      <c r="FN55">
        <f>SUM(FN54:FR54)</f>
        <v>64.761798469387742</v>
      </c>
      <c r="FO55"/>
      <c r="FP55"/>
      <c r="FQ55"/>
      <c r="FR55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3"/>
    </row>
    <row r="56" spans="1:224" x14ac:dyDescent="0.3">
      <c r="A56" s="71"/>
      <c r="B56" s="71"/>
      <c r="C56" s="71"/>
      <c r="D56" s="46" t="s">
        <v>1155</v>
      </c>
      <c r="E56" s="81">
        <f>5/4*(1-E55/J54)</f>
        <v>0.69120693085488127</v>
      </c>
      <c r="F56"/>
      <c r="G56"/>
      <c r="H56"/>
      <c r="I56"/>
      <c r="J56" s="71"/>
      <c r="K56" s="71"/>
      <c r="L56" s="71"/>
      <c r="M56" s="71"/>
      <c r="N56" s="71"/>
      <c r="O56" s="46" t="s">
        <v>1155</v>
      </c>
      <c r="P56" s="81">
        <f>5/4*(1-P55/U54)</f>
        <v>0.63036294609532284</v>
      </c>
      <c r="Q56"/>
      <c r="R56"/>
      <c r="S56"/>
      <c r="T56"/>
      <c r="U56" s="71"/>
      <c r="V56" s="71"/>
      <c r="W56" s="76"/>
      <c r="X56" s="76"/>
      <c r="Y56" s="71"/>
      <c r="Z56" s="46" t="s">
        <v>1155</v>
      </c>
      <c r="AA56" s="81">
        <f>5/4*(1-AA55/AF54)</f>
        <v>0.61632540132724578</v>
      </c>
      <c r="AB56"/>
      <c r="AC56"/>
      <c r="AD56"/>
      <c r="AE56"/>
      <c r="AF56" s="71"/>
      <c r="AG56" s="71"/>
      <c r="AH56" s="71"/>
      <c r="AI56" s="71"/>
      <c r="AJ56" s="71"/>
      <c r="AK56" s="46" t="s">
        <v>1155</v>
      </c>
      <c r="AL56" s="81">
        <f>5/4*(1-AL55/AQ54)</f>
        <v>0.45966755772949619</v>
      </c>
      <c r="AM56"/>
      <c r="AN56"/>
      <c r="AO56"/>
      <c r="AP56"/>
      <c r="AQ56" s="71"/>
      <c r="AR56" s="71"/>
      <c r="AS56" s="71"/>
      <c r="AT56" s="71"/>
      <c r="AU56" s="71"/>
      <c r="AV56" s="46" t="s">
        <v>1155</v>
      </c>
      <c r="AW56" s="81">
        <f>5/4*(1-AW55/BB54)</f>
        <v>0.71143933065978748</v>
      </c>
      <c r="AX56"/>
      <c r="AY56"/>
      <c r="AZ56"/>
      <c r="BA56"/>
      <c r="BB56" s="71"/>
      <c r="BC56" s="71"/>
      <c r="BD56" s="71"/>
      <c r="BE56" s="71"/>
      <c r="BF56" s="71"/>
      <c r="BG56" s="46" t="s">
        <v>1155</v>
      </c>
      <c r="BH56" s="81">
        <f>5/4*(1-BH55/BM54)</f>
        <v>0.64650329127781991</v>
      </c>
      <c r="BI56"/>
      <c r="BJ56"/>
      <c r="BK56"/>
      <c r="BL56"/>
      <c r="BM56" s="71"/>
      <c r="BN56" s="71"/>
      <c r="BO56" s="71"/>
      <c r="BP56" s="71"/>
      <c r="BQ56" s="46" t="s">
        <v>1155</v>
      </c>
      <c r="BR56" s="81">
        <f>5/4*(1-BR55/BW54)</f>
        <v>0.71833446380375032</v>
      </c>
      <c r="BS56"/>
      <c r="BT56"/>
      <c r="BU56"/>
      <c r="BV56"/>
      <c r="BW56" s="71"/>
      <c r="BX56" s="71"/>
      <c r="BY56" s="71"/>
      <c r="BZ56" s="71"/>
      <c r="CA56" s="46" t="s">
        <v>1155</v>
      </c>
      <c r="CB56" s="81">
        <f>5/4*(1-CB55/CG54)</f>
        <v>0.59427130953818552</v>
      </c>
      <c r="CC56"/>
      <c r="CD56"/>
      <c r="CE56"/>
      <c r="CF56"/>
      <c r="CG56" s="71"/>
      <c r="CH56" s="71"/>
      <c r="CI56" s="71"/>
      <c r="CJ56" s="71"/>
      <c r="CK56" s="71"/>
      <c r="CL56" s="46" t="s">
        <v>1155</v>
      </c>
      <c r="CM56" s="81">
        <f>5/4*(1-CM55/CR54)</f>
        <v>0.60041457795140629</v>
      </c>
      <c r="CN56"/>
      <c r="CO56"/>
      <c r="CP56"/>
      <c r="CQ56"/>
      <c r="CR56" s="71"/>
      <c r="CS56" s="71"/>
      <c r="CT56" s="71"/>
      <c r="CU56" s="71"/>
      <c r="CV56" s="71"/>
      <c r="CW56" s="46" t="s">
        <v>1155</v>
      </c>
      <c r="CX56" s="81">
        <f>5/4*(1-CX55/DC54)</f>
        <v>0.63120054444186879</v>
      </c>
      <c r="CY56"/>
      <c r="CZ56"/>
      <c r="DA56"/>
      <c r="DB56"/>
      <c r="DC56" s="71"/>
      <c r="DD56" s="71"/>
      <c r="DE56" s="71"/>
      <c r="DF56" s="71"/>
      <c r="DG56" s="71"/>
      <c r="DH56" s="46" t="s">
        <v>1155</v>
      </c>
      <c r="DI56" s="81">
        <f>5/4*(1-DI55/DN54)</f>
        <v>0.79624760639369019</v>
      </c>
      <c r="DJ56"/>
      <c r="DK56"/>
      <c r="DL56"/>
      <c r="DM56"/>
      <c r="DN56" s="71"/>
      <c r="DO56" s="71"/>
      <c r="DP56" s="71"/>
      <c r="DQ56" s="71"/>
      <c r="DR56" s="71"/>
      <c r="DS56" s="46" t="s">
        <v>1155</v>
      </c>
      <c r="DT56" s="81">
        <f>5/4*(1-DT55/DY54)</f>
        <v>0.73238863016577493</v>
      </c>
      <c r="DU56"/>
      <c r="DV56"/>
      <c r="DW56"/>
      <c r="DX56"/>
      <c r="DY56" s="71"/>
      <c r="DZ56" s="71"/>
      <c r="EA56" s="71"/>
      <c r="EB56" s="71"/>
      <c r="EC56" s="71"/>
      <c r="ED56" s="46" t="s">
        <v>1155</v>
      </c>
      <c r="EE56" s="81">
        <f>5/4*(1-EE55/EJ54)</f>
        <v>0.67950976200655555</v>
      </c>
      <c r="EF56"/>
      <c r="EG56"/>
      <c r="EH56"/>
      <c r="EI56"/>
      <c r="EJ56" s="71"/>
      <c r="EK56" s="71"/>
      <c r="EL56" s="71"/>
      <c r="EM56" s="71"/>
      <c r="EN56" s="71"/>
      <c r="EO56" s="46" t="s">
        <v>1155</v>
      </c>
      <c r="EP56" s="81">
        <f>5/4*(1-EP55/EU54)</f>
        <v>0.68703526843577334</v>
      </c>
      <c r="EQ56"/>
      <c r="ER56"/>
      <c r="ES56"/>
      <c r="ET56"/>
      <c r="EU56" s="71"/>
      <c r="EV56" s="71"/>
      <c r="EW56" s="71"/>
      <c r="EX56" s="71"/>
      <c r="EY56" s="71"/>
      <c r="EZ56" s="46" t="s">
        <v>1155</v>
      </c>
      <c r="FA56" s="81">
        <f>5/4*(1-FA55/FF54)</f>
        <v>0.67380464895223069</v>
      </c>
      <c r="FB56"/>
      <c r="FC56"/>
      <c r="FD56"/>
      <c r="FE56"/>
      <c r="FF56" s="71"/>
      <c r="FG56" s="71"/>
      <c r="FH56" s="71"/>
      <c r="FI56" s="71"/>
      <c r="FJ56" s="71"/>
      <c r="FK56" s="71"/>
      <c r="FL56" s="71"/>
      <c r="FM56" s="46" t="s">
        <v>1155</v>
      </c>
      <c r="FN56" s="81">
        <f>5/4*(1-FN55/FS54)</f>
        <v>0.69729379619651</v>
      </c>
      <c r="FO56"/>
      <c r="FP56"/>
      <c r="FQ56"/>
      <c r="FR56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3"/>
    </row>
    <row r="57" spans="1:224" x14ac:dyDescent="0.3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6"/>
      <c r="X57" s="76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3"/>
    </row>
    <row r="58" spans="1:224" x14ac:dyDescent="0.3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6"/>
      <c r="X58" s="76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3"/>
    </row>
    <row r="59" spans="1:224" x14ac:dyDescent="0.3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6"/>
      <c r="X59" s="76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3"/>
    </row>
    <row r="60" spans="1:224" x14ac:dyDescent="0.3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6"/>
      <c r="X60" s="76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3"/>
    </row>
    <row r="61" spans="1:224" x14ac:dyDescent="0.3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6"/>
      <c r="X61" s="76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3"/>
    </row>
    <row r="62" spans="1:224" x14ac:dyDescent="0.3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6"/>
      <c r="X62" s="76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3"/>
    </row>
    <row r="63" spans="1:224" x14ac:dyDescent="0.3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6"/>
      <c r="X63" s="76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3"/>
    </row>
    <row r="64" spans="1:224" x14ac:dyDescent="0.3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6"/>
      <c r="X64" s="76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3"/>
    </row>
    <row r="65" spans="1:224" x14ac:dyDescent="0.3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6"/>
      <c r="X65" s="76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3"/>
    </row>
    <row r="66" spans="1:224" x14ac:dyDescent="0.3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6"/>
      <c r="X66" s="76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3"/>
    </row>
    <row r="67" spans="1:224" x14ac:dyDescent="0.3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6"/>
      <c r="X67" s="76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3"/>
    </row>
    <row r="68" spans="1:224" x14ac:dyDescent="0.3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6"/>
      <c r="X68" s="76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3"/>
    </row>
    <row r="69" spans="1:224" x14ac:dyDescent="0.3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6"/>
      <c r="X69" s="76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3"/>
    </row>
    <row r="70" spans="1:224" x14ac:dyDescent="0.3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6"/>
      <c r="X70" s="76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3"/>
    </row>
    <row r="71" spans="1:224" x14ac:dyDescent="0.3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6"/>
      <c r="X71" s="76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3"/>
    </row>
    <row r="72" spans="1:224" x14ac:dyDescent="0.3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6"/>
      <c r="X72" s="76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3"/>
    </row>
    <row r="73" spans="1:224" x14ac:dyDescent="0.3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6"/>
      <c r="X73" s="76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3"/>
    </row>
    <row r="74" spans="1:224" x14ac:dyDescent="0.3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6"/>
      <c r="X74" s="76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3"/>
    </row>
    <row r="75" spans="1:224" x14ac:dyDescent="0.3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6"/>
      <c r="X75" s="76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3"/>
    </row>
    <row r="76" spans="1:224" x14ac:dyDescent="0.3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6"/>
      <c r="X76" s="76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3"/>
    </row>
    <row r="77" spans="1:224" x14ac:dyDescent="0.3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6"/>
      <c r="X77" s="76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3"/>
    </row>
    <row r="78" spans="1:224" x14ac:dyDescent="0.3">
      <c r="A78" s="71"/>
      <c r="B78" s="71"/>
      <c r="C78" s="71"/>
      <c r="D78" s="71"/>
      <c r="E78" s="79"/>
      <c r="F78" s="79"/>
      <c r="G78" s="79"/>
      <c r="H78" s="79"/>
      <c r="I78" s="80"/>
      <c r="J78" s="71"/>
      <c r="K78" s="71"/>
      <c r="L78" s="71"/>
      <c r="M78" s="71"/>
      <c r="N78" s="71"/>
      <c r="O78" s="71"/>
      <c r="P78" s="79"/>
      <c r="Q78" s="79"/>
      <c r="R78" s="79"/>
      <c r="S78" s="79"/>
      <c r="T78" s="71"/>
      <c r="U78" s="71"/>
      <c r="V78" s="71"/>
      <c r="W78" s="76"/>
      <c r="X78" s="76"/>
      <c r="Y78" s="71"/>
      <c r="Z78" s="71"/>
      <c r="AA78" s="79"/>
      <c r="AB78" s="79"/>
      <c r="AC78" s="79"/>
      <c r="AD78" s="79"/>
      <c r="AE78" s="71"/>
      <c r="AF78" s="71"/>
      <c r="AG78" s="71"/>
      <c r="AH78" s="71"/>
      <c r="AI78" s="71"/>
      <c r="AJ78" s="71"/>
      <c r="AK78" s="71"/>
      <c r="AL78" s="79"/>
      <c r="AM78" s="79"/>
      <c r="AN78" s="79"/>
      <c r="AO78" s="79"/>
      <c r="AP78" s="71"/>
      <c r="AQ78" s="71"/>
      <c r="AR78" s="71"/>
      <c r="AS78" s="71"/>
      <c r="AT78" s="71"/>
      <c r="AU78" s="71"/>
      <c r="AV78" s="71"/>
      <c r="AW78" s="79"/>
      <c r="AX78" s="79"/>
      <c r="AY78" s="79"/>
      <c r="AZ78" s="79"/>
      <c r="BA78" s="71"/>
      <c r="BB78" s="71"/>
      <c r="BC78" s="71"/>
      <c r="BD78" s="71"/>
      <c r="BE78" s="71"/>
      <c r="BF78" s="71"/>
      <c r="BG78" s="71"/>
      <c r="BH78" s="79"/>
      <c r="BI78" s="79"/>
      <c r="BJ78" s="79"/>
      <c r="BK78" s="79"/>
      <c r="BL78" s="71"/>
      <c r="BM78" s="71"/>
      <c r="BN78" s="71"/>
      <c r="BO78" s="71"/>
      <c r="BP78" s="71"/>
      <c r="BQ78" s="71"/>
      <c r="BR78" s="79"/>
      <c r="BS78" s="79"/>
      <c r="BT78" s="79"/>
      <c r="BU78" s="79"/>
      <c r="BV78" s="71"/>
      <c r="BW78" s="71"/>
      <c r="BX78" s="71"/>
      <c r="BY78" s="71"/>
      <c r="BZ78" s="71"/>
      <c r="CA78" s="71"/>
      <c r="CB78" s="79"/>
      <c r="CC78" s="79"/>
      <c r="CD78" s="79"/>
      <c r="CE78" s="79"/>
      <c r="CF78" s="71"/>
      <c r="CG78" s="71"/>
      <c r="CH78" s="71"/>
      <c r="CI78" s="71"/>
      <c r="CJ78" s="71"/>
      <c r="CK78" s="71"/>
      <c r="CL78" s="71"/>
      <c r="CM78" s="79"/>
      <c r="CN78" s="79"/>
      <c r="CO78" s="79"/>
      <c r="CP78" s="79"/>
      <c r="CQ78" s="71"/>
      <c r="CR78" s="71"/>
      <c r="CS78" s="71"/>
      <c r="CT78" s="71"/>
      <c r="CU78" s="71"/>
      <c r="CV78" s="71"/>
      <c r="CW78" s="71"/>
      <c r="CX78" s="79"/>
      <c r="CY78" s="79"/>
      <c r="CZ78" s="79"/>
      <c r="DA78" s="79"/>
      <c r="DB78" s="71"/>
      <c r="DC78" s="71"/>
      <c r="DD78" s="71"/>
      <c r="DE78" s="71"/>
      <c r="DF78" s="71"/>
      <c r="DG78" s="71"/>
      <c r="DH78" s="71"/>
      <c r="DI78" s="79"/>
      <c r="DJ78" s="79"/>
      <c r="DK78" s="79"/>
      <c r="DL78" s="79"/>
      <c r="DM78" s="71"/>
      <c r="DN78" s="71"/>
      <c r="DO78" s="71"/>
      <c r="DP78" s="71"/>
      <c r="DQ78" s="71"/>
      <c r="DR78" s="71"/>
      <c r="DS78" s="71"/>
      <c r="DT78" s="79"/>
      <c r="DU78" s="79"/>
      <c r="DV78" s="79"/>
      <c r="DW78" s="79"/>
      <c r="DX78" s="71"/>
      <c r="DY78" s="71"/>
      <c r="DZ78" s="71"/>
      <c r="EA78" s="71"/>
      <c r="EB78" s="71"/>
      <c r="EC78" s="71"/>
      <c r="ED78" s="71"/>
      <c r="EE78" s="79"/>
      <c r="EF78" s="79"/>
      <c r="EG78" s="79"/>
      <c r="EH78" s="79"/>
      <c r="EI78" s="71"/>
      <c r="EJ78" s="71"/>
      <c r="EK78" s="71"/>
      <c r="EL78" s="71"/>
      <c r="EM78" s="71"/>
      <c r="EN78" s="71"/>
      <c r="EO78" s="71"/>
      <c r="EP78" s="79"/>
      <c r="EQ78" s="79"/>
      <c r="ER78" s="79"/>
      <c r="ES78" s="79"/>
      <c r="ET78" s="71"/>
      <c r="EU78" s="71"/>
      <c r="EV78" s="71"/>
      <c r="EW78" s="71"/>
      <c r="EX78" s="71"/>
      <c r="EY78" s="71"/>
      <c r="EZ78" s="71"/>
      <c r="FA78" s="79"/>
      <c r="FB78" s="79"/>
      <c r="FC78" s="79"/>
      <c r="FD78" s="79"/>
      <c r="FE78" s="71"/>
      <c r="FF78" s="71"/>
      <c r="FG78" s="71"/>
      <c r="FH78" s="71"/>
      <c r="FI78" s="71"/>
      <c r="FJ78" s="71"/>
      <c r="FK78" s="71"/>
      <c r="FL78" s="71"/>
      <c r="FM78" s="71"/>
      <c r="FN78" s="79"/>
      <c r="FO78" s="79"/>
      <c r="FP78" s="79"/>
      <c r="FQ78" s="79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3"/>
    </row>
    <row r="79" spans="1:224" x14ac:dyDescent="0.3">
      <c r="A79" s="71"/>
      <c r="B79" s="71"/>
      <c r="C79" s="71"/>
      <c r="D79" s="71"/>
      <c r="E79" s="79"/>
      <c r="F79" s="79"/>
      <c r="G79" s="79"/>
      <c r="H79" s="79"/>
      <c r="I79" s="71"/>
      <c r="J79" s="71"/>
      <c r="K79" s="71"/>
      <c r="L79" s="71"/>
      <c r="M79" s="71"/>
      <c r="N79" s="71"/>
      <c r="O79" s="71"/>
      <c r="P79" s="79"/>
      <c r="Q79" s="79"/>
      <c r="R79" s="79"/>
      <c r="S79" s="79"/>
      <c r="T79" s="71"/>
      <c r="U79" s="71"/>
      <c r="V79" s="71"/>
      <c r="W79" s="76"/>
      <c r="X79" s="76"/>
      <c r="Y79" s="71"/>
      <c r="Z79" s="71"/>
      <c r="AA79" s="79"/>
      <c r="AB79" s="79"/>
      <c r="AC79" s="79"/>
      <c r="AD79" s="79"/>
      <c r="AE79" s="71"/>
      <c r="AF79" s="71"/>
      <c r="AG79" s="71"/>
      <c r="AH79" s="71"/>
      <c r="AI79" s="71"/>
      <c r="AJ79" s="71"/>
      <c r="AK79" s="71"/>
      <c r="AL79" s="79"/>
      <c r="AM79" s="79"/>
      <c r="AN79" s="79"/>
      <c r="AO79" s="79"/>
      <c r="AP79" s="71"/>
      <c r="AQ79" s="71"/>
      <c r="AR79" s="71"/>
      <c r="AS79" s="71"/>
      <c r="AT79" s="71"/>
      <c r="AU79" s="71"/>
      <c r="AV79" s="71"/>
      <c r="AW79" s="79"/>
      <c r="AX79" s="79"/>
      <c r="AY79" s="79"/>
      <c r="AZ79" s="79"/>
      <c r="BA79" s="71"/>
      <c r="BB79" s="71"/>
      <c r="BC79" s="71"/>
      <c r="BD79" s="71"/>
      <c r="BE79" s="71"/>
      <c r="BF79" s="71"/>
      <c r="BG79" s="71"/>
      <c r="BH79" s="79"/>
      <c r="BI79" s="79"/>
      <c r="BJ79" s="79"/>
      <c r="BK79" s="79"/>
      <c r="BL79" s="71"/>
      <c r="BM79" s="71"/>
      <c r="BN79" s="71"/>
      <c r="BO79" s="71"/>
      <c r="BP79" s="71"/>
      <c r="BQ79" s="71"/>
      <c r="BR79" s="79"/>
      <c r="BS79" s="79"/>
      <c r="BT79" s="79"/>
      <c r="BU79" s="79"/>
      <c r="BV79" s="71"/>
      <c r="BW79" s="71"/>
      <c r="BX79" s="71"/>
      <c r="BY79" s="71"/>
      <c r="BZ79" s="71"/>
      <c r="CA79" s="71"/>
      <c r="CB79" s="79"/>
      <c r="CC79" s="79"/>
      <c r="CD79" s="79"/>
      <c r="CE79" s="79"/>
      <c r="CF79" s="71"/>
      <c r="CG79" s="71"/>
      <c r="CH79" s="71"/>
      <c r="CI79" s="71"/>
      <c r="CJ79" s="71"/>
      <c r="CK79" s="71"/>
      <c r="CL79" s="71"/>
      <c r="CM79" s="79"/>
      <c r="CN79" s="79"/>
      <c r="CO79" s="79"/>
      <c r="CP79" s="79"/>
      <c r="CQ79" s="71"/>
      <c r="CR79" s="71"/>
      <c r="CS79" s="71"/>
      <c r="CT79" s="71"/>
      <c r="CU79" s="71"/>
      <c r="CV79" s="71"/>
      <c r="CW79" s="71"/>
      <c r="CX79" s="79"/>
      <c r="CY79" s="79"/>
      <c r="CZ79" s="79"/>
      <c r="DA79" s="79"/>
      <c r="DB79" s="71"/>
      <c r="DC79" s="71"/>
      <c r="DD79" s="71"/>
      <c r="DE79" s="71"/>
      <c r="DF79" s="71"/>
      <c r="DG79" s="71"/>
      <c r="DH79" s="71"/>
      <c r="DI79" s="79"/>
      <c r="DJ79" s="79"/>
      <c r="DK79" s="79"/>
      <c r="DL79" s="79"/>
      <c r="DM79" s="71"/>
      <c r="DN79" s="71"/>
      <c r="DO79" s="71"/>
      <c r="DP79" s="71"/>
      <c r="DQ79" s="71"/>
      <c r="DR79" s="71"/>
      <c r="DS79" s="71"/>
      <c r="DT79" s="79"/>
      <c r="DU79" s="79"/>
      <c r="DV79" s="79"/>
      <c r="DW79" s="79"/>
      <c r="DX79" s="71"/>
      <c r="DY79" s="71"/>
      <c r="DZ79" s="71"/>
      <c r="EA79" s="71"/>
      <c r="EB79" s="71"/>
      <c r="EC79" s="71"/>
      <c r="ED79" s="71"/>
      <c r="EE79" s="79"/>
      <c r="EF79" s="79"/>
      <c r="EG79" s="79"/>
      <c r="EH79" s="79"/>
      <c r="EI79" s="71"/>
      <c r="EJ79" s="71"/>
      <c r="EK79" s="71"/>
      <c r="EL79" s="71"/>
      <c r="EM79" s="71"/>
      <c r="EN79" s="71"/>
      <c r="EO79" s="71"/>
      <c r="EP79" s="79"/>
      <c r="EQ79" s="79"/>
      <c r="ER79" s="79"/>
      <c r="ES79" s="79"/>
      <c r="ET79" s="71"/>
      <c r="EU79" s="71"/>
      <c r="EV79" s="71"/>
      <c r="EW79" s="71"/>
      <c r="EX79" s="71"/>
      <c r="EY79" s="71"/>
      <c r="EZ79" s="71"/>
      <c r="FA79" s="79"/>
      <c r="FB79" s="79"/>
      <c r="FC79" s="79"/>
      <c r="FD79" s="79"/>
      <c r="FE79" s="71"/>
      <c r="FF79" s="71"/>
      <c r="FG79" s="71"/>
      <c r="FH79" s="71"/>
      <c r="FI79" s="71"/>
      <c r="FJ79" s="71"/>
      <c r="FK79" s="71"/>
      <c r="FL79" s="71"/>
      <c r="FM79" s="71"/>
      <c r="FN79" s="79"/>
      <c r="FO79" s="79"/>
      <c r="FP79" s="79"/>
      <c r="FQ79" s="79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3"/>
    </row>
    <row r="80" spans="1:224" x14ac:dyDescent="0.3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6"/>
      <c r="X80" s="76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3"/>
    </row>
    <row r="81" spans="1:224" x14ac:dyDescent="0.3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6"/>
      <c r="X81" s="76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3"/>
    </row>
    <row r="82" spans="1:224" x14ac:dyDescent="0.3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6"/>
      <c r="X82" s="76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3"/>
    </row>
    <row r="83" spans="1:224" x14ac:dyDescent="0.3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6"/>
      <c r="X83" s="76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3"/>
    </row>
    <row r="84" spans="1:224" x14ac:dyDescent="0.3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6"/>
      <c r="X84" s="76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3"/>
    </row>
    <row r="85" spans="1:224" x14ac:dyDescent="0.3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6"/>
      <c r="X85" s="76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3"/>
    </row>
    <row r="86" spans="1:224" x14ac:dyDescent="0.3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6"/>
      <c r="X86" s="76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3"/>
    </row>
    <row r="87" spans="1:224" x14ac:dyDescent="0.3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6"/>
      <c r="X87" s="76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3"/>
    </row>
    <row r="88" spans="1:224" x14ac:dyDescent="0.3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6"/>
      <c r="X88" s="76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3"/>
    </row>
    <row r="89" spans="1:224" x14ac:dyDescent="0.3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6"/>
      <c r="X89" s="76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3"/>
    </row>
    <row r="90" spans="1:224" x14ac:dyDescent="0.3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6"/>
      <c r="X90" s="76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3"/>
    </row>
    <row r="91" spans="1:224" x14ac:dyDescent="0.3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6"/>
      <c r="X91" s="76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3"/>
    </row>
    <row r="92" spans="1:224" x14ac:dyDescent="0.3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6"/>
      <c r="X92" s="76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3"/>
    </row>
    <row r="93" spans="1:224" x14ac:dyDescent="0.3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6"/>
      <c r="X93" s="76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3"/>
    </row>
    <row r="94" spans="1:224" x14ac:dyDescent="0.3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6"/>
      <c r="X94" s="76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3"/>
    </row>
    <row r="95" spans="1:224" x14ac:dyDescent="0.3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6"/>
      <c r="X95" s="76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3"/>
    </row>
    <row r="96" spans="1:224" x14ac:dyDescent="0.3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6"/>
      <c r="X96" s="76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3"/>
    </row>
    <row r="97" spans="1:224" x14ac:dyDescent="0.3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6"/>
      <c r="X97" s="76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3"/>
    </row>
    <row r="98" spans="1:224" x14ac:dyDescent="0.3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6"/>
      <c r="X98" s="76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3"/>
    </row>
    <row r="99" spans="1:224" x14ac:dyDescent="0.3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6"/>
      <c r="X99" s="76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3"/>
    </row>
    <row r="100" spans="1:224" x14ac:dyDescent="0.3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6"/>
      <c r="X100" s="76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3"/>
    </row>
    <row r="101" spans="1:224" x14ac:dyDescent="0.3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6"/>
      <c r="X101" s="76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3"/>
    </row>
    <row r="102" spans="1:224" x14ac:dyDescent="0.3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6"/>
      <c r="X102" s="76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3"/>
    </row>
    <row r="103" spans="1:224" x14ac:dyDescent="0.3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6"/>
      <c r="X103" s="76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3"/>
    </row>
    <row r="104" spans="1:224" x14ac:dyDescent="0.3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6"/>
      <c r="X104" s="76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3"/>
    </row>
    <row r="105" spans="1:224" x14ac:dyDescent="0.3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6"/>
      <c r="X105" s="76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3"/>
    </row>
    <row r="106" spans="1:224" x14ac:dyDescent="0.3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6"/>
      <c r="X106" s="76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3"/>
    </row>
    <row r="107" spans="1:224" x14ac:dyDescent="0.3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6"/>
      <c r="X107" s="76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3"/>
    </row>
    <row r="108" spans="1:224" x14ac:dyDescent="0.3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6"/>
      <c r="X108" s="76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3"/>
    </row>
    <row r="109" spans="1:224" x14ac:dyDescent="0.3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6"/>
      <c r="X109" s="76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3"/>
    </row>
    <row r="110" spans="1:224" x14ac:dyDescent="0.3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6"/>
      <c r="X110" s="76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3"/>
    </row>
    <row r="111" spans="1:224" x14ac:dyDescent="0.3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6"/>
      <c r="X111" s="76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3"/>
    </row>
    <row r="112" spans="1:224" x14ac:dyDescent="0.3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6"/>
      <c r="X112" s="76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3"/>
    </row>
    <row r="113" spans="1:224" x14ac:dyDescent="0.3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6"/>
      <c r="X113" s="76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8"/>
      <c r="HA113" s="78"/>
      <c r="HB113" s="78"/>
      <c r="HC113" s="78"/>
      <c r="HD113" s="78"/>
      <c r="HE113" s="78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3"/>
    </row>
    <row r="114" spans="1:224" x14ac:dyDescent="0.3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6"/>
      <c r="X114" s="76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8"/>
      <c r="HA114" s="78"/>
      <c r="HB114" s="78"/>
      <c r="HC114" s="78"/>
      <c r="HD114" s="78"/>
      <c r="HE114" s="78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3"/>
    </row>
    <row r="115" spans="1:224" x14ac:dyDescent="0.3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6"/>
      <c r="X115" s="76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8"/>
      <c r="HA115" s="78"/>
      <c r="HB115" s="78"/>
      <c r="HC115" s="78"/>
      <c r="HD115" s="78"/>
      <c r="HE115" s="78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3"/>
    </row>
    <row r="116" spans="1:224" x14ac:dyDescent="0.3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6"/>
      <c r="X116" s="76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3"/>
    </row>
    <row r="117" spans="1:224" x14ac:dyDescent="0.3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6"/>
      <c r="X117" s="76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3"/>
    </row>
    <row r="118" spans="1:224" x14ac:dyDescent="0.3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6"/>
      <c r="X118" s="76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8"/>
      <c r="HA118" s="78"/>
      <c r="HB118" s="78"/>
      <c r="HC118" s="78"/>
      <c r="HD118" s="78"/>
      <c r="HE118" s="78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3"/>
    </row>
    <row r="119" spans="1:224" x14ac:dyDescent="0.3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6"/>
      <c r="X119" s="76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8"/>
      <c r="HA119" s="78"/>
      <c r="HB119" s="78"/>
      <c r="HC119" s="78"/>
      <c r="HD119" s="78"/>
      <c r="HE119" s="78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3"/>
    </row>
    <row r="120" spans="1:224" x14ac:dyDescent="0.3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8"/>
      <c r="HA120" s="78"/>
      <c r="HB120" s="78"/>
      <c r="HC120" s="78"/>
      <c r="HD120" s="78"/>
      <c r="HE120" s="78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3"/>
    </row>
    <row r="121" spans="1:224" x14ac:dyDescent="0.3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8"/>
      <c r="HA121" s="78"/>
      <c r="HB121" s="78"/>
      <c r="HC121" s="78"/>
      <c r="HD121" s="78"/>
      <c r="HE121" s="78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3"/>
    </row>
    <row r="122" spans="1:224" x14ac:dyDescent="0.3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8"/>
      <c r="HA122" s="78"/>
      <c r="HB122" s="78"/>
      <c r="HC122" s="78"/>
      <c r="HD122" s="78"/>
      <c r="HE122" s="78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3"/>
    </row>
    <row r="123" spans="1:224" x14ac:dyDescent="0.3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8"/>
      <c r="HA123" s="78"/>
      <c r="HB123" s="78"/>
      <c r="HC123" s="78"/>
      <c r="HD123" s="78"/>
      <c r="HE123" s="78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3"/>
    </row>
    <row r="124" spans="1:224" x14ac:dyDescent="0.3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8"/>
      <c r="HA124" s="78"/>
      <c r="HB124" s="78"/>
      <c r="HC124" s="78"/>
      <c r="HD124" s="78"/>
      <c r="HE124" s="78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3"/>
    </row>
    <row r="125" spans="1:224" x14ac:dyDescent="0.3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8"/>
      <c r="HA125" s="78"/>
      <c r="HB125" s="78"/>
      <c r="HC125" s="78"/>
      <c r="HD125" s="78"/>
      <c r="HE125" s="78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3"/>
    </row>
    <row r="126" spans="1:224" x14ac:dyDescent="0.3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3"/>
    </row>
    <row r="127" spans="1:224" x14ac:dyDescent="0.3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3"/>
    </row>
    <row r="128" spans="1:224" x14ac:dyDescent="0.3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8"/>
      <c r="HA128" s="78"/>
      <c r="HB128" s="78"/>
      <c r="HC128" s="78"/>
      <c r="HD128" s="78"/>
      <c r="HE128" s="78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3"/>
    </row>
    <row r="129" spans="1:224" x14ac:dyDescent="0.3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8"/>
      <c r="HA129" s="78"/>
      <c r="HB129" s="78"/>
      <c r="HC129" s="78"/>
      <c r="HD129" s="78"/>
      <c r="HE129" s="78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3"/>
    </row>
    <row r="130" spans="1:224" x14ac:dyDescent="0.3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8"/>
      <c r="HA130" s="78"/>
      <c r="HB130" s="78"/>
      <c r="HC130" s="78"/>
      <c r="HD130" s="78"/>
      <c r="HE130" s="78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3"/>
    </row>
    <row r="131" spans="1:224" x14ac:dyDescent="0.3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3"/>
    </row>
    <row r="132" spans="1:224" x14ac:dyDescent="0.3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3"/>
    </row>
    <row r="133" spans="1:224" x14ac:dyDescent="0.3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3"/>
    </row>
    <row r="134" spans="1:224" x14ac:dyDescent="0.3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3"/>
    </row>
    <row r="135" spans="1:224" x14ac:dyDescent="0.3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8"/>
      <c r="HA135" s="78"/>
      <c r="HB135" s="78"/>
      <c r="HC135" s="78"/>
      <c r="HD135" s="78"/>
      <c r="HE135" s="78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3"/>
    </row>
    <row r="136" spans="1:224" x14ac:dyDescent="0.3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3"/>
    </row>
    <row r="137" spans="1:224" x14ac:dyDescent="0.3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3"/>
    </row>
    <row r="138" spans="1:224" x14ac:dyDescent="0.3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3"/>
    </row>
    <row r="139" spans="1:224" x14ac:dyDescent="0.3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8"/>
      <c r="HA139" s="78"/>
      <c r="HB139" s="78"/>
      <c r="HC139" s="78"/>
      <c r="HD139" s="78"/>
      <c r="HE139" s="78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3"/>
    </row>
    <row r="140" spans="1:224" x14ac:dyDescent="0.3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8"/>
      <c r="HA140" s="78"/>
      <c r="HB140" s="78"/>
      <c r="HC140" s="78"/>
      <c r="HD140" s="78"/>
      <c r="HE140" s="78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3"/>
    </row>
    <row r="141" spans="1:224" x14ac:dyDescent="0.3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8"/>
      <c r="HA141" s="78"/>
      <c r="HB141" s="78"/>
      <c r="HC141" s="78"/>
      <c r="HD141" s="78"/>
      <c r="HE141" s="78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3"/>
    </row>
    <row r="142" spans="1:224" x14ac:dyDescent="0.3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8"/>
      <c r="HA142" s="78"/>
      <c r="HB142" s="78"/>
      <c r="HC142" s="78"/>
      <c r="HD142" s="78"/>
      <c r="HE142" s="78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3"/>
    </row>
    <row r="143" spans="1:224" x14ac:dyDescent="0.3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3"/>
    </row>
    <row r="144" spans="1:224" x14ac:dyDescent="0.3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8"/>
      <c r="HA144" s="78"/>
      <c r="HB144" s="78"/>
      <c r="HC144" s="78"/>
      <c r="HD144" s="78"/>
      <c r="HE144" s="78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3"/>
    </row>
    <row r="145" spans="1:224" x14ac:dyDescent="0.3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8"/>
      <c r="HA145" s="78"/>
      <c r="HB145" s="78"/>
      <c r="HC145" s="78"/>
      <c r="HD145" s="78"/>
      <c r="HE145" s="78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3"/>
    </row>
    <row r="146" spans="1:224" x14ac:dyDescent="0.3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3"/>
    </row>
    <row r="147" spans="1:224" x14ac:dyDescent="0.3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3"/>
    </row>
    <row r="148" spans="1:224" x14ac:dyDescent="0.3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3"/>
    </row>
    <row r="149" spans="1:224" x14ac:dyDescent="0.3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3"/>
    </row>
    <row r="150" spans="1:224" x14ac:dyDescent="0.3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8"/>
      <c r="HA150" s="78"/>
      <c r="HB150" s="78"/>
      <c r="HC150" s="78"/>
      <c r="HD150" s="78"/>
      <c r="HE150" s="78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3"/>
    </row>
    <row r="151" spans="1:224" x14ac:dyDescent="0.3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8"/>
      <c r="HA151" s="78"/>
      <c r="HB151" s="78"/>
      <c r="HC151" s="78"/>
      <c r="HD151" s="78"/>
      <c r="HE151" s="78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3"/>
    </row>
    <row r="152" spans="1:224" x14ac:dyDescent="0.3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8"/>
      <c r="HA152" s="78"/>
      <c r="HB152" s="78"/>
      <c r="HC152" s="78"/>
      <c r="HD152" s="78"/>
      <c r="HE152" s="78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3"/>
    </row>
    <row r="153" spans="1:224" x14ac:dyDescent="0.3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8"/>
      <c r="HA153" s="78"/>
      <c r="HB153" s="78"/>
      <c r="HC153" s="78"/>
      <c r="HD153" s="78"/>
      <c r="HE153" s="78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3"/>
    </row>
    <row r="154" spans="1:224" x14ac:dyDescent="0.3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3"/>
    </row>
    <row r="155" spans="1:224" x14ac:dyDescent="0.3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8"/>
      <c r="HA155" s="78"/>
      <c r="HB155" s="78"/>
      <c r="HC155" s="78"/>
      <c r="HD155" s="78"/>
      <c r="HE155" s="78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3"/>
    </row>
    <row r="156" spans="1:224" x14ac:dyDescent="0.3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8"/>
      <c r="HA156" s="78"/>
      <c r="HB156" s="78"/>
      <c r="HC156" s="78"/>
      <c r="HD156" s="78"/>
      <c r="HE156" s="78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3"/>
    </row>
    <row r="157" spans="1:224" x14ac:dyDescent="0.3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8"/>
      <c r="HA157" s="78"/>
      <c r="HB157" s="78"/>
      <c r="HC157" s="78"/>
      <c r="HD157" s="78"/>
      <c r="HE157" s="78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3"/>
    </row>
    <row r="158" spans="1:224" x14ac:dyDescent="0.3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8"/>
      <c r="HA158" s="78"/>
      <c r="HB158" s="78"/>
      <c r="HC158" s="78"/>
      <c r="HD158" s="78"/>
      <c r="HE158" s="78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3"/>
    </row>
    <row r="159" spans="1:224" x14ac:dyDescent="0.3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8"/>
      <c r="HA159" s="78"/>
      <c r="HB159" s="78"/>
      <c r="HC159" s="78"/>
      <c r="HD159" s="78"/>
      <c r="HE159" s="78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3"/>
    </row>
    <row r="160" spans="1:224" x14ac:dyDescent="0.3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8"/>
      <c r="HA160" s="78"/>
      <c r="HB160" s="78"/>
      <c r="HC160" s="78"/>
      <c r="HD160" s="78"/>
      <c r="HE160" s="78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3"/>
    </row>
    <row r="161" spans="1:224" x14ac:dyDescent="0.3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8"/>
      <c r="HA161" s="78"/>
      <c r="HB161" s="78"/>
      <c r="HC161" s="78"/>
      <c r="HD161" s="78"/>
      <c r="HE161" s="78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3"/>
    </row>
    <row r="162" spans="1:224" x14ac:dyDescent="0.3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8"/>
      <c r="HA162" s="78"/>
      <c r="HB162" s="78"/>
      <c r="HC162" s="78"/>
      <c r="HD162" s="78"/>
      <c r="HE162" s="78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3"/>
    </row>
    <row r="163" spans="1:224" x14ac:dyDescent="0.3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8"/>
      <c r="HA163" s="78"/>
      <c r="HB163" s="78"/>
      <c r="HC163" s="78"/>
      <c r="HD163" s="78"/>
      <c r="HE163" s="78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3"/>
    </row>
    <row r="164" spans="1:224" x14ac:dyDescent="0.3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8"/>
      <c r="HA164" s="78"/>
      <c r="HB164" s="78"/>
      <c r="HC164" s="78"/>
      <c r="HD164" s="78"/>
      <c r="HE164" s="78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3"/>
    </row>
    <row r="165" spans="1:224" x14ac:dyDescent="0.3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3"/>
    </row>
    <row r="166" spans="1:224" x14ac:dyDescent="0.3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3"/>
    </row>
    <row r="167" spans="1:224" x14ac:dyDescent="0.3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3"/>
    </row>
    <row r="168" spans="1:224" x14ac:dyDescent="0.3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3"/>
    </row>
    <row r="169" spans="1:224" x14ac:dyDescent="0.3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3"/>
    </row>
    <row r="170" spans="1:224" x14ac:dyDescent="0.3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3"/>
    </row>
    <row r="171" spans="1:224" x14ac:dyDescent="0.3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3"/>
    </row>
    <row r="172" spans="1:224" x14ac:dyDescent="0.3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3"/>
    </row>
    <row r="173" spans="1:224" x14ac:dyDescent="0.3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3"/>
    </row>
    <row r="174" spans="1:224" x14ac:dyDescent="0.3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3"/>
    </row>
    <row r="175" spans="1:224" x14ac:dyDescent="0.3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8"/>
      <c r="HA175" s="78"/>
      <c r="HB175" s="78"/>
      <c r="HC175" s="78"/>
      <c r="HD175" s="78"/>
      <c r="HE175" s="78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3"/>
    </row>
    <row r="176" spans="1:224" x14ac:dyDescent="0.3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8"/>
      <c r="HA176" s="78"/>
      <c r="HB176" s="78"/>
      <c r="HC176" s="78"/>
      <c r="HD176" s="78"/>
      <c r="HE176" s="78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3"/>
    </row>
    <row r="177" spans="1:224" x14ac:dyDescent="0.3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8"/>
      <c r="HA177" s="78"/>
      <c r="HB177" s="78"/>
      <c r="HC177" s="78"/>
      <c r="HD177" s="78"/>
      <c r="HE177" s="78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3"/>
    </row>
    <row r="178" spans="1:224" x14ac:dyDescent="0.3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3"/>
    </row>
    <row r="179" spans="1:224" x14ac:dyDescent="0.3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3"/>
    </row>
    <row r="180" spans="1:224" x14ac:dyDescent="0.3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3"/>
    </row>
    <row r="181" spans="1:224" x14ac:dyDescent="0.3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8"/>
      <c r="HA181" s="78"/>
      <c r="HB181" s="78"/>
      <c r="HC181" s="78"/>
      <c r="HD181" s="78"/>
      <c r="HE181" s="78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3"/>
    </row>
    <row r="182" spans="1:224" x14ac:dyDescent="0.3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8"/>
      <c r="HA182" s="78"/>
      <c r="HB182" s="78"/>
      <c r="HC182" s="78"/>
      <c r="HD182" s="78"/>
      <c r="HE182" s="78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3"/>
    </row>
    <row r="183" spans="1:224" x14ac:dyDescent="0.3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8"/>
      <c r="HA183" s="78"/>
      <c r="HB183" s="78"/>
      <c r="HC183" s="78"/>
      <c r="HD183" s="78"/>
      <c r="HE183" s="78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3"/>
    </row>
    <row r="184" spans="1:224" x14ac:dyDescent="0.3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3"/>
    </row>
    <row r="185" spans="1:224" x14ac:dyDescent="0.3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3"/>
    </row>
    <row r="186" spans="1:224" x14ac:dyDescent="0.3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3"/>
    </row>
    <row r="187" spans="1:224" x14ac:dyDescent="0.3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8"/>
      <c r="HA187" s="78"/>
      <c r="HB187" s="78"/>
      <c r="HC187" s="78"/>
      <c r="HD187" s="78"/>
      <c r="HE187" s="78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3"/>
    </row>
    <row r="188" spans="1:224" x14ac:dyDescent="0.3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8"/>
      <c r="HA188" s="78"/>
      <c r="HB188" s="78"/>
      <c r="HC188" s="78"/>
      <c r="HD188" s="78"/>
      <c r="HE188" s="78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3"/>
    </row>
    <row r="189" spans="1:224" x14ac:dyDescent="0.3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8"/>
      <c r="HA189" s="78"/>
      <c r="HB189" s="78"/>
      <c r="HC189" s="78"/>
      <c r="HD189" s="78"/>
      <c r="HE189" s="78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3"/>
    </row>
    <row r="190" spans="1:224" x14ac:dyDescent="0.3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8"/>
      <c r="HA190" s="78"/>
      <c r="HB190" s="78"/>
      <c r="HC190" s="78"/>
      <c r="HD190" s="78"/>
      <c r="HE190" s="78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3"/>
    </row>
    <row r="191" spans="1:224" x14ac:dyDescent="0.3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8"/>
      <c r="HA191" s="78"/>
      <c r="HB191" s="78"/>
      <c r="HC191" s="78"/>
      <c r="HD191" s="78"/>
      <c r="HE191" s="78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3"/>
    </row>
    <row r="192" spans="1:224" x14ac:dyDescent="0.3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8"/>
      <c r="HA192" s="78"/>
      <c r="HB192" s="78"/>
      <c r="HC192" s="78"/>
      <c r="HD192" s="78"/>
      <c r="HE192" s="78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3"/>
    </row>
    <row r="193" spans="1:224" x14ac:dyDescent="0.3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8"/>
      <c r="HA193" s="78"/>
      <c r="HB193" s="78"/>
      <c r="HC193" s="78"/>
      <c r="HD193" s="78"/>
      <c r="HE193" s="78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3"/>
    </row>
    <row r="194" spans="1:224" x14ac:dyDescent="0.3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8"/>
      <c r="HA194" s="78"/>
      <c r="HB194" s="78"/>
      <c r="HC194" s="78"/>
      <c r="HD194" s="78"/>
      <c r="HE194" s="78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3"/>
    </row>
    <row r="195" spans="1:224" x14ac:dyDescent="0.3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3"/>
    </row>
    <row r="196" spans="1:224" x14ac:dyDescent="0.3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3"/>
    </row>
    <row r="197" spans="1:224" x14ac:dyDescent="0.3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3"/>
    </row>
    <row r="198" spans="1:224" x14ac:dyDescent="0.3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3"/>
    </row>
    <row r="199" spans="1:224" x14ac:dyDescent="0.3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3"/>
    </row>
    <row r="200" spans="1:224" x14ac:dyDescent="0.3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8"/>
      <c r="HA200" s="78"/>
      <c r="HB200" s="78"/>
      <c r="HC200" s="78"/>
      <c r="HD200" s="78"/>
      <c r="HE200" s="78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3"/>
    </row>
    <row r="201" spans="1:224" x14ac:dyDescent="0.3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8"/>
      <c r="HA201" s="78"/>
      <c r="HB201" s="78"/>
      <c r="HC201" s="78"/>
      <c r="HD201" s="78"/>
      <c r="HE201" s="78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3"/>
    </row>
    <row r="202" spans="1:224" x14ac:dyDescent="0.3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8"/>
      <c r="HA202" s="78"/>
      <c r="HB202" s="78"/>
      <c r="HC202" s="78"/>
      <c r="HD202" s="78"/>
      <c r="HE202" s="78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3"/>
    </row>
    <row r="203" spans="1:224" x14ac:dyDescent="0.3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8"/>
      <c r="HA203" s="78"/>
      <c r="HB203" s="78"/>
      <c r="HC203" s="78"/>
      <c r="HD203" s="78"/>
      <c r="HE203" s="78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3"/>
    </row>
    <row r="204" spans="1:224" x14ac:dyDescent="0.3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8"/>
      <c r="HA204" s="78"/>
      <c r="HB204" s="78"/>
      <c r="HC204" s="78"/>
      <c r="HD204" s="78"/>
      <c r="HE204" s="78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3"/>
    </row>
    <row r="205" spans="1:224" x14ac:dyDescent="0.3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8"/>
      <c r="HA205" s="78"/>
      <c r="HB205" s="78"/>
      <c r="HC205" s="78"/>
      <c r="HD205" s="78"/>
      <c r="HE205" s="78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3"/>
    </row>
    <row r="206" spans="1:224" x14ac:dyDescent="0.3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8"/>
      <c r="HA206" s="78"/>
      <c r="HB206" s="78"/>
      <c r="HC206" s="78"/>
      <c r="HD206" s="78"/>
      <c r="HE206" s="78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3"/>
    </row>
    <row r="207" spans="1:224" x14ac:dyDescent="0.3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8"/>
      <c r="HA207" s="78"/>
      <c r="HB207" s="78"/>
      <c r="HC207" s="78"/>
      <c r="HD207" s="78"/>
      <c r="HE207" s="78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3"/>
    </row>
    <row r="208" spans="1:224" x14ac:dyDescent="0.3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8"/>
      <c r="HA208" s="78"/>
      <c r="HB208" s="78"/>
      <c r="HC208" s="78"/>
      <c r="HD208" s="78"/>
      <c r="HE208" s="78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3"/>
    </row>
    <row r="209" spans="1:224" x14ac:dyDescent="0.3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8"/>
      <c r="HA209" s="78"/>
      <c r="HB209" s="78"/>
      <c r="HC209" s="78"/>
      <c r="HD209" s="78"/>
      <c r="HE209" s="78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3"/>
    </row>
    <row r="210" spans="1:224" x14ac:dyDescent="0.3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8"/>
      <c r="HA210" s="78"/>
      <c r="HB210" s="78"/>
      <c r="HC210" s="78"/>
      <c r="HD210" s="78"/>
      <c r="HE210" s="78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3"/>
    </row>
    <row r="211" spans="1:224" x14ac:dyDescent="0.3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8"/>
      <c r="HA211" s="78"/>
      <c r="HB211" s="78"/>
      <c r="HC211" s="78"/>
      <c r="HD211" s="78"/>
      <c r="HE211" s="78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3"/>
    </row>
    <row r="212" spans="1:224" x14ac:dyDescent="0.3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3"/>
    </row>
    <row r="213" spans="1:224" x14ac:dyDescent="0.3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8"/>
      <c r="HA213" s="78"/>
      <c r="HB213" s="78"/>
      <c r="HC213" s="78"/>
      <c r="HD213" s="78"/>
      <c r="HE213" s="78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3"/>
    </row>
    <row r="214" spans="1:224" x14ac:dyDescent="0.3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3"/>
    </row>
    <row r="215" spans="1:224" x14ac:dyDescent="0.3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3"/>
    </row>
    <row r="216" spans="1:224" x14ac:dyDescent="0.3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3"/>
    </row>
    <row r="217" spans="1:224" x14ac:dyDescent="0.3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3"/>
    </row>
    <row r="218" spans="1:224" x14ac:dyDescent="0.3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3"/>
    </row>
    <row r="219" spans="1:224" x14ac:dyDescent="0.3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3"/>
    </row>
    <row r="220" spans="1:224" x14ac:dyDescent="0.3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3"/>
    </row>
    <row r="221" spans="1:224" x14ac:dyDescent="0.3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8"/>
      <c r="HA221" s="78"/>
      <c r="HB221" s="78"/>
      <c r="HC221" s="78"/>
      <c r="HD221" s="78"/>
      <c r="HE221" s="78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3"/>
    </row>
    <row r="222" spans="1:224" x14ac:dyDescent="0.3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8"/>
      <c r="HA222" s="78"/>
      <c r="HB222" s="78"/>
      <c r="HC222" s="78"/>
      <c r="HD222" s="78"/>
      <c r="HE222" s="78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3"/>
    </row>
    <row r="223" spans="1:224" x14ac:dyDescent="0.3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8"/>
      <c r="HA223" s="78"/>
      <c r="HB223" s="78"/>
      <c r="HC223" s="78"/>
      <c r="HD223" s="78"/>
      <c r="HE223" s="78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3"/>
    </row>
    <row r="224" spans="1:224" x14ac:dyDescent="0.3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8"/>
      <c r="HA224" s="78"/>
      <c r="HB224" s="78"/>
      <c r="HC224" s="78"/>
      <c r="HD224" s="78"/>
      <c r="HE224" s="78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3"/>
    </row>
    <row r="225" spans="1:224" x14ac:dyDescent="0.3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8"/>
      <c r="HA225" s="78"/>
      <c r="HB225" s="78"/>
      <c r="HC225" s="78"/>
      <c r="HD225" s="78"/>
      <c r="HE225" s="78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3"/>
    </row>
    <row r="226" spans="1:224" x14ac:dyDescent="0.3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8"/>
      <c r="HA226" s="78"/>
      <c r="HB226" s="78"/>
      <c r="HC226" s="78"/>
      <c r="HD226" s="78"/>
      <c r="HE226" s="78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3"/>
    </row>
    <row r="227" spans="1:224" x14ac:dyDescent="0.3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8"/>
      <c r="HA227" s="78"/>
      <c r="HB227" s="78"/>
      <c r="HC227" s="78"/>
      <c r="HD227" s="78"/>
      <c r="HE227" s="78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3"/>
    </row>
    <row r="228" spans="1:224" x14ac:dyDescent="0.3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8"/>
      <c r="HA228" s="78"/>
      <c r="HB228" s="78"/>
      <c r="HC228" s="78"/>
      <c r="HD228" s="78"/>
      <c r="HE228" s="78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3"/>
    </row>
    <row r="229" spans="1:224" x14ac:dyDescent="0.3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8"/>
      <c r="HA229" s="78"/>
      <c r="HB229" s="78"/>
      <c r="HC229" s="78"/>
      <c r="HD229" s="78"/>
      <c r="HE229" s="78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3"/>
    </row>
    <row r="230" spans="1:224" x14ac:dyDescent="0.3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8"/>
      <c r="HA230" s="78"/>
      <c r="HB230" s="78"/>
      <c r="HC230" s="78"/>
      <c r="HD230" s="78"/>
      <c r="HE230" s="78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3"/>
    </row>
    <row r="231" spans="1:224" x14ac:dyDescent="0.3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8"/>
      <c r="HA231" s="78"/>
      <c r="HB231" s="78"/>
      <c r="HC231" s="78"/>
      <c r="HD231" s="78"/>
      <c r="HE231" s="78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3"/>
    </row>
    <row r="232" spans="1:224" x14ac:dyDescent="0.3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8"/>
      <c r="HA232" s="78"/>
      <c r="HB232" s="78"/>
      <c r="HC232" s="78"/>
      <c r="HD232" s="78"/>
      <c r="HE232" s="78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3"/>
    </row>
    <row r="233" spans="1:224" x14ac:dyDescent="0.3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8"/>
      <c r="HA233" s="78"/>
      <c r="HB233" s="78"/>
      <c r="HC233" s="78"/>
      <c r="HD233" s="78"/>
      <c r="HE233" s="78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3"/>
    </row>
    <row r="234" spans="1:224" x14ac:dyDescent="0.3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8"/>
      <c r="HA234" s="78"/>
      <c r="HB234" s="78"/>
      <c r="HC234" s="78"/>
      <c r="HD234" s="78"/>
      <c r="HE234" s="78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3"/>
    </row>
    <row r="235" spans="1:224" x14ac:dyDescent="0.3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8"/>
      <c r="HA235" s="78"/>
      <c r="HB235" s="78"/>
      <c r="HC235" s="78"/>
      <c r="HD235" s="78"/>
      <c r="HE235" s="78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3"/>
    </row>
    <row r="236" spans="1:224" x14ac:dyDescent="0.3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8"/>
      <c r="HA236" s="78"/>
      <c r="HB236" s="78"/>
      <c r="HC236" s="78"/>
      <c r="HD236" s="78"/>
      <c r="HE236" s="78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3"/>
    </row>
    <row r="237" spans="1:224" x14ac:dyDescent="0.3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8"/>
      <c r="HA237" s="78"/>
      <c r="HB237" s="78"/>
      <c r="HC237" s="78"/>
      <c r="HD237" s="78"/>
      <c r="HE237" s="78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3"/>
    </row>
    <row r="238" spans="1:224" x14ac:dyDescent="0.3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8"/>
      <c r="HA238" s="78"/>
      <c r="HB238" s="78"/>
      <c r="HC238" s="78"/>
      <c r="HD238" s="78"/>
      <c r="HE238" s="78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3"/>
    </row>
    <row r="239" spans="1:224" x14ac:dyDescent="0.3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8"/>
      <c r="HA239" s="78"/>
      <c r="HB239" s="78"/>
      <c r="HC239" s="78"/>
      <c r="HD239" s="78"/>
      <c r="HE239" s="78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3"/>
    </row>
    <row r="240" spans="1:224" x14ac:dyDescent="0.3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8"/>
      <c r="HA240" s="78"/>
      <c r="HB240" s="78"/>
      <c r="HC240" s="78"/>
      <c r="HD240" s="78"/>
      <c r="HE240" s="78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3"/>
    </row>
    <row r="241" spans="1:224" x14ac:dyDescent="0.3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8"/>
      <c r="HA241" s="78"/>
      <c r="HB241" s="78"/>
      <c r="HC241" s="78"/>
      <c r="HD241" s="78"/>
      <c r="HE241" s="78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3"/>
    </row>
    <row r="242" spans="1:224" x14ac:dyDescent="0.3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3"/>
    </row>
    <row r="243" spans="1:224" x14ac:dyDescent="0.3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3"/>
    </row>
    <row r="244" spans="1:224" x14ac:dyDescent="0.3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8"/>
      <c r="HA244" s="78"/>
      <c r="HB244" s="78"/>
      <c r="HC244" s="78"/>
      <c r="HD244" s="78"/>
      <c r="HE244" s="78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3"/>
    </row>
    <row r="245" spans="1:224" x14ac:dyDescent="0.3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/>
      <c r="CQ245" s="71"/>
      <c r="CR245" s="71"/>
      <c r="CS245" s="71"/>
      <c r="CT245" s="71"/>
      <c r="CU245" s="71"/>
      <c r="CV245" s="71"/>
      <c r="CW245" s="71"/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  <c r="DN245" s="71"/>
      <c r="DO245" s="71"/>
      <c r="DP245" s="71"/>
      <c r="DQ245" s="71"/>
      <c r="DR245" s="71"/>
      <c r="DS245" s="71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8"/>
      <c r="HA245" s="78"/>
      <c r="HB245" s="78"/>
      <c r="HC245" s="78"/>
      <c r="HD245" s="78"/>
      <c r="HE245" s="78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3"/>
    </row>
    <row r="246" spans="1:224" x14ac:dyDescent="0.3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8"/>
      <c r="HA246" s="78"/>
      <c r="HB246" s="78"/>
      <c r="HC246" s="78"/>
      <c r="HD246" s="78"/>
      <c r="HE246" s="78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3"/>
    </row>
    <row r="247" spans="1:224" x14ac:dyDescent="0.3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8"/>
      <c r="HA247" s="78"/>
      <c r="HB247" s="78"/>
      <c r="HC247" s="78"/>
      <c r="HD247" s="78"/>
      <c r="HE247" s="78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3"/>
    </row>
    <row r="248" spans="1:224" x14ac:dyDescent="0.3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8"/>
      <c r="HA248" s="78"/>
      <c r="HB248" s="78"/>
      <c r="HC248" s="78"/>
      <c r="HD248" s="78"/>
      <c r="HE248" s="78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3"/>
    </row>
    <row r="249" spans="1:224" x14ac:dyDescent="0.3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8"/>
      <c r="HA249" s="78"/>
      <c r="HB249" s="78"/>
      <c r="HC249" s="78"/>
      <c r="HD249" s="78"/>
      <c r="HE249" s="78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3"/>
    </row>
    <row r="250" spans="1:224" x14ac:dyDescent="0.3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8"/>
      <c r="HA250" s="78"/>
      <c r="HB250" s="78"/>
      <c r="HC250" s="78"/>
      <c r="HD250" s="78"/>
      <c r="HE250" s="78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3"/>
    </row>
    <row r="251" spans="1:224" x14ac:dyDescent="0.3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3"/>
    </row>
    <row r="252" spans="1:224" x14ac:dyDescent="0.3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8"/>
      <c r="HA252" s="78"/>
      <c r="HB252" s="78"/>
      <c r="HC252" s="78"/>
      <c r="HD252" s="78"/>
      <c r="HE252" s="78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3"/>
    </row>
    <row r="253" spans="1:224" x14ac:dyDescent="0.3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8"/>
      <c r="HA253" s="78"/>
      <c r="HB253" s="78"/>
      <c r="HC253" s="78"/>
      <c r="HD253" s="78"/>
      <c r="HE253" s="78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3"/>
    </row>
    <row r="254" spans="1:224" x14ac:dyDescent="0.3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8"/>
      <c r="HA254" s="78"/>
      <c r="HB254" s="78"/>
      <c r="HC254" s="78"/>
      <c r="HD254" s="78"/>
      <c r="HE254" s="78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3"/>
    </row>
    <row r="255" spans="1:224" x14ac:dyDescent="0.3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8"/>
      <c r="HA255" s="78"/>
      <c r="HB255" s="78"/>
      <c r="HC255" s="78"/>
      <c r="HD255" s="78"/>
      <c r="HE255" s="78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3"/>
    </row>
    <row r="256" spans="1:224" x14ac:dyDescent="0.3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8"/>
      <c r="HA256" s="78"/>
      <c r="HB256" s="78"/>
      <c r="HC256" s="78"/>
      <c r="HD256" s="78"/>
      <c r="HE256" s="78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3"/>
    </row>
    <row r="257" spans="1:224" x14ac:dyDescent="0.3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3"/>
    </row>
    <row r="258" spans="1:224" x14ac:dyDescent="0.3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8"/>
      <c r="HA258" s="78"/>
      <c r="HB258" s="78"/>
      <c r="HC258" s="78"/>
      <c r="HD258" s="78"/>
      <c r="HE258" s="78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3"/>
    </row>
    <row r="259" spans="1:224" x14ac:dyDescent="0.3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8"/>
      <c r="HA259" s="78"/>
      <c r="HB259" s="78"/>
      <c r="HC259" s="78"/>
      <c r="HD259" s="78"/>
      <c r="HE259" s="78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3"/>
    </row>
    <row r="260" spans="1:224" x14ac:dyDescent="0.3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8"/>
      <c r="HA260" s="78"/>
      <c r="HB260" s="78"/>
      <c r="HC260" s="78"/>
      <c r="HD260" s="78"/>
      <c r="HE260" s="78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3"/>
    </row>
    <row r="261" spans="1:224" x14ac:dyDescent="0.3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8"/>
      <c r="HA261" s="78"/>
      <c r="HB261" s="78"/>
      <c r="HC261" s="78"/>
      <c r="HD261" s="78"/>
      <c r="HE261" s="78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3"/>
    </row>
    <row r="262" spans="1:224" x14ac:dyDescent="0.3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8"/>
      <c r="HA262" s="78"/>
      <c r="HB262" s="78"/>
      <c r="HC262" s="78"/>
      <c r="HD262" s="78"/>
      <c r="HE262" s="78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3"/>
    </row>
    <row r="263" spans="1:224" x14ac:dyDescent="0.3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8"/>
      <c r="HA263" s="78"/>
      <c r="HB263" s="78"/>
      <c r="HC263" s="78"/>
      <c r="HD263" s="78"/>
      <c r="HE263" s="78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3"/>
    </row>
    <row r="264" spans="1:224" x14ac:dyDescent="0.3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8"/>
      <c r="HA264" s="78"/>
      <c r="HB264" s="78"/>
      <c r="HC264" s="78"/>
      <c r="HD264" s="78"/>
      <c r="HE264" s="78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3"/>
    </row>
    <row r="265" spans="1:224" x14ac:dyDescent="0.3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8"/>
      <c r="HA265" s="78"/>
      <c r="HB265" s="78"/>
      <c r="HC265" s="78"/>
      <c r="HD265" s="78"/>
      <c r="HE265" s="78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3"/>
    </row>
    <row r="266" spans="1:224" x14ac:dyDescent="0.3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8"/>
      <c r="HA266" s="78"/>
      <c r="HB266" s="78"/>
      <c r="HC266" s="78"/>
      <c r="HD266" s="78"/>
      <c r="HE266" s="78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3"/>
    </row>
    <row r="267" spans="1:224" x14ac:dyDescent="0.3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8"/>
      <c r="HA267" s="78"/>
      <c r="HB267" s="78"/>
      <c r="HC267" s="78"/>
      <c r="HD267" s="78"/>
      <c r="HE267" s="78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3"/>
    </row>
    <row r="268" spans="1:224" x14ac:dyDescent="0.3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8"/>
      <c r="HA268" s="78"/>
      <c r="HB268" s="78"/>
      <c r="HC268" s="78"/>
      <c r="HD268" s="78"/>
      <c r="HE268" s="78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3"/>
    </row>
    <row r="269" spans="1:224" x14ac:dyDescent="0.3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8"/>
      <c r="HA269" s="78"/>
      <c r="HB269" s="78"/>
      <c r="HC269" s="78"/>
      <c r="HD269" s="78"/>
      <c r="HE269" s="78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3"/>
    </row>
    <row r="270" spans="1:224" x14ac:dyDescent="0.3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8"/>
      <c r="HA270" s="78"/>
      <c r="HB270" s="78"/>
      <c r="HC270" s="78"/>
      <c r="HD270" s="78"/>
      <c r="HE270" s="78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3"/>
    </row>
    <row r="271" spans="1:224" x14ac:dyDescent="0.3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8"/>
      <c r="HA271" s="78"/>
      <c r="HB271" s="78"/>
      <c r="HC271" s="78"/>
      <c r="HD271" s="78"/>
      <c r="HE271" s="78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3"/>
    </row>
    <row r="272" spans="1:224" x14ac:dyDescent="0.3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8"/>
      <c r="HA272" s="78"/>
      <c r="HB272" s="78"/>
      <c r="HC272" s="78"/>
      <c r="HD272" s="78"/>
      <c r="HE272" s="78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3"/>
    </row>
    <row r="273" spans="1:224" x14ac:dyDescent="0.3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8"/>
      <c r="HA273" s="78"/>
      <c r="HB273" s="78"/>
      <c r="HC273" s="78"/>
      <c r="HD273" s="78"/>
      <c r="HE273" s="78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3"/>
    </row>
    <row r="274" spans="1:224" x14ac:dyDescent="0.3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8"/>
      <c r="HA274" s="78"/>
      <c r="HB274" s="78"/>
      <c r="HC274" s="78"/>
      <c r="HD274" s="78"/>
      <c r="HE274" s="78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3"/>
    </row>
    <row r="275" spans="1:224" x14ac:dyDescent="0.3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8"/>
      <c r="HA275" s="78"/>
      <c r="HB275" s="78"/>
      <c r="HC275" s="78"/>
      <c r="HD275" s="78"/>
      <c r="HE275" s="78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3"/>
    </row>
    <row r="276" spans="1:224" x14ac:dyDescent="0.3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8"/>
      <c r="HA276" s="78"/>
      <c r="HB276" s="78"/>
      <c r="HC276" s="78"/>
      <c r="HD276" s="78"/>
      <c r="HE276" s="78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3"/>
    </row>
    <row r="277" spans="1:224" x14ac:dyDescent="0.3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8"/>
      <c r="HA277" s="78"/>
      <c r="HB277" s="78"/>
      <c r="HC277" s="78"/>
      <c r="HD277" s="78"/>
      <c r="HE277" s="78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3"/>
    </row>
    <row r="278" spans="1:224" x14ac:dyDescent="0.3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8"/>
      <c r="HA278" s="78"/>
      <c r="HB278" s="78"/>
      <c r="HC278" s="78"/>
      <c r="HD278" s="78"/>
      <c r="HE278" s="78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3"/>
    </row>
    <row r="279" spans="1:224" x14ac:dyDescent="0.3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8"/>
      <c r="HA279" s="78"/>
      <c r="HB279" s="78"/>
      <c r="HC279" s="78"/>
      <c r="HD279" s="78"/>
      <c r="HE279" s="78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3"/>
    </row>
    <row r="280" spans="1:224" x14ac:dyDescent="0.3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8"/>
      <c r="HA280" s="78"/>
      <c r="HB280" s="78"/>
      <c r="HC280" s="78"/>
      <c r="HD280" s="78"/>
      <c r="HE280" s="78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3"/>
    </row>
    <row r="281" spans="1:224" x14ac:dyDescent="0.3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8"/>
      <c r="HA281" s="78"/>
      <c r="HB281" s="78"/>
      <c r="HC281" s="78"/>
      <c r="HD281" s="78"/>
      <c r="HE281" s="78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3"/>
    </row>
    <row r="282" spans="1:224" x14ac:dyDescent="0.3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8"/>
      <c r="HA282" s="78"/>
      <c r="HB282" s="78"/>
      <c r="HC282" s="78"/>
      <c r="HD282" s="78"/>
      <c r="HE282" s="78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3"/>
    </row>
    <row r="283" spans="1:224" x14ac:dyDescent="0.3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8"/>
      <c r="HA283" s="78"/>
      <c r="HB283" s="78"/>
      <c r="HC283" s="78"/>
      <c r="HD283" s="78"/>
      <c r="HE283" s="78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3"/>
    </row>
    <row r="284" spans="1:224" x14ac:dyDescent="0.3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8"/>
      <c r="HA284" s="78"/>
      <c r="HB284" s="78"/>
      <c r="HC284" s="78"/>
      <c r="HD284" s="78"/>
      <c r="HE284" s="78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3"/>
    </row>
    <row r="285" spans="1:224" x14ac:dyDescent="0.3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8"/>
      <c r="HA285" s="78"/>
      <c r="HB285" s="78"/>
      <c r="HC285" s="78"/>
      <c r="HD285" s="78"/>
      <c r="HE285" s="78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3"/>
    </row>
    <row r="286" spans="1:224" x14ac:dyDescent="0.3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8"/>
      <c r="HA286" s="78"/>
      <c r="HB286" s="78"/>
      <c r="HC286" s="78"/>
      <c r="HD286" s="78"/>
      <c r="HE286" s="78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3"/>
    </row>
    <row r="287" spans="1:224" x14ac:dyDescent="0.3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8"/>
      <c r="HA287" s="78"/>
      <c r="HB287" s="78"/>
      <c r="HC287" s="78"/>
      <c r="HD287" s="78"/>
      <c r="HE287" s="78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3"/>
    </row>
    <row r="288" spans="1:224" x14ac:dyDescent="0.3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8"/>
      <c r="HA288" s="78"/>
      <c r="HB288" s="78"/>
      <c r="HC288" s="78"/>
      <c r="HD288" s="78"/>
      <c r="HE288" s="78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3"/>
    </row>
    <row r="289" spans="1:224" x14ac:dyDescent="0.3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8"/>
      <c r="HA289" s="78"/>
      <c r="HB289" s="78"/>
      <c r="HC289" s="78"/>
      <c r="HD289" s="78"/>
      <c r="HE289" s="78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3"/>
    </row>
    <row r="290" spans="1:224" x14ac:dyDescent="0.3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8"/>
      <c r="HA290" s="78"/>
      <c r="HB290" s="78"/>
      <c r="HC290" s="78"/>
      <c r="HD290" s="78"/>
      <c r="HE290" s="78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3"/>
    </row>
    <row r="291" spans="1:224" x14ac:dyDescent="0.3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8"/>
      <c r="HA291" s="78"/>
      <c r="HB291" s="78"/>
      <c r="HC291" s="78"/>
      <c r="HD291" s="78"/>
      <c r="HE291" s="78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3"/>
    </row>
    <row r="292" spans="1:224" x14ac:dyDescent="0.3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8"/>
      <c r="HA292" s="78"/>
      <c r="HB292" s="78"/>
      <c r="HC292" s="78"/>
      <c r="HD292" s="78"/>
      <c r="HE292" s="78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3"/>
    </row>
    <row r="293" spans="1:224" x14ac:dyDescent="0.3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8"/>
      <c r="HA293" s="78"/>
      <c r="HB293" s="78"/>
      <c r="HC293" s="78"/>
      <c r="HD293" s="78"/>
      <c r="HE293" s="78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3"/>
    </row>
    <row r="294" spans="1:224" x14ac:dyDescent="0.3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8"/>
      <c r="HA294" s="78"/>
      <c r="HB294" s="78"/>
      <c r="HC294" s="78"/>
      <c r="HD294" s="78"/>
      <c r="HE294" s="78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3"/>
    </row>
    <row r="295" spans="1:224" x14ac:dyDescent="0.3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8"/>
      <c r="HA295" s="78"/>
      <c r="HB295" s="78"/>
      <c r="HC295" s="78"/>
      <c r="HD295" s="78"/>
      <c r="HE295" s="78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3"/>
    </row>
    <row r="296" spans="1:224" x14ac:dyDescent="0.3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8"/>
      <c r="HA296" s="78"/>
      <c r="HB296" s="78"/>
      <c r="HC296" s="78"/>
      <c r="HD296" s="78"/>
      <c r="HE296" s="78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3"/>
    </row>
    <row r="297" spans="1:224" x14ac:dyDescent="0.3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8"/>
      <c r="HA297" s="78"/>
      <c r="HB297" s="78"/>
      <c r="HC297" s="78"/>
      <c r="HD297" s="78"/>
      <c r="HE297" s="78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3"/>
    </row>
    <row r="298" spans="1:224" x14ac:dyDescent="0.3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8"/>
      <c r="HA298" s="78"/>
      <c r="HB298" s="78"/>
      <c r="HC298" s="78"/>
      <c r="HD298" s="78"/>
      <c r="HE298" s="78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3"/>
    </row>
    <row r="299" spans="1:224" x14ac:dyDescent="0.3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8"/>
      <c r="HA299" s="78"/>
      <c r="HB299" s="78"/>
      <c r="HC299" s="78"/>
      <c r="HD299" s="78"/>
      <c r="HE299" s="78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3"/>
    </row>
    <row r="300" spans="1:224" x14ac:dyDescent="0.3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8"/>
      <c r="HA300" s="78"/>
      <c r="HB300" s="78"/>
      <c r="HC300" s="78"/>
      <c r="HD300" s="78"/>
      <c r="HE300" s="78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3"/>
    </row>
    <row r="301" spans="1:224" x14ac:dyDescent="0.3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8"/>
      <c r="HA301" s="78"/>
      <c r="HB301" s="78"/>
      <c r="HC301" s="78"/>
      <c r="HD301" s="78"/>
      <c r="HE301" s="78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3"/>
    </row>
    <row r="302" spans="1:224" x14ac:dyDescent="0.3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8"/>
      <c r="HA302" s="78"/>
      <c r="HB302" s="78"/>
      <c r="HC302" s="78"/>
      <c r="HD302" s="78"/>
      <c r="HE302" s="78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3"/>
    </row>
    <row r="303" spans="1:224" x14ac:dyDescent="0.3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8"/>
      <c r="HA303" s="78"/>
      <c r="HB303" s="78"/>
      <c r="HC303" s="78"/>
      <c r="HD303" s="78"/>
      <c r="HE303" s="78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3"/>
    </row>
    <row r="304" spans="1:224" x14ac:dyDescent="0.3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8"/>
      <c r="HA304" s="78"/>
      <c r="HB304" s="78"/>
      <c r="HC304" s="78"/>
      <c r="HD304" s="78"/>
      <c r="HE304" s="78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3"/>
    </row>
    <row r="305" spans="1:224" x14ac:dyDescent="0.3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8"/>
      <c r="HA305" s="78"/>
      <c r="HB305" s="78"/>
      <c r="HC305" s="78"/>
      <c r="HD305" s="78"/>
      <c r="HE305" s="78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3"/>
    </row>
    <row r="306" spans="1:224" x14ac:dyDescent="0.3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8"/>
      <c r="HA306" s="78"/>
      <c r="HB306" s="78"/>
      <c r="HC306" s="78"/>
      <c r="HD306" s="78"/>
      <c r="HE306" s="78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3"/>
    </row>
    <row r="307" spans="1:224" x14ac:dyDescent="0.3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8"/>
      <c r="HA307" s="78"/>
      <c r="HB307" s="78"/>
      <c r="HC307" s="78"/>
      <c r="HD307" s="78"/>
      <c r="HE307" s="78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3"/>
    </row>
    <row r="308" spans="1:224" x14ac:dyDescent="0.3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8"/>
      <c r="HA308" s="78"/>
      <c r="HB308" s="78"/>
      <c r="HC308" s="78"/>
      <c r="HD308" s="78"/>
      <c r="HE308" s="78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3"/>
    </row>
    <row r="309" spans="1:224" x14ac:dyDescent="0.3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8"/>
      <c r="HA309" s="78"/>
      <c r="HB309" s="78"/>
      <c r="HC309" s="78"/>
      <c r="HD309" s="78"/>
      <c r="HE309" s="78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3"/>
    </row>
    <row r="310" spans="1:224" x14ac:dyDescent="0.3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8"/>
      <c r="HA310" s="78"/>
      <c r="HB310" s="78"/>
      <c r="HC310" s="78"/>
      <c r="HD310" s="78"/>
      <c r="HE310" s="78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3"/>
    </row>
    <row r="311" spans="1:224" x14ac:dyDescent="0.3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8"/>
      <c r="HA311" s="78"/>
      <c r="HB311" s="78"/>
      <c r="HC311" s="78"/>
      <c r="HD311" s="78"/>
      <c r="HE311" s="78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3"/>
    </row>
    <row r="312" spans="1:224" x14ac:dyDescent="0.3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8"/>
      <c r="HA312" s="78"/>
      <c r="HB312" s="78"/>
      <c r="HC312" s="78"/>
      <c r="HD312" s="78"/>
      <c r="HE312" s="78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3"/>
    </row>
    <row r="313" spans="1:224" x14ac:dyDescent="0.3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8"/>
      <c r="HA313" s="78"/>
      <c r="HB313" s="78"/>
      <c r="HC313" s="78"/>
      <c r="HD313" s="78"/>
      <c r="HE313" s="78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3"/>
    </row>
    <row r="314" spans="1:224" x14ac:dyDescent="0.3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8"/>
      <c r="HA314" s="78"/>
      <c r="HB314" s="78"/>
      <c r="HC314" s="78"/>
      <c r="HD314" s="78"/>
      <c r="HE314" s="78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3"/>
    </row>
    <row r="315" spans="1:224" x14ac:dyDescent="0.3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8"/>
      <c r="HA315" s="78"/>
      <c r="HB315" s="78"/>
      <c r="HC315" s="78"/>
      <c r="HD315" s="78"/>
      <c r="HE315" s="78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3"/>
    </row>
    <row r="316" spans="1:224" x14ac:dyDescent="0.3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8"/>
      <c r="HA316" s="78"/>
      <c r="HB316" s="78"/>
      <c r="HC316" s="78"/>
      <c r="HD316" s="78"/>
      <c r="HE316" s="78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3"/>
    </row>
    <row r="317" spans="1:224" x14ac:dyDescent="0.3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8"/>
      <c r="HA317" s="78"/>
      <c r="HB317" s="78"/>
      <c r="HC317" s="78"/>
      <c r="HD317" s="78"/>
      <c r="HE317" s="78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3"/>
    </row>
    <row r="318" spans="1:224" x14ac:dyDescent="0.3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8"/>
      <c r="HA318" s="78"/>
      <c r="HB318" s="78"/>
      <c r="HC318" s="78"/>
      <c r="HD318" s="78"/>
      <c r="HE318" s="78"/>
      <c r="HF318" s="78"/>
      <c r="HG318" s="78"/>
      <c r="HH318" s="78"/>
      <c r="HI318" s="78"/>
      <c r="HJ318" s="78"/>
      <c r="HK318" s="78"/>
      <c r="HL318" s="78"/>
      <c r="HM318" s="78"/>
      <c r="HN318" s="78"/>
      <c r="HO318" s="78"/>
      <c r="HP318" s="73"/>
    </row>
    <row r="319" spans="1:224" x14ac:dyDescent="0.3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8"/>
      <c r="HA319" s="78"/>
      <c r="HB319" s="78"/>
      <c r="HC319" s="78"/>
      <c r="HD319" s="78"/>
      <c r="HE319" s="78"/>
      <c r="HF319" s="78"/>
      <c r="HG319" s="78"/>
      <c r="HH319" s="78"/>
      <c r="HI319" s="78"/>
      <c r="HJ319" s="78"/>
      <c r="HK319" s="78"/>
      <c r="HL319" s="78"/>
      <c r="HM319" s="78"/>
      <c r="HN319" s="78"/>
      <c r="HO319" s="78"/>
      <c r="HP319" s="73"/>
    </row>
    <row r="320" spans="1:224" x14ac:dyDescent="0.3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8"/>
      <c r="HA320" s="78"/>
      <c r="HB320" s="78"/>
      <c r="HC320" s="78"/>
      <c r="HD320" s="78"/>
      <c r="HE320" s="78"/>
      <c r="HF320" s="78"/>
      <c r="HG320" s="78"/>
      <c r="HH320" s="78"/>
      <c r="HI320" s="78"/>
      <c r="HJ320" s="78"/>
      <c r="HK320" s="78"/>
      <c r="HL320" s="78"/>
      <c r="HM320" s="78"/>
      <c r="HN320" s="78"/>
      <c r="HO320" s="78"/>
      <c r="HP320" s="73"/>
    </row>
    <row r="321" spans="1:224" x14ac:dyDescent="0.3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8"/>
      <c r="HA321" s="78"/>
      <c r="HB321" s="78"/>
      <c r="HC321" s="78"/>
      <c r="HD321" s="78"/>
      <c r="HE321" s="78"/>
      <c r="HF321" s="78"/>
      <c r="HG321" s="78"/>
      <c r="HH321" s="78"/>
      <c r="HI321" s="78"/>
      <c r="HJ321" s="78"/>
      <c r="HK321" s="78"/>
      <c r="HL321" s="78"/>
      <c r="HM321" s="78"/>
      <c r="HN321" s="78"/>
      <c r="HO321" s="78"/>
      <c r="HP321" s="73"/>
    </row>
    <row r="322" spans="1:224" x14ac:dyDescent="0.3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8"/>
      <c r="HA322" s="78"/>
      <c r="HB322" s="78"/>
      <c r="HC322" s="78"/>
      <c r="HD322" s="78"/>
      <c r="HE322" s="78"/>
      <c r="HF322" s="78"/>
      <c r="HG322" s="78"/>
      <c r="HH322" s="78"/>
      <c r="HI322" s="78"/>
      <c r="HJ322" s="78"/>
      <c r="HK322" s="78"/>
      <c r="HL322" s="78"/>
      <c r="HM322" s="78"/>
      <c r="HN322" s="78"/>
      <c r="HO322" s="78"/>
      <c r="HP322" s="73"/>
    </row>
    <row r="323" spans="1:224" x14ac:dyDescent="0.3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8"/>
      <c r="HA323" s="78"/>
      <c r="HB323" s="78"/>
      <c r="HC323" s="78"/>
      <c r="HD323" s="78"/>
      <c r="HE323" s="78"/>
      <c r="HF323" s="78"/>
      <c r="HG323" s="78"/>
      <c r="HH323" s="78"/>
      <c r="HI323" s="78"/>
      <c r="HJ323" s="78"/>
      <c r="HK323" s="78"/>
      <c r="HL323" s="78"/>
      <c r="HM323" s="78"/>
      <c r="HN323" s="78"/>
      <c r="HO323" s="78"/>
      <c r="HP323" s="73"/>
    </row>
    <row r="324" spans="1:224" x14ac:dyDescent="0.3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8"/>
      <c r="HA324" s="78"/>
      <c r="HB324" s="78"/>
      <c r="HC324" s="78"/>
      <c r="HD324" s="78"/>
      <c r="HE324" s="78"/>
      <c r="HF324" s="78"/>
      <c r="HG324" s="78"/>
      <c r="HH324" s="78"/>
      <c r="HI324" s="78"/>
      <c r="HJ324" s="78"/>
      <c r="HK324" s="78"/>
      <c r="HL324" s="78"/>
      <c r="HM324" s="78"/>
      <c r="HN324" s="78"/>
      <c r="HO324" s="78"/>
      <c r="HP324" s="73"/>
    </row>
    <row r="325" spans="1:224" x14ac:dyDescent="0.3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8"/>
      <c r="HA325" s="78"/>
      <c r="HB325" s="78"/>
      <c r="HC325" s="78"/>
      <c r="HD325" s="78"/>
      <c r="HE325" s="78"/>
      <c r="HF325" s="78"/>
      <c r="HG325" s="78"/>
      <c r="HH325" s="78"/>
      <c r="HI325" s="78"/>
      <c r="HJ325" s="78"/>
      <c r="HK325" s="78"/>
      <c r="HL325" s="78"/>
      <c r="HM325" s="78"/>
      <c r="HN325" s="78"/>
      <c r="HO325" s="78"/>
      <c r="HP325" s="73"/>
    </row>
    <row r="326" spans="1:224" x14ac:dyDescent="0.3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8"/>
      <c r="HA326" s="78"/>
      <c r="HB326" s="78"/>
      <c r="HC326" s="78"/>
      <c r="HD326" s="78"/>
      <c r="HE326" s="78"/>
      <c r="HF326" s="78"/>
      <c r="HG326" s="78"/>
      <c r="HH326" s="78"/>
      <c r="HI326" s="78"/>
      <c r="HJ326" s="78"/>
      <c r="HK326" s="78"/>
      <c r="HL326" s="78"/>
      <c r="HM326" s="78"/>
      <c r="HN326" s="78"/>
      <c r="HO326" s="78"/>
      <c r="HP326" s="73"/>
    </row>
    <row r="327" spans="1:224" x14ac:dyDescent="0.3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8"/>
      <c r="HA327" s="78"/>
      <c r="HB327" s="78"/>
      <c r="HC327" s="78"/>
      <c r="HD327" s="78"/>
      <c r="HE327" s="78"/>
      <c r="HF327" s="78"/>
      <c r="HG327" s="78"/>
      <c r="HH327" s="78"/>
      <c r="HI327" s="78"/>
      <c r="HJ327" s="78"/>
      <c r="HK327" s="78"/>
      <c r="HL327" s="78"/>
      <c r="HM327" s="78"/>
      <c r="HN327" s="78"/>
      <c r="HO327" s="78"/>
      <c r="HP327" s="73"/>
    </row>
    <row r="328" spans="1:224" x14ac:dyDescent="0.3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8"/>
      <c r="HA328" s="78"/>
      <c r="HB328" s="78"/>
      <c r="HC328" s="78"/>
      <c r="HD328" s="78"/>
      <c r="HE328" s="78"/>
      <c r="HF328" s="78"/>
      <c r="HG328" s="78"/>
      <c r="HH328" s="78"/>
      <c r="HI328" s="78"/>
      <c r="HJ328" s="78"/>
      <c r="HK328" s="78"/>
      <c r="HL328" s="78"/>
      <c r="HM328" s="78"/>
      <c r="HN328" s="78"/>
      <c r="HO328" s="78"/>
      <c r="HP328" s="73"/>
    </row>
    <row r="329" spans="1:224" x14ac:dyDescent="0.3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8"/>
      <c r="HA329" s="78"/>
      <c r="HB329" s="78"/>
      <c r="HC329" s="78"/>
      <c r="HD329" s="78"/>
      <c r="HE329" s="78"/>
      <c r="HF329" s="78"/>
      <c r="HG329" s="78"/>
      <c r="HH329" s="78"/>
      <c r="HI329" s="78"/>
      <c r="HJ329" s="78"/>
      <c r="HK329" s="78"/>
      <c r="HL329" s="78"/>
      <c r="HM329" s="78"/>
      <c r="HN329" s="78"/>
      <c r="HO329" s="78"/>
      <c r="HP329" s="73"/>
    </row>
    <row r="330" spans="1:224" x14ac:dyDescent="0.3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8"/>
      <c r="HA330" s="78"/>
      <c r="HB330" s="78"/>
      <c r="HC330" s="78"/>
      <c r="HD330" s="78"/>
      <c r="HE330" s="78"/>
      <c r="HF330" s="78"/>
      <c r="HG330" s="78"/>
      <c r="HH330" s="78"/>
      <c r="HI330" s="78"/>
      <c r="HJ330" s="78"/>
      <c r="HK330" s="78"/>
      <c r="HL330" s="78"/>
      <c r="HM330" s="78"/>
      <c r="HN330" s="78"/>
      <c r="HO330" s="78"/>
      <c r="HP330" s="73"/>
    </row>
    <row r="331" spans="1:224" x14ac:dyDescent="0.3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8"/>
      <c r="HA331" s="78"/>
      <c r="HB331" s="78"/>
      <c r="HC331" s="78"/>
      <c r="HD331" s="78"/>
      <c r="HE331" s="78"/>
      <c r="HF331" s="78"/>
      <c r="HG331" s="78"/>
      <c r="HH331" s="78"/>
      <c r="HI331" s="78"/>
      <c r="HJ331" s="78"/>
      <c r="HK331" s="78"/>
      <c r="HL331" s="78"/>
      <c r="HM331" s="78"/>
      <c r="HN331" s="78"/>
      <c r="HO331" s="78"/>
      <c r="HP331" s="73"/>
    </row>
    <row r="332" spans="1:224" x14ac:dyDescent="0.3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8"/>
      <c r="HA332" s="78"/>
      <c r="HB332" s="78"/>
      <c r="HC332" s="78"/>
      <c r="HD332" s="78"/>
      <c r="HE332" s="78"/>
      <c r="HF332" s="78"/>
      <c r="HG332" s="78"/>
      <c r="HH332" s="78"/>
      <c r="HI332" s="78"/>
      <c r="HJ332" s="78"/>
      <c r="HK332" s="78"/>
      <c r="HL332" s="78"/>
      <c r="HM332" s="78"/>
      <c r="HN332" s="78"/>
      <c r="HO332" s="78"/>
      <c r="HP332" s="73"/>
    </row>
    <row r="333" spans="1:224" x14ac:dyDescent="0.3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8"/>
      <c r="HA333" s="78"/>
      <c r="HB333" s="78"/>
      <c r="HC333" s="78"/>
      <c r="HD333" s="78"/>
      <c r="HE333" s="78"/>
      <c r="HF333" s="78"/>
      <c r="HG333" s="78"/>
      <c r="HH333" s="78"/>
      <c r="HI333" s="78"/>
      <c r="HJ333" s="78"/>
      <c r="HK333" s="78"/>
      <c r="HL333" s="78"/>
      <c r="HM333" s="78"/>
      <c r="HN333" s="78"/>
      <c r="HO333" s="78"/>
      <c r="HP333" s="73"/>
    </row>
    <row r="334" spans="1:224" x14ac:dyDescent="0.3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8"/>
      <c r="HA334" s="78"/>
      <c r="HB334" s="78"/>
      <c r="HC334" s="78"/>
      <c r="HD334" s="78"/>
      <c r="HE334" s="78"/>
      <c r="HF334" s="78"/>
      <c r="HG334" s="78"/>
      <c r="HH334" s="78"/>
      <c r="HI334" s="78"/>
      <c r="HJ334" s="78"/>
      <c r="HK334" s="78"/>
      <c r="HL334" s="78"/>
      <c r="HM334" s="78"/>
      <c r="HN334" s="78"/>
      <c r="HO334" s="78"/>
      <c r="HP334" s="73"/>
    </row>
    <row r="335" spans="1:224" x14ac:dyDescent="0.3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8"/>
      <c r="HA335" s="78"/>
      <c r="HB335" s="78"/>
      <c r="HC335" s="78"/>
      <c r="HD335" s="78"/>
      <c r="HE335" s="78"/>
      <c r="HF335" s="78"/>
      <c r="HG335" s="78"/>
      <c r="HH335" s="78"/>
      <c r="HI335" s="78"/>
      <c r="HJ335" s="78"/>
      <c r="HK335" s="78"/>
      <c r="HL335" s="78"/>
      <c r="HM335" s="78"/>
      <c r="HN335" s="78"/>
      <c r="HO335" s="78"/>
      <c r="HP335" s="73"/>
    </row>
    <row r="336" spans="1:224" x14ac:dyDescent="0.3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8"/>
      <c r="HA336" s="78"/>
      <c r="HB336" s="78"/>
      <c r="HC336" s="78"/>
      <c r="HD336" s="78"/>
      <c r="HE336" s="78"/>
      <c r="HF336" s="78"/>
      <c r="HG336" s="78"/>
      <c r="HH336" s="78"/>
      <c r="HI336" s="78"/>
      <c r="HJ336" s="78"/>
      <c r="HK336" s="78"/>
      <c r="HL336" s="78"/>
      <c r="HM336" s="78"/>
      <c r="HN336" s="78"/>
      <c r="HO336" s="78"/>
      <c r="HP336" s="73"/>
    </row>
    <row r="337" spans="1:224" x14ac:dyDescent="0.3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8"/>
      <c r="HA337" s="78"/>
      <c r="HB337" s="78"/>
      <c r="HC337" s="78"/>
      <c r="HD337" s="78"/>
      <c r="HE337" s="78"/>
      <c r="HF337" s="78"/>
      <c r="HG337" s="78"/>
      <c r="HH337" s="78"/>
      <c r="HI337" s="78"/>
      <c r="HJ337" s="78"/>
      <c r="HK337" s="78"/>
      <c r="HL337" s="78"/>
      <c r="HM337" s="78"/>
      <c r="HN337" s="78"/>
      <c r="HO337" s="78"/>
      <c r="HP337" s="73"/>
    </row>
    <row r="338" spans="1:224" x14ac:dyDescent="0.3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8"/>
      <c r="HA338" s="78"/>
      <c r="HB338" s="78"/>
      <c r="HC338" s="78"/>
      <c r="HD338" s="78"/>
      <c r="HE338" s="78"/>
      <c r="HF338" s="78"/>
      <c r="HG338" s="78"/>
      <c r="HH338" s="78"/>
      <c r="HI338" s="78"/>
      <c r="HJ338" s="78"/>
      <c r="HK338" s="78"/>
      <c r="HL338" s="78"/>
      <c r="HM338" s="78"/>
      <c r="HN338" s="78"/>
      <c r="HO338" s="78"/>
      <c r="HP338" s="73"/>
    </row>
    <row r="339" spans="1:224" x14ac:dyDescent="0.3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8"/>
      <c r="HA339" s="78"/>
      <c r="HB339" s="78"/>
      <c r="HC339" s="78"/>
      <c r="HD339" s="78"/>
      <c r="HE339" s="78"/>
      <c r="HF339" s="78"/>
      <c r="HG339" s="78"/>
      <c r="HH339" s="78"/>
      <c r="HI339" s="78"/>
      <c r="HJ339" s="78"/>
      <c r="HK339" s="78"/>
      <c r="HL339" s="78"/>
      <c r="HM339" s="78"/>
      <c r="HN339" s="78"/>
      <c r="HO339" s="78"/>
      <c r="HP339" s="73"/>
    </row>
    <row r="340" spans="1:224" x14ac:dyDescent="0.3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8"/>
      <c r="HA340" s="78"/>
      <c r="HB340" s="78"/>
      <c r="HC340" s="78"/>
      <c r="HD340" s="78"/>
      <c r="HE340" s="78"/>
      <c r="HF340" s="78"/>
      <c r="HG340" s="78"/>
      <c r="HH340" s="78"/>
      <c r="HI340" s="78"/>
      <c r="HJ340" s="78"/>
      <c r="HK340" s="78"/>
      <c r="HL340" s="78"/>
      <c r="HM340" s="78"/>
      <c r="HN340" s="78"/>
      <c r="HO340" s="78"/>
      <c r="HP340" s="73"/>
    </row>
    <row r="341" spans="1:224" x14ac:dyDescent="0.3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8"/>
      <c r="HA341" s="78"/>
      <c r="HB341" s="78"/>
      <c r="HC341" s="78"/>
      <c r="HD341" s="78"/>
      <c r="HE341" s="78"/>
      <c r="HF341" s="78"/>
      <c r="HG341" s="78"/>
      <c r="HH341" s="78"/>
      <c r="HI341" s="78"/>
      <c r="HJ341" s="78"/>
      <c r="HK341" s="78"/>
      <c r="HL341" s="78"/>
      <c r="HM341" s="78"/>
      <c r="HN341" s="78"/>
      <c r="HO341" s="78"/>
      <c r="HP341" s="73"/>
    </row>
    <row r="342" spans="1:224" x14ac:dyDescent="0.3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8"/>
      <c r="HA342" s="78"/>
      <c r="HB342" s="78"/>
      <c r="HC342" s="78"/>
      <c r="HD342" s="78"/>
      <c r="HE342" s="78"/>
      <c r="HF342" s="78"/>
      <c r="HG342" s="78"/>
      <c r="HH342" s="78"/>
      <c r="HI342" s="78"/>
      <c r="HJ342" s="78"/>
      <c r="HK342" s="78"/>
      <c r="HL342" s="78"/>
      <c r="HM342" s="78"/>
      <c r="HN342" s="78"/>
      <c r="HO342" s="78"/>
      <c r="HP342" s="73"/>
    </row>
    <row r="343" spans="1:224" x14ac:dyDescent="0.3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8"/>
      <c r="HA343" s="78"/>
      <c r="HB343" s="78"/>
      <c r="HC343" s="78"/>
      <c r="HD343" s="78"/>
      <c r="HE343" s="78"/>
      <c r="HF343" s="78"/>
      <c r="HG343" s="78"/>
      <c r="HH343" s="78"/>
      <c r="HI343" s="78"/>
      <c r="HJ343" s="78"/>
      <c r="HK343" s="78"/>
      <c r="HL343" s="78"/>
      <c r="HM343" s="78"/>
      <c r="HN343" s="78"/>
      <c r="HO343" s="78"/>
      <c r="HP343" s="73"/>
    </row>
    <row r="344" spans="1:224" x14ac:dyDescent="0.3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8"/>
      <c r="HA344" s="78"/>
      <c r="HB344" s="78"/>
      <c r="HC344" s="78"/>
      <c r="HD344" s="78"/>
      <c r="HE344" s="78"/>
      <c r="HF344" s="78"/>
      <c r="HG344" s="78"/>
      <c r="HH344" s="78"/>
      <c r="HI344" s="78"/>
      <c r="HJ344" s="78"/>
      <c r="HK344" s="78"/>
      <c r="HL344" s="78"/>
      <c r="HM344" s="78"/>
      <c r="HN344" s="78"/>
      <c r="HO344" s="78"/>
      <c r="HP344" s="73"/>
    </row>
    <row r="345" spans="1:224" x14ac:dyDescent="0.3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8"/>
      <c r="HA345" s="78"/>
      <c r="HB345" s="78"/>
      <c r="HC345" s="78"/>
      <c r="HD345" s="78"/>
      <c r="HE345" s="78"/>
      <c r="HF345" s="78"/>
      <c r="HG345" s="78"/>
      <c r="HH345" s="78"/>
      <c r="HI345" s="78"/>
      <c r="HJ345" s="78"/>
      <c r="HK345" s="78"/>
      <c r="HL345" s="78"/>
      <c r="HM345" s="78"/>
      <c r="HN345" s="78"/>
      <c r="HO345" s="78"/>
      <c r="HP345" s="73"/>
    </row>
    <row r="346" spans="1:224" x14ac:dyDescent="0.3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8"/>
      <c r="HA346" s="78"/>
      <c r="HB346" s="78"/>
      <c r="HC346" s="78"/>
      <c r="HD346" s="78"/>
      <c r="HE346" s="78"/>
      <c r="HF346" s="78"/>
      <c r="HG346" s="78"/>
      <c r="HH346" s="78"/>
      <c r="HI346" s="78"/>
      <c r="HJ346" s="78"/>
      <c r="HK346" s="78"/>
      <c r="HL346" s="78"/>
      <c r="HM346" s="78"/>
      <c r="HN346" s="78"/>
      <c r="HO346" s="78"/>
      <c r="HP346" s="73"/>
    </row>
    <row r="347" spans="1:224" x14ac:dyDescent="0.3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8"/>
      <c r="HA347" s="78"/>
      <c r="HB347" s="78"/>
      <c r="HC347" s="78"/>
      <c r="HD347" s="78"/>
      <c r="HE347" s="78"/>
      <c r="HF347" s="78"/>
      <c r="HG347" s="78"/>
      <c r="HH347" s="78"/>
      <c r="HI347" s="78"/>
      <c r="HJ347" s="78"/>
      <c r="HK347" s="78"/>
      <c r="HL347" s="78"/>
      <c r="HM347" s="78"/>
      <c r="HN347" s="78"/>
      <c r="HO347" s="78"/>
      <c r="HP347" s="73"/>
    </row>
    <row r="348" spans="1:224" x14ac:dyDescent="0.3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8"/>
      <c r="HA348" s="78"/>
      <c r="HB348" s="78"/>
      <c r="HC348" s="78"/>
      <c r="HD348" s="78"/>
      <c r="HE348" s="78"/>
      <c r="HF348" s="78"/>
      <c r="HG348" s="78"/>
      <c r="HH348" s="78"/>
      <c r="HI348" s="78"/>
      <c r="HJ348" s="78"/>
      <c r="HK348" s="78"/>
      <c r="HL348" s="78"/>
      <c r="HM348" s="78"/>
      <c r="HN348" s="78"/>
      <c r="HO348" s="78"/>
      <c r="HP348" s="73"/>
    </row>
    <row r="349" spans="1:224" x14ac:dyDescent="0.3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8"/>
      <c r="HA349" s="78"/>
      <c r="HB349" s="78"/>
      <c r="HC349" s="78"/>
      <c r="HD349" s="78"/>
      <c r="HE349" s="78"/>
      <c r="HF349" s="78"/>
      <c r="HG349" s="78"/>
      <c r="HH349" s="78"/>
      <c r="HI349" s="78"/>
      <c r="HJ349" s="78"/>
      <c r="HK349" s="78"/>
      <c r="HL349" s="78"/>
      <c r="HM349" s="78"/>
      <c r="HN349" s="78"/>
      <c r="HO349" s="78"/>
      <c r="HP349" s="73"/>
    </row>
    <row r="350" spans="1:224" x14ac:dyDescent="0.3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8"/>
      <c r="HA350" s="78"/>
      <c r="HB350" s="78"/>
      <c r="HC350" s="78"/>
      <c r="HD350" s="78"/>
      <c r="HE350" s="78"/>
      <c r="HF350" s="78"/>
      <c r="HG350" s="78"/>
      <c r="HH350" s="78"/>
      <c r="HI350" s="78"/>
      <c r="HJ350" s="78"/>
      <c r="HK350" s="78"/>
      <c r="HL350" s="78"/>
      <c r="HM350" s="78"/>
      <c r="HN350" s="78"/>
      <c r="HO350" s="78"/>
      <c r="HP350" s="73"/>
    </row>
    <row r="351" spans="1:224" x14ac:dyDescent="0.3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8"/>
      <c r="HA351" s="78"/>
      <c r="HB351" s="78"/>
      <c r="HC351" s="78"/>
      <c r="HD351" s="78"/>
      <c r="HE351" s="78"/>
      <c r="HF351" s="78"/>
      <c r="HG351" s="78"/>
      <c r="HH351" s="78"/>
      <c r="HI351" s="78"/>
      <c r="HJ351" s="78"/>
      <c r="HK351" s="78"/>
      <c r="HL351" s="78"/>
      <c r="HM351" s="78"/>
      <c r="HN351" s="78"/>
      <c r="HO351" s="78"/>
      <c r="HP351" s="73"/>
    </row>
    <row r="352" spans="1:224" x14ac:dyDescent="0.3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8"/>
      <c r="HA352" s="78"/>
      <c r="HB352" s="78"/>
      <c r="HC352" s="78"/>
      <c r="HD352" s="78"/>
      <c r="HE352" s="78"/>
      <c r="HF352" s="78"/>
      <c r="HG352" s="78"/>
      <c r="HH352" s="78"/>
      <c r="HI352" s="78"/>
      <c r="HJ352" s="78"/>
      <c r="HK352" s="78"/>
      <c r="HL352" s="78"/>
      <c r="HM352" s="78"/>
      <c r="HN352" s="78"/>
      <c r="HO352" s="78"/>
      <c r="HP352" s="73"/>
    </row>
    <row r="353" spans="1:224" x14ac:dyDescent="0.3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8"/>
      <c r="HA353" s="78"/>
      <c r="HB353" s="78"/>
      <c r="HC353" s="78"/>
      <c r="HD353" s="78"/>
      <c r="HE353" s="78"/>
      <c r="HF353" s="78"/>
      <c r="HG353" s="78"/>
      <c r="HH353" s="78"/>
      <c r="HI353" s="78"/>
      <c r="HJ353" s="78"/>
      <c r="HK353" s="78"/>
      <c r="HL353" s="78"/>
      <c r="HM353" s="78"/>
      <c r="HN353" s="78"/>
      <c r="HO353" s="78"/>
      <c r="HP353" s="73"/>
    </row>
    <row r="354" spans="1:224" x14ac:dyDescent="0.3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8"/>
      <c r="HA354" s="78"/>
      <c r="HB354" s="78"/>
      <c r="HC354" s="78"/>
      <c r="HD354" s="78"/>
      <c r="HE354" s="78"/>
      <c r="HF354" s="78"/>
      <c r="HG354" s="78"/>
      <c r="HH354" s="78"/>
      <c r="HI354" s="78"/>
      <c r="HJ354" s="78"/>
      <c r="HK354" s="78"/>
      <c r="HL354" s="78"/>
      <c r="HM354" s="78"/>
      <c r="HN354" s="78"/>
      <c r="HO354" s="78"/>
      <c r="HP354" s="73"/>
    </row>
    <row r="355" spans="1:224" x14ac:dyDescent="0.3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8"/>
      <c r="HA355" s="78"/>
      <c r="HB355" s="78"/>
      <c r="HC355" s="78"/>
      <c r="HD355" s="78"/>
      <c r="HE355" s="78"/>
      <c r="HF355" s="78"/>
      <c r="HG355" s="78"/>
      <c r="HH355" s="78"/>
      <c r="HI355" s="78"/>
      <c r="HJ355" s="78"/>
      <c r="HK355" s="78"/>
      <c r="HL355" s="78"/>
      <c r="HM355" s="78"/>
      <c r="HN355" s="78"/>
      <c r="HO355" s="78"/>
      <c r="HP355" s="73"/>
    </row>
    <row r="356" spans="1:224" x14ac:dyDescent="0.3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8"/>
      <c r="HA356" s="78"/>
      <c r="HB356" s="78"/>
      <c r="HC356" s="78"/>
      <c r="HD356" s="78"/>
      <c r="HE356" s="78"/>
      <c r="HF356" s="78"/>
      <c r="HG356" s="78"/>
      <c r="HH356" s="78"/>
      <c r="HI356" s="78"/>
      <c r="HJ356" s="78"/>
      <c r="HK356" s="78"/>
      <c r="HL356" s="78"/>
      <c r="HM356" s="78"/>
      <c r="HN356" s="78"/>
      <c r="HO356" s="78"/>
      <c r="HP356" s="73"/>
    </row>
    <row r="357" spans="1:224" x14ac:dyDescent="0.3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8"/>
      <c r="HA357" s="78"/>
      <c r="HB357" s="78"/>
      <c r="HC357" s="78"/>
      <c r="HD357" s="78"/>
      <c r="HE357" s="78"/>
      <c r="HF357" s="78"/>
      <c r="HG357" s="78"/>
      <c r="HH357" s="78"/>
      <c r="HI357" s="78"/>
      <c r="HJ357" s="78"/>
      <c r="HK357" s="78"/>
      <c r="HL357" s="78"/>
      <c r="HM357" s="78"/>
      <c r="HN357" s="78"/>
      <c r="HO357" s="78"/>
      <c r="HP357" s="73"/>
    </row>
    <row r="358" spans="1:224" x14ac:dyDescent="0.3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8"/>
      <c r="HA358" s="78"/>
      <c r="HB358" s="78"/>
      <c r="HC358" s="78"/>
      <c r="HD358" s="78"/>
      <c r="HE358" s="78"/>
      <c r="HF358" s="78"/>
      <c r="HG358" s="78"/>
      <c r="HH358" s="78"/>
      <c r="HI358" s="78"/>
      <c r="HJ358" s="78"/>
      <c r="HK358" s="78"/>
      <c r="HL358" s="78"/>
      <c r="HM358" s="78"/>
      <c r="HN358" s="78"/>
      <c r="HO358" s="78"/>
      <c r="HP358" s="73"/>
    </row>
    <row r="359" spans="1:224" x14ac:dyDescent="0.3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8"/>
      <c r="HA359" s="78"/>
      <c r="HB359" s="78"/>
      <c r="HC359" s="78"/>
      <c r="HD359" s="78"/>
      <c r="HE359" s="78"/>
      <c r="HF359" s="78"/>
      <c r="HG359" s="78"/>
      <c r="HH359" s="78"/>
      <c r="HI359" s="78"/>
      <c r="HJ359" s="78"/>
      <c r="HK359" s="78"/>
      <c r="HL359" s="78"/>
      <c r="HM359" s="78"/>
      <c r="HN359" s="78"/>
      <c r="HO359" s="78"/>
      <c r="HP359" s="73"/>
    </row>
    <row r="360" spans="1:224" x14ac:dyDescent="0.3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8"/>
      <c r="HA360" s="78"/>
      <c r="HB360" s="78"/>
      <c r="HC360" s="78"/>
      <c r="HD360" s="78"/>
      <c r="HE360" s="78"/>
      <c r="HF360" s="78"/>
      <c r="HG360" s="78"/>
      <c r="HH360" s="78"/>
      <c r="HI360" s="78"/>
      <c r="HJ360" s="78"/>
      <c r="HK360" s="78"/>
      <c r="HL360" s="78"/>
      <c r="HM360" s="78"/>
      <c r="HN360" s="78"/>
      <c r="HO360" s="78"/>
      <c r="HP360" s="73"/>
    </row>
    <row r="361" spans="1:224" x14ac:dyDescent="0.3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8"/>
      <c r="HA361" s="78"/>
      <c r="HB361" s="78"/>
      <c r="HC361" s="78"/>
      <c r="HD361" s="78"/>
      <c r="HE361" s="78"/>
      <c r="HF361" s="78"/>
      <c r="HG361" s="78"/>
      <c r="HH361" s="78"/>
      <c r="HI361" s="78"/>
      <c r="HJ361" s="78"/>
      <c r="HK361" s="78"/>
      <c r="HL361" s="78"/>
      <c r="HM361" s="78"/>
      <c r="HN361" s="78"/>
      <c r="HO361" s="78"/>
      <c r="HP361" s="73"/>
    </row>
    <row r="362" spans="1:224" x14ac:dyDescent="0.3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8"/>
      <c r="HA362" s="78"/>
      <c r="HB362" s="78"/>
      <c r="HC362" s="78"/>
      <c r="HD362" s="78"/>
      <c r="HE362" s="78"/>
      <c r="HF362" s="78"/>
      <c r="HG362" s="78"/>
      <c r="HH362" s="78"/>
      <c r="HI362" s="78"/>
      <c r="HJ362" s="78"/>
      <c r="HK362" s="78"/>
      <c r="HL362" s="78"/>
      <c r="HM362" s="78"/>
      <c r="HN362" s="78"/>
      <c r="HO362" s="78"/>
      <c r="HP362" s="73"/>
    </row>
    <row r="363" spans="1:224" x14ac:dyDescent="0.3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8"/>
      <c r="HA363" s="78"/>
      <c r="HB363" s="78"/>
      <c r="HC363" s="78"/>
      <c r="HD363" s="78"/>
      <c r="HE363" s="78"/>
      <c r="HF363" s="78"/>
      <c r="HG363" s="78"/>
      <c r="HH363" s="78"/>
      <c r="HI363" s="78"/>
      <c r="HJ363" s="78"/>
      <c r="HK363" s="78"/>
      <c r="HL363" s="78"/>
      <c r="HM363" s="78"/>
      <c r="HN363" s="78"/>
      <c r="HO363" s="78"/>
      <c r="HP363" s="73"/>
    </row>
    <row r="364" spans="1:224" x14ac:dyDescent="0.3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8"/>
      <c r="HA364" s="78"/>
      <c r="HB364" s="78"/>
      <c r="HC364" s="78"/>
      <c r="HD364" s="78"/>
      <c r="HE364" s="78"/>
      <c r="HF364" s="78"/>
      <c r="HG364" s="78"/>
      <c r="HH364" s="78"/>
      <c r="HI364" s="78"/>
      <c r="HJ364" s="78"/>
      <c r="HK364" s="78"/>
      <c r="HL364" s="78"/>
      <c r="HM364" s="78"/>
      <c r="HN364" s="78"/>
      <c r="HO364" s="78"/>
      <c r="HP364" s="73"/>
    </row>
    <row r="365" spans="1:224" x14ac:dyDescent="0.3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8"/>
      <c r="HA365" s="78"/>
      <c r="HB365" s="78"/>
      <c r="HC365" s="78"/>
      <c r="HD365" s="78"/>
      <c r="HE365" s="78"/>
      <c r="HF365" s="78"/>
      <c r="HG365" s="78"/>
      <c r="HH365" s="78"/>
      <c r="HI365" s="78"/>
      <c r="HJ365" s="78"/>
      <c r="HK365" s="78"/>
      <c r="HL365" s="78"/>
      <c r="HM365" s="78"/>
      <c r="HN365" s="78"/>
      <c r="HO365" s="78"/>
      <c r="HP365" s="73"/>
    </row>
    <row r="366" spans="1:224" x14ac:dyDescent="0.3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8"/>
      <c r="HA366" s="78"/>
      <c r="HB366" s="78"/>
      <c r="HC366" s="78"/>
      <c r="HD366" s="78"/>
      <c r="HE366" s="78"/>
      <c r="HF366" s="78"/>
      <c r="HG366" s="78"/>
      <c r="HH366" s="78"/>
      <c r="HI366" s="78"/>
      <c r="HJ366" s="78"/>
      <c r="HK366" s="78"/>
      <c r="HL366" s="78"/>
      <c r="HM366" s="78"/>
      <c r="HN366" s="78"/>
      <c r="HO366" s="78"/>
      <c r="HP366" s="73"/>
    </row>
    <row r="367" spans="1:224" x14ac:dyDescent="0.3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8"/>
      <c r="HA367" s="78"/>
      <c r="HB367" s="78"/>
      <c r="HC367" s="78"/>
      <c r="HD367" s="78"/>
      <c r="HE367" s="78"/>
      <c r="HF367" s="78"/>
      <c r="HG367" s="78"/>
      <c r="HH367" s="78"/>
      <c r="HI367" s="78"/>
      <c r="HJ367" s="78"/>
      <c r="HK367" s="78"/>
      <c r="HL367" s="78"/>
      <c r="HM367" s="78"/>
      <c r="HN367" s="78"/>
      <c r="HO367" s="78"/>
      <c r="HP367" s="73"/>
    </row>
    <row r="368" spans="1:224" x14ac:dyDescent="0.3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8"/>
      <c r="HA368" s="78"/>
      <c r="HB368" s="78"/>
      <c r="HC368" s="78"/>
      <c r="HD368" s="78"/>
      <c r="HE368" s="78"/>
      <c r="HF368" s="78"/>
      <c r="HG368" s="78"/>
      <c r="HH368" s="78"/>
      <c r="HI368" s="78"/>
      <c r="HJ368" s="78"/>
      <c r="HK368" s="78"/>
      <c r="HL368" s="78"/>
      <c r="HM368" s="78"/>
      <c r="HN368" s="78"/>
      <c r="HO368" s="78"/>
      <c r="HP368" s="73"/>
    </row>
    <row r="369" spans="1:224" x14ac:dyDescent="0.3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8"/>
      <c r="HA369" s="78"/>
      <c r="HB369" s="78"/>
      <c r="HC369" s="78"/>
      <c r="HD369" s="78"/>
      <c r="HE369" s="78"/>
      <c r="HF369" s="78"/>
      <c r="HG369" s="78"/>
      <c r="HH369" s="78"/>
      <c r="HI369" s="78"/>
      <c r="HJ369" s="78"/>
      <c r="HK369" s="78"/>
      <c r="HL369" s="78"/>
      <c r="HM369" s="78"/>
      <c r="HN369" s="78"/>
      <c r="HO369" s="78"/>
      <c r="HP369" s="73"/>
    </row>
    <row r="370" spans="1:224" x14ac:dyDescent="0.3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8"/>
      <c r="HA370" s="78"/>
      <c r="HB370" s="78"/>
      <c r="HC370" s="78"/>
      <c r="HD370" s="78"/>
      <c r="HE370" s="78"/>
      <c r="HF370" s="78"/>
      <c r="HG370" s="78"/>
      <c r="HH370" s="78"/>
      <c r="HI370" s="78"/>
      <c r="HJ370" s="78"/>
      <c r="HK370" s="78"/>
      <c r="HL370" s="78"/>
      <c r="HM370" s="78"/>
      <c r="HN370" s="78"/>
      <c r="HO370" s="78"/>
      <c r="HP370" s="73"/>
    </row>
    <row r="371" spans="1:224" x14ac:dyDescent="0.3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8"/>
      <c r="HA371" s="78"/>
      <c r="HB371" s="78"/>
      <c r="HC371" s="78"/>
      <c r="HD371" s="78"/>
      <c r="HE371" s="78"/>
      <c r="HF371" s="78"/>
      <c r="HG371" s="78"/>
      <c r="HH371" s="78"/>
      <c r="HI371" s="78"/>
      <c r="HJ371" s="78"/>
      <c r="HK371" s="78"/>
      <c r="HL371" s="78"/>
      <c r="HM371" s="78"/>
      <c r="HN371" s="78"/>
      <c r="HO371" s="78"/>
      <c r="HP371" s="73"/>
    </row>
    <row r="372" spans="1:224" x14ac:dyDescent="0.3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8"/>
      <c r="HA372" s="78"/>
      <c r="HB372" s="78"/>
      <c r="HC372" s="78"/>
      <c r="HD372" s="78"/>
      <c r="HE372" s="78"/>
      <c r="HF372" s="78"/>
      <c r="HG372" s="78"/>
      <c r="HH372" s="78"/>
      <c r="HI372" s="78"/>
      <c r="HJ372" s="78"/>
      <c r="HK372" s="78"/>
      <c r="HL372" s="78"/>
      <c r="HM372" s="78"/>
      <c r="HN372" s="78"/>
      <c r="HO372" s="78"/>
      <c r="HP372" s="73"/>
    </row>
    <row r="373" spans="1:224" x14ac:dyDescent="0.3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/>
      <c r="CQ373" s="71"/>
      <c r="CR373" s="71"/>
      <c r="CS373" s="71"/>
      <c r="CT373" s="71"/>
      <c r="CU373" s="71"/>
      <c r="CV373" s="71"/>
      <c r="CW373" s="71"/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  <c r="DN373" s="71"/>
      <c r="DO373" s="71"/>
      <c r="DP373" s="71"/>
      <c r="DQ373" s="71"/>
      <c r="DR373" s="71"/>
      <c r="DS373" s="71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8"/>
      <c r="HA373" s="78"/>
      <c r="HB373" s="78"/>
      <c r="HC373" s="78"/>
      <c r="HD373" s="78"/>
      <c r="HE373" s="78"/>
      <c r="HF373" s="78"/>
      <c r="HG373" s="78"/>
      <c r="HH373" s="78"/>
      <c r="HI373" s="78"/>
      <c r="HJ373" s="78"/>
      <c r="HK373" s="78"/>
      <c r="HL373" s="78"/>
      <c r="HM373" s="78"/>
      <c r="HN373" s="78"/>
      <c r="HO373" s="78"/>
      <c r="HP373" s="73"/>
    </row>
    <row r="374" spans="1:224" x14ac:dyDescent="0.3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8"/>
      <c r="HA374" s="78"/>
      <c r="HB374" s="78"/>
      <c r="HC374" s="78"/>
      <c r="HD374" s="78"/>
      <c r="HE374" s="78"/>
      <c r="HF374" s="78"/>
      <c r="HG374" s="78"/>
      <c r="HH374" s="78"/>
      <c r="HI374" s="78"/>
      <c r="HJ374" s="78"/>
      <c r="HK374" s="78"/>
      <c r="HL374" s="78"/>
      <c r="HM374" s="78"/>
      <c r="HN374" s="78"/>
      <c r="HO374" s="78"/>
      <c r="HP374" s="73"/>
    </row>
    <row r="375" spans="1:224" x14ac:dyDescent="0.3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8"/>
      <c r="HA375" s="78"/>
      <c r="HB375" s="78"/>
      <c r="HC375" s="78"/>
      <c r="HD375" s="78"/>
      <c r="HE375" s="78"/>
      <c r="HF375" s="78"/>
      <c r="HG375" s="78"/>
      <c r="HH375" s="78"/>
      <c r="HI375" s="78"/>
      <c r="HJ375" s="78"/>
      <c r="HK375" s="78"/>
      <c r="HL375" s="78"/>
      <c r="HM375" s="78"/>
      <c r="HN375" s="78"/>
      <c r="HO375" s="78"/>
      <c r="HP375" s="73"/>
    </row>
    <row r="376" spans="1:224" x14ac:dyDescent="0.3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8"/>
      <c r="HA376" s="78"/>
      <c r="HB376" s="78"/>
      <c r="HC376" s="78"/>
      <c r="HD376" s="78"/>
      <c r="HE376" s="78"/>
      <c r="HF376" s="78"/>
      <c r="HG376" s="78"/>
      <c r="HH376" s="78"/>
      <c r="HI376" s="78"/>
      <c r="HJ376" s="78"/>
      <c r="HK376" s="78"/>
      <c r="HL376" s="78"/>
      <c r="HM376" s="78"/>
      <c r="HN376" s="78"/>
      <c r="HO376" s="78"/>
      <c r="HP376" s="73"/>
    </row>
    <row r="377" spans="1:224" x14ac:dyDescent="0.3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8"/>
      <c r="HA377" s="78"/>
      <c r="HB377" s="78"/>
      <c r="HC377" s="78"/>
      <c r="HD377" s="78"/>
      <c r="HE377" s="78"/>
      <c r="HF377" s="78"/>
      <c r="HG377" s="78"/>
      <c r="HH377" s="78"/>
      <c r="HI377" s="78"/>
      <c r="HJ377" s="78"/>
      <c r="HK377" s="78"/>
      <c r="HL377" s="78"/>
      <c r="HM377" s="78"/>
      <c r="HN377" s="78"/>
      <c r="HO377" s="78"/>
      <c r="HP377" s="73"/>
    </row>
    <row r="378" spans="1:224" x14ac:dyDescent="0.3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8"/>
      <c r="HA378" s="78"/>
      <c r="HB378" s="78"/>
      <c r="HC378" s="78"/>
      <c r="HD378" s="78"/>
      <c r="HE378" s="78"/>
      <c r="HF378" s="78"/>
      <c r="HG378" s="78"/>
      <c r="HH378" s="78"/>
      <c r="HI378" s="78"/>
      <c r="HJ378" s="78"/>
      <c r="HK378" s="78"/>
      <c r="HL378" s="78"/>
      <c r="HM378" s="78"/>
      <c r="HN378" s="78"/>
      <c r="HO378" s="78"/>
      <c r="HP378" s="73"/>
    </row>
    <row r="379" spans="1:224" x14ac:dyDescent="0.3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8"/>
      <c r="HA379" s="78"/>
      <c r="HB379" s="78"/>
      <c r="HC379" s="78"/>
      <c r="HD379" s="78"/>
      <c r="HE379" s="78"/>
      <c r="HF379" s="78"/>
      <c r="HG379" s="78"/>
      <c r="HH379" s="78"/>
      <c r="HI379" s="78"/>
      <c r="HJ379" s="78"/>
      <c r="HK379" s="78"/>
      <c r="HL379" s="78"/>
      <c r="HM379" s="78"/>
      <c r="HN379" s="78"/>
      <c r="HO379" s="78"/>
      <c r="HP379" s="73"/>
    </row>
    <row r="380" spans="1:224" x14ac:dyDescent="0.3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8"/>
      <c r="HA380" s="78"/>
      <c r="HB380" s="78"/>
      <c r="HC380" s="78"/>
      <c r="HD380" s="78"/>
      <c r="HE380" s="78"/>
      <c r="HF380" s="78"/>
      <c r="HG380" s="78"/>
      <c r="HH380" s="78"/>
      <c r="HI380" s="78"/>
      <c r="HJ380" s="78"/>
      <c r="HK380" s="78"/>
      <c r="HL380" s="78"/>
      <c r="HM380" s="78"/>
      <c r="HN380" s="78"/>
      <c r="HO380" s="78"/>
      <c r="HP380" s="73"/>
    </row>
    <row r="381" spans="1:224" x14ac:dyDescent="0.3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8"/>
      <c r="HA381" s="78"/>
      <c r="HB381" s="78"/>
      <c r="HC381" s="78"/>
      <c r="HD381" s="78"/>
      <c r="HE381" s="78"/>
      <c r="HF381" s="78"/>
      <c r="HG381" s="78"/>
      <c r="HH381" s="78"/>
      <c r="HI381" s="78"/>
      <c r="HJ381" s="78"/>
      <c r="HK381" s="78"/>
      <c r="HL381" s="78"/>
      <c r="HM381" s="78"/>
      <c r="HN381" s="78"/>
      <c r="HO381" s="78"/>
      <c r="HP381" s="73"/>
    </row>
    <row r="382" spans="1:224" x14ac:dyDescent="0.3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8"/>
      <c r="HA382" s="78"/>
      <c r="HB382" s="78"/>
      <c r="HC382" s="78"/>
      <c r="HD382" s="78"/>
      <c r="HE382" s="78"/>
      <c r="HF382" s="78"/>
      <c r="HG382" s="78"/>
      <c r="HH382" s="78"/>
      <c r="HI382" s="78"/>
      <c r="HJ382" s="78"/>
      <c r="HK382" s="78"/>
      <c r="HL382" s="78"/>
      <c r="HM382" s="78"/>
      <c r="HN382" s="78"/>
      <c r="HO382" s="78"/>
      <c r="HP382" s="73"/>
    </row>
    <row r="383" spans="1:224" x14ac:dyDescent="0.3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8"/>
      <c r="HA383" s="78"/>
      <c r="HB383" s="78"/>
      <c r="HC383" s="78"/>
      <c r="HD383" s="78"/>
      <c r="HE383" s="78"/>
      <c r="HF383" s="78"/>
      <c r="HG383" s="78"/>
      <c r="HH383" s="78"/>
      <c r="HI383" s="78"/>
      <c r="HJ383" s="78"/>
      <c r="HK383" s="78"/>
      <c r="HL383" s="78"/>
      <c r="HM383" s="78"/>
      <c r="HN383" s="78"/>
      <c r="HO383" s="78"/>
      <c r="HP383" s="73"/>
    </row>
    <row r="384" spans="1:224" x14ac:dyDescent="0.3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3"/>
    </row>
    <row r="385" spans="1:224" x14ac:dyDescent="0.3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8"/>
      <c r="HA385" s="78"/>
      <c r="HB385" s="78"/>
      <c r="HC385" s="78"/>
      <c r="HD385" s="78"/>
      <c r="HE385" s="78"/>
      <c r="HF385" s="78"/>
      <c r="HG385" s="78"/>
      <c r="HH385" s="78"/>
      <c r="HI385" s="78"/>
      <c r="HJ385" s="78"/>
      <c r="HK385" s="78"/>
      <c r="HL385" s="78"/>
      <c r="HM385" s="78"/>
      <c r="HN385" s="78"/>
      <c r="HO385" s="78"/>
      <c r="HP385" s="73"/>
    </row>
    <row r="386" spans="1:224" x14ac:dyDescent="0.3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8"/>
      <c r="HA386" s="78"/>
      <c r="HB386" s="78"/>
      <c r="HC386" s="78"/>
      <c r="HD386" s="78"/>
      <c r="HE386" s="78"/>
      <c r="HF386" s="78"/>
      <c r="HG386" s="78"/>
      <c r="HH386" s="78"/>
      <c r="HI386" s="78"/>
      <c r="HJ386" s="78"/>
      <c r="HK386" s="78"/>
      <c r="HL386" s="78"/>
      <c r="HM386" s="78"/>
      <c r="HN386" s="78"/>
      <c r="HO386" s="78"/>
      <c r="HP386" s="73"/>
    </row>
    <row r="387" spans="1:224" x14ac:dyDescent="0.3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3"/>
    </row>
    <row r="388" spans="1:224" x14ac:dyDescent="0.3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3"/>
    </row>
    <row r="389" spans="1:224" x14ac:dyDescent="0.3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3"/>
    </row>
    <row r="390" spans="1:224" x14ac:dyDescent="0.3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3"/>
    </row>
    <row r="391" spans="1:224" x14ac:dyDescent="0.3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8"/>
      <c r="HA391" s="78"/>
      <c r="HB391" s="78"/>
      <c r="HC391" s="78"/>
      <c r="HD391" s="78"/>
      <c r="HE391" s="78"/>
      <c r="HF391" s="78"/>
      <c r="HG391" s="78"/>
      <c r="HH391" s="78"/>
      <c r="HI391" s="78"/>
      <c r="HJ391" s="78"/>
      <c r="HK391" s="78"/>
      <c r="HL391" s="78"/>
      <c r="HM391" s="78"/>
      <c r="HN391" s="78"/>
      <c r="HO391" s="78"/>
      <c r="HP391" s="73"/>
    </row>
    <row r="392" spans="1:224" x14ac:dyDescent="0.3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8"/>
      <c r="HA392" s="78"/>
      <c r="HB392" s="78"/>
      <c r="HC392" s="78"/>
      <c r="HD392" s="78"/>
      <c r="HE392" s="78"/>
      <c r="HF392" s="78"/>
      <c r="HG392" s="78"/>
      <c r="HH392" s="78"/>
      <c r="HI392" s="78"/>
      <c r="HJ392" s="78"/>
      <c r="HK392" s="78"/>
      <c r="HL392" s="78"/>
      <c r="HM392" s="78"/>
      <c r="HN392" s="78"/>
      <c r="HO392" s="78"/>
      <c r="HP392" s="73"/>
    </row>
    <row r="393" spans="1:224" x14ac:dyDescent="0.3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8"/>
      <c r="HA393" s="78"/>
      <c r="HB393" s="78"/>
      <c r="HC393" s="78"/>
      <c r="HD393" s="78"/>
      <c r="HE393" s="78"/>
      <c r="HF393" s="78"/>
      <c r="HG393" s="78"/>
      <c r="HH393" s="78"/>
      <c r="HI393" s="78"/>
      <c r="HJ393" s="78"/>
      <c r="HK393" s="78"/>
      <c r="HL393" s="78"/>
      <c r="HM393" s="78"/>
      <c r="HN393" s="78"/>
      <c r="HO393" s="78"/>
      <c r="HP393" s="73"/>
    </row>
    <row r="394" spans="1:224" x14ac:dyDescent="0.3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3"/>
    </row>
    <row r="395" spans="1:224" x14ac:dyDescent="0.3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3"/>
    </row>
    <row r="396" spans="1:224" x14ac:dyDescent="0.3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8"/>
      <c r="HA396" s="78"/>
      <c r="HB396" s="78"/>
      <c r="HC396" s="78"/>
      <c r="HD396" s="78"/>
      <c r="HE396" s="78"/>
      <c r="HF396" s="78"/>
      <c r="HG396" s="78"/>
      <c r="HH396" s="78"/>
      <c r="HI396" s="78"/>
      <c r="HJ396" s="78"/>
      <c r="HK396" s="78"/>
      <c r="HL396" s="78"/>
      <c r="HM396" s="78"/>
      <c r="HN396" s="78"/>
      <c r="HO396" s="78"/>
      <c r="HP396" s="73"/>
    </row>
    <row r="397" spans="1:224" x14ac:dyDescent="0.3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8"/>
      <c r="HA397" s="78"/>
      <c r="HB397" s="78"/>
      <c r="HC397" s="78"/>
      <c r="HD397" s="78"/>
      <c r="HE397" s="78"/>
      <c r="HF397" s="78"/>
      <c r="HG397" s="78"/>
      <c r="HH397" s="78"/>
      <c r="HI397" s="78"/>
      <c r="HJ397" s="78"/>
      <c r="HK397" s="78"/>
      <c r="HL397" s="78"/>
      <c r="HM397" s="78"/>
      <c r="HN397" s="78"/>
      <c r="HO397" s="78"/>
      <c r="HP397" s="73"/>
    </row>
    <row r="398" spans="1:224" x14ac:dyDescent="0.3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8"/>
      <c r="HA398" s="78"/>
      <c r="HB398" s="78"/>
      <c r="HC398" s="78"/>
      <c r="HD398" s="78"/>
      <c r="HE398" s="78"/>
      <c r="HF398" s="78"/>
      <c r="HG398" s="78"/>
      <c r="HH398" s="78"/>
      <c r="HI398" s="78"/>
      <c r="HJ398" s="78"/>
      <c r="HK398" s="78"/>
      <c r="HL398" s="78"/>
      <c r="HM398" s="78"/>
      <c r="HN398" s="78"/>
      <c r="HO398" s="78"/>
      <c r="HP398" s="73"/>
    </row>
    <row r="399" spans="1:224" x14ac:dyDescent="0.3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8"/>
      <c r="HA399" s="78"/>
      <c r="HB399" s="78"/>
      <c r="HC399" s="78"/>
      <c r="HD399" s="78"/>
      <c r="HE399" s="78"/>
      <c r="HF399" s="78"/>
      <c r="HG399" s="78"/>
      <c r="HH399" s="78"/>
      <c r="HI399" s="78"/>
      <c r="HJ399" s="78"/>
      <c r="HK399" s="78"/>
      <c r="HL399" s="78"/>
      <c r="HM399" s="78"/>
      <c r="HN399" s="78"/>
      <c r="HO399" s="78"/>
      <c r="HP399" s="73"/>
    </row>
    <row r="400" spans="1:224" x14ac:dyDescent="0.3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3"/>
    </row>
    <row r="401" spans="1:224" x14ac:dyDescent="0.3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3"/>
    </row>
    <row r="402" spans="1:224" x14ac:dyDescent="0.3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8"/>
      <c r="HA402" s="78"/>
      <c r="HB402" s="78"/>
      <c r="HC402" s="78"/>
      <c r="HD402" s="78"/>
      <c r="HE402" s="78"/>
      <c r="HF402" s="78"/>
      <c r="HG402" s="78"/>
      <c r="HH402" s="78"/>
      <c r="HI402" s="78"/>
      <c r="HJ402" s="78"/>
      <c r="HK402" s="78"/>
      <c r="HL402" s="78"/>
      <c r="HM402" s="78"/>
      <c r="HN402" s="78"/>
      <c r="HO402" s="78"/>
      <c r="HP402" s="73"/>
    </row>
    <row r="403" spans="1:224" x14ac:dyDescent="0.3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8"/>
      <c r="HA403" s="78"/>
      <c r="HB403" s="78"/>
      <c r="HC403" s="78"/>
      <c r="HD403" s="78"/>
      <c r="HE403" s="78"/>
      <c r="HF403" s="78"/>
      <c r="HG403" s="78"/>
      <c r="HH403" s="78"/>
      <c r="HI403" s="78"/>
      <c r="HJ403" s="78"/>
      <c r="HK403" s="78"/>
      <c r="HL403" s="78"/>
      <c r="HM403" s="78"/>
      <c r="HN403" s="78"/>
      <c r="HO403" s="78"/>
      <c r="HP403" s="73"/>
    </row>
    <row r="404" spans="1:224" x14ac:dyDescent="0.3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8"/>
      <c r="HA404" s="78"/>
      <c r="HB404" s="78"/>
      <c r="HC404" s="78"/>
      <c r="HD404" s="78"/>
      <c r="HE404" s="78"/>
      <c r="HF404" s="78"/>
      <c r="HG404" s="78"/>
      <c r="HH404" s="78"/>
      <c r="HI404" s="78"/>
      <c r="HJ404" s="78"/>
      <c r="HK404" s="78"/>
      <c r="HL404" s="78"/>
      <c r="HM404" s="78"/>
      <c r="HN404" s="78"/>
      <c r="HO404" s="78"/>
      <c r="HP404" s="73"/>
    </row>
    <row r="405" spans="1:224" x14ac:dyDescent="0.3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8"/>
      <c r="HA405" s="78"/>
      <c r="HB405" s="78"/>
      <c r="HC405" s="78"/>
      <c r="HD405" s="78"/>
      <c r="HE405" s="78"/>
      <c r="HF405" s="78"/>
      <c r="HG405" s="78"/>
      <c r="HH405" s="78"/>
      <c r="HI405" s="78"/>
      <c r="HJ405" s="78"/>
      <c r="HK405" s="78"/>
      <c r="HL405" s="78"/>
      <c r="HM405" s="78"/>
      <c r="HN405" s="78"/>
      <c r="HO405" s="78"/>
      <c r="HP405" s="73"/>
    </row>
    <row r="406" spans="1:224" x14ac:dyDescent="0.3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8"/>
      <c r="HA406" s="78"/>
      <c r="HB406" s="78"/>
      <c r="HC406" s="78"/>
      <c r="HD406" s="78"/>
      <c r="HE406" s="78"/>
      <c r="HF406" s="78"/>
      <c r="HG406" s="78"/>
      <c r="HH406" s="78"/>
      <c r="HI406" s="78"/>
      <c r="HJ406" s="78"/>
      <c r="HK406" s="78"/>
      <c r="HL406" s="78"/>
      <c r="HM406" s="78"/>
      <c r="HN406" s="78"/>
      <c r="HO406" s="78"/>
      <c r="HP406" s="73"/>
    </row>
    <row r="407" spans="1:224" x14ac:dyDescent="0.3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8"/>
      <c r="HA407" s="78"/>
      <c r="HB407" s="78"/>
      <c r="HC407" s="78"/>
      <c r="HD407" s="78"/>
      <c r="HE407" s="78"/>
      <c r="HF407" s="78"/>
      <c r="HG407" s="78"/>
      <c r="HH407" s="78"/>
      <c r="HI407" s="78"/>
      <c r="HJ407" s="78"/>
      <c r="HK407" s="78"/>
      <c r="HL407" s="78"/>
      <c r="HM407" s="78"/>
      <c r="HN407" s="78"/>
      <c r="HO407" s="78"/>
      <c r="HP407" s="73"/>
    </row>
    <row r="408" spans="1:224" x14ac:dyDescent="0.3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8"/>
      <c r="HA408" s="78"/>
      <c r="HB408" s="78"/>
      <c r="HC408" s="78"/>
      <c r="HD408" s="78"/>
      <c r="HE408" s="78"/>
      <c r="HF408" s="78"/>
      <c r="HG408" s="78"/>
      <c r="HH408" s="78"/>
      <c r="HI408" s="78"/>
      <c r="HJ408" s="78"/>
      <c r="HK408" s="78"/>
      <c r="HL408" s="78"/>
      <c r="HM408" s="78"/>
      <c r="HN408" s="78"/>
      <c r="HO408" s="78"/>
      <c r="HP408" s="73"/>
    </row>
    <row r="409" spans="1:224" x14ac:dyDescent="0.3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8"/>
      <c r="HA409" s="78"/>
      <c r="HB409" s="78"/>
      <c r="HC409" s="78"/>
      <c r="HD409" s="78"/>
      <c r="HE409" s="78"/>
      <c r="HF409" s="78"/>
      <c r="HG409" s="78"/>
      <c r="HH409" s="78"/>
      <c r="HI409" s="78"/>
      <c r="HJ409" s="78"/>
      <c r="HK409" s="78"/>
      <c r="HL409" s="78"/>
      <c r="HM409" s="78"/>
      <c r="HN409" s="78"/>
      <c r="HO409" s="78"/>
      <c r="HP409" s="73"/>
    </row>
    <row r="410" spans="1:224" x14ac:dyDescent="0.3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3"/>
    </row>
    <row r="411" spans="1:224" x14ac:dyDescent="0.3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3"/>
    </row>
    <row r="412" spans="1:224" x14ac:dyDescent="0.3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3"/>
    </row>
    <row r="413" spans="1:224" x14ac:dyDescent="0.3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3"/>
    </row>
    <row r="414" spans="1:224" x14ac:dyDescent="0.3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3"/>
    </row>
    <row r="415" spans="1:224" x14ac:dyDescent="0.3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8"/>
      <c r="HA415" s="78"/>
      <c r="HB415" s="78"/>
      <c r="HC415" s="78"/>
      <c r="HD415" s="78"/>
      <c r="HE415" s="78"/>
      <c r="HF415" s="78"/>
      <c r="HG415" s="78"/>
      <c r="HH415" s="78"/>
      <c r="HI415" s="78"/>
      <c r="HJ415" s="78"/>
      <c r="HK415" s="78"/>
      <c r="HL415" s="78"/>
      <c r="HM415" s="78"/>
      <c r="HN415" s="78"/>
      <c r="HO415" s="78"/>
      <c r="HP415" s="73"/>
    </row>
    <row r="416" spans="1:224" x14ac:dyDescent="0.3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8"/>
      <c r="HA416" s="78"/>
      <c r="HB416" s="78"/>
      <c r="HC416" s="78"/>
      <c r="HD416" s="78"/>
      <c r="HE416" s="78"/>
      <c r="HF416" s="78"/>
      <c r="HG416" s="78"/>
      <c r="HH416" s="78"/>
      <c r="HI416" s="78"/>
      <c r="HJ416" s="78"/>
      <c r="HK416" s="78"/>
      <c r="HL416" s="78"/>
      <c r="HM416" s="78"/>
      <c r="HN416" s="78"/>
      <c r="HO416" s="78"/>
      <c r="HP416" s="73"/>
    </row>
    <row r="417" spans="1:224" x14ac:dyDescent="0.3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8"/>
      <c r="HA417" s="78"/>
      <c r="HB417" s="78"/>
      <c r="HC417" s="78"/>
      <c r="HD417" s="78"/>
      <c r="HE417" s="78"/>
      <c r="HF417" s="78"/>
      <c r="HG417" s="78"/>
      <c r="HH417" s="78"/>
      <c r="HI417" s="78"/>
      <c r="HJ417" s="78"/>
      <c r="HK417" s="78"/>
      <c r="HL417" s="78"/>
      <c r="HM417" s="78"/>
      <c r="HN417" s="78"/>
      <c r="HO417" s="78"/>
      <c r="HP417" s="73"/>
    </row>
    <row r="418" spans="1:224" x14ac:dyDescent="0.3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8"/>
      <c r="HA418" s="78"/>
      <c r="HB418" s="78"/>
      <c r="HC418" s="78"/>
      <c r="HD418" s="78"/>
      <c r="HE418" s="78"/>
      <c r="HF418" s="78"/>
      <c r="HG418" s="78"/>
      <c r="HH418" s="78"/>
      <c r="HI418" s="78"/>
      <c r="HJ418" s="78"/>
      <c r="HK418" s="78"/>
      <c r="HL418" s="78"/>
      <c r="HM418" s="78"/>
      <c r="HN418" s="78"/>
      <c r="HO418" s="78"/>
      <c r="HP418" s="73"/>
    </row>
    <row r="419" spans="1:224" x14ac:dyDescent="0.3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8"/>
      <c r="HA419" s="78"/>
      <c r="HB419" s="78"/>
      <c r="HC419" s="78"/>
      <c r="HD419" s="78"/>
      <c r="HE419" s="78"/>
      <c r="HF419" s="78"/>
      <c r="HG419" s="78"/>
      <c r="HH419" s="78"/>
      <c r="HI419" s="78"/>
      <c r="HJ419" s="78"/>
      <c r="HK419" s="78"/>
      <c r="HL419" s="78"/>
      <c r="HM419" s="78"/>
      <c r="HN419" s="78"/>
      <c r="HO419" s="78"/>
      <c r="HP419" s="73"/>
    </row>
    <row r="420" spans="1:224" x14ac:dyDescent="0.3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8"/>
      <c r="HA420" s="78"/>
      <c r="HB420" s="78"/>
      <c r="HC420" s="78"/>
      <c r="HD420" s="78"/>
      <c r="HE420" s="78"/>
      <c r="HF420" s="78"/>
      <c r="HG420" s="78"/>
      <c r="HH420" s="78"/>
      <c r="HI420" s="78"/>
      <c r="HJ420" s="78"/>
      <c r="HK420" s="78"/>
      <c r="HL420" s="78"/>
      <c r="HM420" s="78"/>
      <c r="HN420" s="78"/>
      <c r="HO420" s="78"/>
      <c r="HP420" s="73"/>
    </row>
    <row r="421" spans="1:224" x14ac:dyDescent="0.3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8"/>
      <c r="HA421" s="78"/>
      <c r="HB421" s="78"/>
      <c r="HC421" s="78"/>
      <c r="HD421" s="78"/>
      <c r="HE421" s="78"/>
      <c r="HF421" s="78"/>
      <c r="HG421" s="78"/>
      <c r="HH421" s="78"/>
      <c r="HI421" s="78"/>
      <c r="HJ421" s="78"/>
      <c r="HK421" s="78"/>
      <c r="HL421" s="78"/>
      <c r="HM421" s="78"/>
      <c r="HN421" s="78"/>
      <c r="HO421" s="78"/>
      <c r="HP421" s="73"/>
    </row>
    <row r="422" spans="1:224" x14ac:dyDescent="0.3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8"/>
      <c r="HA422" s="78"/>
      <c r="HB422" s="78"/>
      <c r="HC422" s="78"/>
      <c r="HD422" s="78"/>
      <c r="HE422" s="78"/>
      <c r="HF422" s="78"/>
      <c r="HG422" s="78"/>
      <c r="HH422" s="78"/>
      <c r="HI422" s="78"/>
      <c r="HJ422" s="78"/>
      <c r="HK422" s="78"/>
      <c r="HL422" s="78"/>
      <c r="HM422" s="78"/>
      <c r="HN422" s="78"/>
      <c r="HO422" s="78"/>
      <c r="HP422" s="73"/>
    </row>
    <row r="423" spans="1:224" x14ac:dyDescent="0.3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8"/>
      <c r="HA423" s="78"/>
      <c r="HB423" s="78"/>
      <c r="HC423" s="78"/>
      <c r="HD423" s="78"/>
      <c r="HE423" s="78"/>
      <c r="HF423" s="78"/>
      <c r="HG423" s="78"/>
      <c r="HH423" s="78"/>
      <c r="HI423" s="78"/>
      <c r="HJ423" s="78"/>
      <c r="HK423" s="78"/>
      <c r="HL423" s="78"/>
      <c r="HM423" s="78"/>
      <c r="HN423" s="78"/>
      <c r="HO423" s="78"/>
      <c r="HP423" s="73"/>
    </row>
    <row r="424" spans="1:224" x14ac:dyDescent="0.3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8"/>
      <c r="HA424" s="78"/>
      <c r="HB424" s="78"/>
      <c r="HC424" s="78"/>
      <c r="HD424" s="78"/>
      <c r="HE424" s="78"/>
      <c r="HF424" s="78"/>
      <c r="HG424" s="78"/>
      <c r="HH424" s="78"/>
      <c r="HI424" s="78"/>
      <c r="HJ424" s="78"/>
      <c r="HK424" s="78"/>
      <c r="HL424" s="78"/>
      <c r="HM424" s="78"/>
      <c r="HN424" s="78"/>
      <c r="HO424" s="78"/>
      <c r="HP424" s="73"/>
    </row>
    <row r="425" spans="1:224" x14ac:dyDescent="0.3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8"/>
      <c r="HA425" s="78"/>
      <c r="HB425" s="78"/>
      <c r="HC425" s="78"/>
      <c r="HD425" s="78"/>
      <c r="HE425" s="78"/>
      <c r="HF425" s="78"/>
      <c r="HG425" s="78"/>
      <c r="HH425" s="78"/>
      <c r="HI425" s="78"/>
      <c r="HJ425" s="78"/>
      <c r="HK425" s="78"/>
      <c r="HL425" s="78"/>
      <c r="HM425" s="78"/>
      <c r="HN425" s="78"/>
      <c r="HO425" s="78"/>
      <c r="HP425" s="73"/>
    </row>
    <row r="426" spans="1:224" x14ac:dyDescent="0.3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8"/>
      <c r="HA426" s="78"/>
      <c r="HB426" s="78"/>
      <c r="HC426" s="78"/>
      <c r="HD426" s="78"/>
      <c r="HE426" s="78"/>
      <c r="HF426" s="78"/>
      <c r="HG426" s="78"/>
      <c r="HH426" s="78"/>
      <c r="HI426" s="78"/>
      <c r="HJ426" s="78"/>
      <c r="HK426" s="78"/>
      <c r="HL426" s="78"/>
      <c r="HM426" s="78"/>
      <c r="HN426" s="78"/>
      <c r="HO426" s="78"/>
      <c r="HP426" s="73"/>
    </row>
    <row r="427" spans="1:224" x14ac:dyDescent="0.3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8"/>
      <c r="HA427" s="78"/>
      <c r="HB427" s="78"/>
      <c r="HC427" s="78"/>
      <c r="HD427" s="78"/>
      <c r="HE427" s="78"/>
      <c r="HF427" s="78"/>
      <c r="HG427" s="78"/>
      <c r="HH427" s="78"/>
      <c r="HI427" s="78"/>
      <c r="HJ427" s="78"/>
      <c r="HK427" s="78"/>
      <c r="HL427" s="78"/>
      <c r="HM427" s="78"/>
      <c r="HN427" s="78"/>
      <c r="HO427" s="78"/>
      <c r="HP427" s="73"/>
    </row>
    <row r="428" spans="1:224" x14ac:dyDescent="0.3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8"/>
      <c r="HA428" s="78"/>
      <c r="HB428" s="78"/>
      <c r="HC428" s="78"/>
      <c r="HD428" s="78"/>
      <c r="HE428" s="78"/>
      <c r="HF428" s="78"/>
      <c r="HG428" s="78"/>
      <c r="HH428" s="78"/>
      <c r="HI428" s="78"/>
      <c r="HJ428" s="78"/>
      <c r="HK428" s="78"/>
      <c r="HL428" s="78"/>
      <c r="HM428" s="78"/>
      <c r="HN428" s="78"/>
      <c r="HO428" s="78"/>
      <c r="HP428" s="73"/>
    </row>
    <row r="429" spans="1:224" x14ac:dyDescent="0.3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8"/>
      <c r="HA429" s="78"/>
      <c r="HB429" s="78"/>
      <c r="HC429" s="78"/>
      <c r="HD429" s="78"/>
      <c r="HE429" s="78"/>
      <c r="HF429" s="78"/>
      <c r="HG429" s="78"/>
      <c r="HH429" s="78"/>
      <c r="HI429" s="78"/>
      <c r="HJ429" s="78"/>
      <c r="HK429" s="78"/>
      <c r="HL429" s="78"/>
      <c r="HM429" s="78"/>
      <c r="HN429" s="78"/>
      <c r="HO429" s="78"/>
      <c r="HP429" s="73"/>
    </row>
    <row r="430" spans="1:224" x14ac:dyDescent="0.3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8"/>
      <c r="HA430" s="78"/>
      <c r="HB430" s="78"/>
      <c r="HC430" s="78"/>
      <c r="HD430" s="78"/>
      <c r="HE430" s="78"/>
      <c r="HF430" s="78"/>
      <c r="HG430" s="78"/>
      <c r="HH430" s="78"/>
      <c r="HI430" s="78"/>
      <c r="HJ430" s="78"/>
      <c r="HK430" s="78"/>
      <c r="HL430" s="78"/>
      <c r="HM430" s="78"/>
      <c r="HN430" s="78"/>
      <c r="HO430" s="78"/>
      <c r="HP430" s="73"/>
    </row>
    <row r="431" spans="1:224" x14ac:dyDescent="0.3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8"/>
      <c r="HA431" s="78"/>
      <c r="HB431" s="78"/>
      <c r="HC431" s="78"/>
      <c r="HD431" s="78"/>
      <c r="HE431" s="78"/>
      <c r="HF431" s="78"/>
      <c r="HG431" s="78"/>
      <c r="HH431" s="78"/>
      <c r="HI431" s="78"/>
      <c r="HJ431" s="78"/>
      <c r="HK431" s="78"/>
      <c r="HL431" s="78"/>
      <c r="HM431" s="78"/>
      <c r="HN431" s="78"/>
      <c r="HO431" s="78"/>
      <c r="HP431" s="73"/>
    </row>
    <row r="432" spans="1:224" x14ac:dyDescent="0.3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8"/>
      <c r="HA432" s="78"/>
      <c r="HB432" s="78"/>
      <c r="HC432" s="78"/>
      <c r="HD432" s="78"/>
      <c r="HE432" s="78"/>
      <c r="HF432" s="78"/>
      <c r="HG432" s="78"/>
      <c r="HH432" s="78"/>
      <c r="HI432" s="78"/>
      <c r="HJ432" s="78"/>
      <c r="HK432" s="78"/>
      <c r="HL432" s="78"/>
      <c r="HM432" s="78"/>
      <c r="HN432" s="78"/>
      <c r="HO432" s="78"/>
      <c r="HP432" s="73"/>
    </row>
    <row r="433" spans="1:224" x14ac:dyDescent="0.3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8"/>
      <c r="HA433" s="78"/>
      <c r="HB433" s="78"/>
      <c r="HC433" s="78"/>
      <c r="HD433" s="78"/>
      <c r="HE433" s="78"/>
      <c r="HF433" s="78"/>
      <c r="HG433" s="78"/>
      <c r="HH433" s="78"/>
      <c r="HI433" s="78"/>
      <c r="HJ433" s="78"/>
      <c r="HK433" s="78"/>
      <c r="HL433" s="78"/>
      <c r="HM433" s="78"/>
      <c r="HN433" s="78"/>
      <c r="HO433" s="78"/>
      <c r="HP433" s="73"/>
    </row>
    <row r="434" spans="1:224" x14ac:dyDescent="0.3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8"/>
      <c r="HA434" s="78"/>
      <c r="HB434" s="78"/>
      <c r="HC434" s="78"/>
      <c r="HD434" s="78"/>
      <c r="HE434" s="78"/>
      <c r="HF434" s="78"/>
      <c r="HG434" s="78"/>
      <c r="HH434" s="78"/>
      <c r="HI434" s="78"/>
      <c r="HJ434" s="78"/>
      <c r="HK434" s="78"/>
      <c r="HL434" s="78"/>
      <c r="HM434" s="78"/>
      <c r="HN434" s="78"/>
      <c r="HO434" s="78"/>
      <c r="HP434" s="73"/>
    </row>
    <row r="435" spans="1:224" x14ac:dyDescent="0.3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8"/>
      <c r="HA435" s="78"/>
      <c r="HB435" s="78"/>
      <c r="HC435" s="78"/>
      <c r="HD435" s="78"/>
      <c r="HE435" s="78"/>
      <c r="HF435" s="78"/>
      <c r="HG435" s="78"/>
      <c r="HH435" s="78"/>
      <c r="HI435" s="78"/>
      <c r="HJ435" s="78"/>
      <c r="HK435" s="78"/>
      <c r="HL435" s="78"/>
      <c r="HM435" s="78"/>
      <c r="HN435" s="78"/>
      <c r="HO435" s="78"/>
      <c r="HP435" s="73"/>
    </row>
    <row r="436" spans="1:224" x14ac:dyDescent="0.3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8"/>
      <c r="HA436" s="78"/>
      <c r="HB436" s="78"/>
      <c r="HC436" s="78"/>
      <c r="HD436" s="78"/>
      <c r="HE436" s="78"/>
      <c r="HF436" s="78"/>
      <c r="HG436" s="78"/>
      <c r="HH436" s="78"/>
      <c r="HI436" s="78"/>
      <c r="HJ436" s="78"/>
      <c r="HK436" s="78"/>
      <c r="HL436" s="78"/>
      <c r="HM436" s="78"/>
      <c r="HN436" s="78"/>
      <c r="HO436" s="78"/>
      <c r="HP436" s="73"/>
    </row>
    <row r="437" spans="1:224" x14ac:dyDescent="0.3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8"/>
      <c r="HA437" s="78"/>
      <c r="HB437" s="78"/>
      <c r="HC437" s="78"/>
      <c r="HD437" s="78"/>
      <c r="HE437" s="78"/>
      <c r="HF437" s="78"/>
      <c r="HG437" s="78"/>
      <c r="HH437" s="78"/>
      <c r="HI437" s="78"/>
      <c r="HJ437" s="78"/>
      <c r="HK437" s="78"/>
      <c r="HL437" s="78"/>
      <c r="HM437" s="78"/>
      <c r="HN437" s="78"/>
      <c r="HO437" s="78"/>
      <c r="HP437" s="73"/>
    </row>
    <row r="438" spans="1:224" x14ac:dyDescent="0.3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8"/>
      <c r="HA438" s="78"/>
      <c r="HB438" s="78"/>
      <c r="HC438" s="78"/>
      <c r="HD438" s="78"/>
      <c r="HE438" s="78"/>
      <c r="HF438" s="78"/>
      <c r="HG438" s="78"/>
      <c r="HH438" s="78"/>
      <c r="HI438" s="78"/>
      <c r="HJ438" s="78"/>
      <c r="HK438" s="78"/>
      <c r="HL438" s="78"/>
      <c r="HM438" s="78"/>
      <c r="HN438" s="78"/>
      <c r="HO438" s="78"/>
      <c r="HP438" s="73"/>
    </row>
    <row r="439" spans="1:224" x14ac:dyDescent="0.3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8"/>
      <c r="HA439" s="78"/>
      <c r="HB439" s="78"/>
      <c r="HC439" s="78"/>
      <c r="HD439" s="78"/>
      <c r="HE439" s="78"/>
      <c r="HF439" s="78"/>
      <c r="HG439" s="78"/>
      <c r="HH439" s="78"/>
      <c r="HI439" s="78"/>
      <c r="HJ439" s="78"/>
      <c r="HK439" s="78"/>
      <c r="HL439" s="78"/>
      <c r="HM439" s="78"/>
      <c r="HN439" s="78"/>
      <c r="HO439" s="78"/>
      <c r="HP439" s="73"/>
    </row>
    <row r="440" spans="1:224" x14ac:dyDescent="0.3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8"/>
      <c r="HA440" s="78"/>
      <c r="HB440" s="78"/>
      <c r="HC440" s="78"/>
      <c r="HD440" s="78"/>
      <c r="HE440" s="78"/>
      <c r="HF440" s="78"/>
      <c r="HG440" s="78"/>
      <c r="HH440" s="78"/>
      <c r="HI440" s="78"/>
      <c r="HJ440" s="78"/>
      <c r="HK440" s="78"/>
      <c r="HL440" s="78"/>
      <c r="HM440" s="78"/>
      <c r="HN440" s="78"/>
      <c r="HO440" s="78"/>
      <c r="HP440" s="73"/>
    </row>
    <row r="441" spans="1:224" x14ac:dyDescent="0.3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8"/>
      <c r="HA441" s="78"/>
      <c r="HB441" s="78"/>
      <c r="HC441" s="78"/>
      <c r="HD441" s="78"/>
      <c r="HE441" s="78"/>
      <c r="HF441" s="78"/>
      <c r="HG441" s="78"/>
      <c r="HH441" s="78"/>
      <c r="HI441" s="78"/>
      <c r="HJ441" s="78"/>
      <c r="HK441" s="78"/>
      <c r="HL441" s="78"/>
      <c r="HM441" s="78"/>
      <c r="HN441" s="78"/>
      <c r="HO441" s="78"/>
      <c r="HP441" s="73"/>
    </row>
    <row r="442" spans="1:224" x14ac:dyDescent="0.3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8"/>
      <c r="HA442" s="78"/>
      <c r="HB442" s="78"/>
      <c r="HC442" s="78"/>
      <c r="HD442" s="78"/>
      <c r="HE442" s="78"/>
      <c r="HF442" s="78"/>
      <c r="HG442" s="78"/>
      <c r="HH442" s="78"/>
      <c r="HI442" s="78"/>
      <c r="HJ442" s="78"/>
      <c r="HK442" s="78"/>
      <c r="HL442" s="78"/>
      <c r="HM442" s="78"/>
      <c r="HN442" s="78"/>
      <c r="HO442" s="78"/>
      <c r="HP442" s="73"/>
    </row>
    <row r="443" spans="1:224" x14ac:dyDescent="0.3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8"/>
      <c r="HA443" s="78"/>
      <c r="HB443" s="78"/>
      <c r="HC443" s="78"/>
      <c r="HD443" s="78"/>
      <c r="HE443" s="78"/>
      <c r="HF443" s="78"/>
      <c r="HG443" s="78"/>
      <c r="HH443" s="78"/>
      <c r="HI443" s="78"/>
      <c r="HJ443" s="78"/>
      <c r="HK443" s="78"/>
      <c r="HL443" s="78"/>
      <c r="HM443" s="78"/>
      <c r="HN443" s="78"/>
      <c r="HO443" s="78"/>
      <c r="HP443" s="73"/>
    </row>
    <row r="444" spans="1:224" x14ac:dyDescent="0.3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8"/>
      <c r="HA444" s="78"/>
      <c r="HB444" s="78"/>
      <c r="HC444" s="78"/>
      <c r="HD444" s="78"/>
      <c r="HE444" s="78"/>
      <c r="HF444" s="78"/>
      <c r="HG444" s="78"/>
      <c r="HH444" s="78"/>
      <c r="HI444" s="78"/>
      <c r="HJ444" s="78"/>
      <c r="HK444" s="78"/>
      <c r="HL444" s="78"/>
      <c r="HM444" s="78"/>
      <c r="HN444" s="78"/>
      <c r="HO444" s="78"/>
      <c r="HP444" s="73"/>
    </row>
    <row r="445" spans="1:224" x14ac:dyDescent="0.3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8"/>
      <c r="HA445" s="78"/>
      <c r="HB445" s="78"/>
      <c r="HC445" s="78"/>
      <c r="HD445" s="78"/>
      <c r="HE445" s="78"/>
      <c r="HF445" s="78"/>
      <c r="HG445" s="78"/>
      <c r="HH445" s="78"/>
      <c r="HI445" s="78"/>
      <c r="HJ445" s="78"/>
      <c r="HK445" s="78"/>
      <c r="HL445" s="78"/>
      <c r="HM445" s="78"/>
      <c r="HN445" s="78"/>
      <c r="HO445" s="78"/>
      <c r="HP445" s="73"/>
    </row>
    <row r="446" spans="1:224" x14ac:dyDescent="0.3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8"/>
      <c r="HA446" s="78"/>
      <c r="HB446" s="78"/>
      <c r="HC446" s="78"/>
      <c r="HD446" s="78"/>
      <c r="HE446" s="78"/>
      <c r="HF446" s="78"/>
      <c r="HG446" s="78"/>
      <c r="HH446" s="78"/>
      <c r="HI446" s="78"/>
      <c r="HJ446" s="78"/>
      <c r="HK446" s="78"/>
      <c r="HL446" s="78"/>
      <c r="HM446" s="78"/>
      <c r="HN446" s="78"/>
      <c r="HO446" s="78"/>
      <c r="HP446" s="73"/>
    </row>
    <row r="447" spans="1:224" x14ac:dyDescent="0.3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8"/>
      <c r="HA447" s="78"/>
      <c r="HB447" s="78"/>
      <c r="HC447" s="78"/>
      <c r="HD447" s="78"/>
      <c r="HE447" s="78"/>
      <c r="HF447" s="78"/>
      <c r="HG447" s="78"/>
      <c r="HH447" s="78"/>
      <c r="HI447" s="78"/>
      <c r="HJ447" s="78"/>
      <c r="HK447" s="78"/>
      <c r="HL447" s="78"/>
      <c r="HM447" s="78"/>
      <c r="HN447" s="78"/>
      <c r="HO447" s="78"/>
      <c r="HP447" s="73"/>
    </row>
    <row r="448" spans="1:224" x14ac:dyDescent="0.3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8"/>
      <c r="HA448" s="78"/>
      <c r="HB448" s="78"/>
      <c r="HC448" s="78"/>
      <c r="HD448" s="78"/>
      <c r="HE448" s="78"/>
      <c r="HF448" s="78"/>
      <c r="HG448" s="78"/>
      <c r="HH448" s="78"/>
      <c r="HI448" s="78"/>
      <c r="HJ448" s="78"/>
      <c r="HK448" s="78"/>
      <c r="HL448" s="78"/>
      <c r="HM448" s="78"/>
      <c r="HN448" s="78"/>
      <c r="HO448" s="78"/>
      <c r="HP448" s="73"/>
    </row>
    <row r="449" spans="1:224" x14ac:dyDescent="0.3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8"/>
      <c r="HA449" s="78"/>
      <c r="HB449" s="78"/>
      <c r="HC449" s="78"/>
      <c r="HD449" s="78"/>
      <c r="HE449" s="78"/>
      <c r="HF449" s="78"/>
      <c r="HG449" s="78"/>
      <c r="HH449" s="78"/>
      <c r="HI449" s="78"/>
      <c r="HJ449" s="78"/>
      <c r="HK449" s="78"/>
      <c r="HL449" s="78"/>
      <c r="HM449" s="78"/>
      <c r="HN449" s="78"/>
      <c r="HO449" s="78"/>
      <c r="HP449" s="73"/>
    </row>
    <row r="450" spans="1:224" x14ac:dyDescent="0.3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8"/>
      <c r="HA450" s="78"/>
      <c r="HB450" s="78"/>
      <c r="HC450" s="78"/>
      <c r="HD450" s="78"/>
      <c r="HE450" s="78"/>
      <c r="HF450" s="78"/>
      <c r="HG450" s="78"/>
      <c r="HH450" s="78"/>
      <c r="HI450" s="78"/>
      <c r="HJ450" s="78"/>
      <c r="HK450" s="78"/>
      <c r="HL450" s="78"/>
      <c r="HM450" s="78"/>
      <c r="HN450" s="78"/>
      <c r="HO450" s="78"/>
      <c r="HP450" s="73"/>
    </row>
    <row r="451" spans="1:224" x14ac:dyDescent="0.3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8"/>
      <c r="HA451" s="78"/>
      <c r="HB451" s="78"/>
      <c r="HC451" s="78"/>
      <c r="HD451" s="78"/>
      <c r="HE451" s="78"/>
      <c r="HF451" s="78"/>
      <c r="HG451" s="78"/>
      <c r="HH451" s="78"/>
      <c r="HI451" s="78"/>
      <c r="HJ451" s="78"/>
      <c r="HK451" s="78"/>
      <c r="HL451" s="78"/>
      <c r="HM451" s="78"/>
      <c r="HN451" s="78"/>
      <c r="HO451" s="78"/>
      <c r="HP451" s="73"/>
    </row>
    <row r="452" spans="1:224" x14ac:dyDescent="0.3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8"/>
      <c r="HA452" s="78"/>
      <c r="HB452" s="78"/>
      <c r="HC452" s="78"/>
      <c r="HD452" s="78"/>
      <c r="HE452" s="78"/>
      <c r="HF452" s="78"/>
      <c r="HG452" s="78"/>
      <c r="HH452" s="78"/>
      <c r="HI452" s="78"/>
      <c r="HJ452" s="78"/>
      <c r="HK452" s="78"/>
      <c r="HL452" s="78"/>
      <c r="HM452" s="78"/>
      <c r="HN452" s="78"/>
      <c r="HO452" s="78"/>
      <c r="HP452" s="73"/>
    </row>
    <row r="453" spans="1:224" x14ac:dyDescent="0.3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8"/>
      <c r="HA453" s="78"/>
      <c r="HB453" s="78"/>
      <c r="HC453" s="78"/>
      <c r="HD453" s="78"/>
      <c r="HE453" s="78"/>
      <c r="HF453" s="78"/>
      <c r="HG453" s="78"/>
      <c r="HH453" s="78"/>
      <c r="HI453" s="78"/>
      <c r="HJ453" s="78"/>
      <c r="HK453" s="78"/>
      <c r="HL453" s="78"/>
      <c r="HM453" s="78"/>
      <c r="HN453" s="78"/>
      <c r="HO453" s="78"/>
      <c r="HP453" s="73"/>
    </row>
    <row r="454" spans="1:224" x14ac:dyDescent="0.3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8"/>
      <c r="HA454" s="78"/>
      <c r="HB454" s="78"/>
      <c r="HC454" s="78"/>
      <c r="HD454" s="78"/>
      <c r="HE454" s="78"/>
      <c r="HF454" s="78"/>
      <c r="HG454" s="78"/>
      <c r="HH454" s="78"/>
      <c r="HI454" s="78"/>
      <c r="HJ454" s="78"/>
      <c r="HK454" s="78"/>
      <c r="HL454" s="78"/>
      <c r="HM454" s="78"/>
      <c r="HN454" s="78"/>
      <c r="HO454" s="78"/>
      <c r="HP454" s="73"/>
    </row>
    <row r="455" spans="1:224" x14ac:dyDescent="0.3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8"/>
      <c r="HA455" s="78"/>
      <c r="HB455" s="78"/>
      <c r="HC455" s="78"/>
      <c r="HD455" s="78"/>
      <c r="HE455" s="78"/>
      <c r="HF455" s="78"/>
      <c r="HG455" s="78"/>
      <c r="HH455" s="78"/>
      <c r="HI455" s="78"/>
      <c r="HJ455" s="78"/>
      <c r="HK455" s="78"/>
      <c r="HL455" s="78"/>
      <c r="HM455" s="78"/>
      <c r="HN455" s="78"/>
      <c r="HO455" s="78"/>
      <c r="HP455" s="73"/>
    </row>
    <row r="456" spans="1:224" x14ac:dyDescent="0.3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8"/>
      <c r="HA456" s="78"/>
      <c r="HB456" s="78"/>
      <c r="HC456" s="78"/>
      <c r="HD456" s="78"/>
      <c r="HE456" s="78"/>
      <c r="HF456" s="78"/>
      <c r="HG456" s="78"/>
      <c r="HH456" s="78"/>
      <c r="HI456" s="78"/>
      <c r="HJ456" s="78"/>
      <c r="HK456" s="78"/>
      <c r="HL456" s="78"/>
      <c r="HM456" s="78"/>
      <c r="HN456" s="78"/>
      <c r="HO456" s="78"/>
      <c r="HP456" s="73"/>
    </row>
    <row r="457" spans="1:224" x14ac:dyDescent="0.3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8"/>
      <c r="HA457" s="78"/>
      <c r="HB457" s="78"/>
      <c r="HC457" s="78"/>
      <c r="HD457" s="78"/>
      <c r="HE457" s="78"/>
      <c r="HF457" s="78"/>
      <c r="HG457" s="78"/>
      <c r="HH457" s="78"/>
      <c r="HI457" s="78"/>
      <c r="HJ457" s="78"/>
      <c r="HK457" s="78"/>
      <c r="HL457" s="78"/>
      <c r="HM457" s="78"/>
      <c r="HN457" s="78"/>
      <c r="HO457" s="78"/>
      <c r="HP457" s="73"/>
    </row>
    <row r="458" spans="1:224" x14ac:dyDescent="0.3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8"/>
      <c r="HA458" s="78"/>
      <c r="HB458" s="78"/>
      <c r="HC458" s="78"/>
      <c r="HD458" s="78"/>
      <c r="HE458" s="78"/>
      <c r="HF458" s="78"/>
      <c r="HG458" s="78"/>
      <c r="HH458" s="78"/>
      <c r="HI458" s="78"/>
      <c r="HJ458" s="78"/>
      <c r="HK458" s="78"/>
      <c r="HL458" s="78"/>
      <c r="HM458" s="78"/>
      <c r="HN458" s="78"/>
      <c r="HO458" s="78"/>
      <c r="HP458" s="73"/>
    </row>
    <row r="459" spans="1:224" x14ac:dyDescent="0.3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  <c r="DS459" s="71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8"/>
      <c r="HA459" s="78"/>
      <c r="HB459" s="78"/>
      <c r="HC459" s="78"/>
      <c r="HD459" s="78"/>
      <c r="HE459" s="78"/>
      <c r="HF459" s="78"/>
      <c r="HG459" s="78"/>
      <c r="HH459" s="78"/>
      <c r="HI459" s="78"/>
      <c r="HJ459" s="78"/>
      <c r="HK459" s="78"/>
      <c r="HL459" s="78"/>
      <c r="HM459" s="78"/>
      <c r="HN459" s="78"/>
      <c r="HO459" s="78"/>
      <c r="HP459" s="73"/>
    </row>
    <row r="460" spans="1:224" x14ac:dyDescent="0.3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8"/>
      <c r="HA460" s="78"/>
      <c r="HB460" s="78"/>
      <c r="HC460" s="78"/>
      <c r="HD460" s="78"/>
      <c r="HE460" s="78"/>
      <c r="HF460" s="78"/>
      <c r="HG460" s="78"/>
      <c r="HH460" s="78"/>
      <c r="HI460" s="78"/>
      <c r="HJ460" s="78"/>
      <c r="HK460" s="78"/>
      <c r="HL460" s="78"/>
      <c r="HM460" s="78"/>
      <c r="HN460" s="78"/>
      <c r="HO460" s="78"/>
      <c r="HP460" s="73"/>
    </row>
    <row r="461" spans="1:224" x14ac:dyDescent="0.3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  <c r="DN461" s="71"/>
      <c r="DO461" s="71"/>
      <c r="DP461" s="71"/>
      <c r="DQ461" s="71"/>
      <c r="DR461" s="71"/>
      <c r="DS461" s="71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8"/>
      <c r="HA461" s="78"/>
      <c r="HB461" s="78"/>
      <c r="HC461" s="78"/>
      <c r="HD461" s="78"/>
      <c r="HE461" s="78"/>
      <c r="HF461" s="78"/>
      <c r="HG461" s="78"/>
      <c r="HH461" s="78"/>
      <c r="HI461" s="78"/>
      <c r="HJ461" s="78"/>
      <c r="HK461" s="78"/>
      <c r="HL461" s="78"/>
      <c r="HM461" s="78"/>
      <c r="HN461" s="78"/>
      <c r="HO461" s="78"/>
      <c r="HP461" s="73"/>
    </row>
    <row r="462" spans="1:224" x14ac:dyDescent="0.3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/>
      <c r="CP462" s="71"/>
      <c r="CQ462" s="71"/>
      <c r="CR462" s="71"/>
      <c r="CS462" s="71"/>
      <c r="CT462" s="71"/>
      <c r="CU462" s="71"/>
      <c r="CV462" s="71"/>
      <c r="CW462" s="71"/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  <c r="DN462" s="71"/>
      <c r="DO462" s="71"/>
      <c r="DP462" s="71"/>
      <c r="DQ462" s="71"/>
      <c r="DR462" s="71"/>
      <c r="DS462" s="71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8"/>
      <c r="HA462" s="78"/>
      <c r="HB462" s="78"/>
      <c r="HC462" s="78"/>
      <c r="HD462" s="78"/>
      <c r="HE462" s="78"/>
      <c r="HF462" s="78"/>
      <c r="HG462" s="78"/>
      <c r="HH462" s="78"/>
      <c r="HI462" s="78"/>
      <c r="HJ462" s="78"/>
      <c r="HK462" s="78"/>
      <c r="HL462" s="78"/>
      <c r="HM462" s="78"/>
      <c r="HN462" s="78"/>
      <c r="HO462" s="78"/>
      <c r="HP462" s="73"/>
    </row>
    <row r="463" spans="1:224" x14ac:dyDescent="0.3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8"/>
      <c r="HA463" s="78"/>
      <c r="HB463" s="78"/>
      <c r="HC463" s="78"/>
      <c r="HD463" s="78"/>
      <c r="HE463" s="78"/>
      <c r="HF463" s="78"/>
      <c r="HG463" s="78"/>
      <c r="HH463" s="78"/>
      <c r="HI463" s="78"/>
      <c r="HJ463" s="78"/>
      <c r="HK463" s="78"/>
      <c r="HL463" s="78"/>
      <c r="HM463" s="78"/>
      <c r="HN463" s="78"/>
      <c r="HO463" s="78"/>
      <c r="HP463" s="73"/>
    </row>
    <row r="464" spans="1:224" x14ac:dyDescent="0.3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/>
      <c r="CP464" s="71"/>
      <c r="CQ464" s="71"/>
      <c r="CR464" s="71"/>
      <c r="CS464" s="71"/>
      <c r="CT464" s="71"/>
      <c r="CU464" s="71"/>
      <c r="CV464" s="71"/>
      <c r="CW464" s="71"/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  <c r="DN464" s="71"/>
      <c r="DO464" s="71"/>
      <c r="DP464" s="71"/>
      <c r="DQ464" s="71"/>
      <c r="DR464" s="71"/>
      <c r="DS464" s="71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8"/>
      <c r="HA464" s="78"/>
      <c r="HB464" s="78"/>
      <c r="HC464" s="78"/>
      <c r="HD464" s="78"/>
      <c r="HE464" s="78"/>
      <c r="HF464" s="78"/>
      <c r="HG464" s="78"/>
      <c r="HH464" s="78"/>
      <c r="HI464" s="78"/>
      <c r="HJ464" s="78"/>
      <c r="HK464" s="78"/>
      <c r="HL464" s="78"/>
      <c r="HM464" s="78"/>
      <c r="HN464" s="78"/>
      <c r="HO464" s="78"/>
      <c r="HP464" s="73"/>
    </row>
    <row r="465" spans="1:224" x14ac:dyDescent="0.3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8"/>
      <c r="HA465" s="78"/>
      <c r="HB465" s="78"/>
      <c r="HC465" s="78"/>
      <c r="HD465" s="78"/>
      <c r="HE465" s="78"/>
      <c r="HF465" s="78"/>
      <c r="HG465" s="78"/>
      <c r="HH465" s="78"/>
      <c r="HI465" s="78"/>
      <c r="HJ465" s="78"/>
      <c r="HK465" s="78"/>
      <c r="HL465" s="78"/>
      <c r="HM465" s="78"/>
      <c r="HN465" s="78"/>
      <c r="HO465" s="78"/>
      <c r="HP465" s="73"/>
    </row>
    <row r="466" spans="1:224" x14ac:dyDescent="0.3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  <c r="DS466" s="71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8"/>
      <c r="HA466" s="78"/>
      <c r="HB466" s="78"/>
      <c r="HC466" s="78"/>
      <c r="HD466" s="78"/>
      <c r="HE466" s="78"/>
      <c r="HF466" s="78"/>
      <c r="HG466" s="78"/>
      <c r="HH466" s="78"/>
      <c r="HI466" s="78"/>
      <c r="HJ466" s="78"/>
      <c r="HK466" s="78"/>
      <c r="HL466" s="78"/>
      <c r="HM466" s="78"/>
      <c r="HN466" s="78"/>
      <c r="HO466" s="78"/>
      <c r="HP466" s="73"/>
    </row>
    <row r="467" spans="1:224" x14ac:dyDescent="0.3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/>
      <c r="CP467" s="71"/>
      <c r="CQ467" s="71"/>
      <c r="CR467" s="71"/>
      <c r="CS467" s="71"/>
      <c r="CT467" s="71"/>
      <c r="CU467" s="71"/>
      <c r="CV467" s="71"/>
      <c r="CW467" s="71"/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  <c r="DN467" s="71"/>
      <c r="DO467" s="71"/>
      <c r="DP467" s="71"/>
      <c r="DQ467" s="71"/>
      <c r="DR467" s="71"/>
      <c r="DS467" s="71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8"/>
      <c r="HA467" s="78"/>
      <c r="HB467" s="78"/>
      <c r="HC467" s="78"/>
      <c r="HD467" s="78"/>
      <c r="HE467" s="78"/>
      <c r="HF467" s="78"/>
      <c r="HG467" s="78"/>
      <c r="HH467" s="78"/>
      <c r="HI467" s="78"/>
      <c r="HJ467" s="78"/>
      <c r="HK467" s="78"/>
      <c r="HL467" s="78"/>
      <c r="HM467" s="78"/>
      <c r="HN467" s="78"/>
      <c r="HO467" s="78"/>
      <c r="HP467" s="73"/>
    </row>
    <row r="468" spans="1:224" x14ac:dyDescent="0.3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  <c r="DS468" s="71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8"/>
      <c r="HA468" s="78"/>
      <c r="HB468" s="78"/>
      <c r="HC468" s="78"/>
      <c r="HD468" s="78"/>
      <c r="HE468" s="78"/>
      <c r="HF468" s="78"/>
      <c r="HG468" s="78"/>
      <c r="HH468" s="78"/>
      <c r="HI468" s="78"/>
      <c r="HJ468" s="78"/>
      <c r="HK468" s="78"/>
      <c r="HL468" s="78"/>
      <c r="HM468" s="78"/>
      <c r="HN468" s="78"/>
      <c r="HO468" s="78"/>
      <c r="HP468" s="73"/>
    </row>
    <row r="469" spans="1:224" x14ac:dyDescent="0.3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8"/>
      <c r="HA469" s="78"/>
      <c r="HB469" s="78"/>
      <c r="HC469" s="78"/>
      <c r="HD469" s="78"/>
      <c r="HE469" s="78"/>
      <c r="HF469" s="78"/>
      <c r="HG469" s="78"/>
      <c r="HH469" s="78"/>
      <c r="HI469" s="78"/>
      <c r="HJ469" s="78"/>
      <c r="HK469" s="78"/>
      <c r="HL469" s="78"/>
      <c r="HM469" s="78"/>
      <c r="HN469" s="78"/>
      <c r="HO469" s="78"/>
      <c r="HP469" s="73"/>
    </row>
    <row r="470" spans="1:224" x14ac:dyDescent="0.3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/>
      <c r="CP470" s="71"/>
      <c r="CQ470" s="71"/>
      <c r="CR470" s="71"/>
      <c r="CS470" s="71"/>
      <c r="CT470" s="71"/>
      <c r="CU470" s="71"/>
      <c r="CV470" s="71"/>
      <c r="CW470" s="71"/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  <c r="DN470" s="71"/>
      <c r="DO470" s="71"/>
      <c r="DP470" s="71"/>
      <c r="DQ470" s="71"/>
      <c r="DR470" s="71"/>
      <c r="DS470" s="71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8"/>
      <c r="HA470" s="78"/>
      <c r="HB470" s="78"/>
      <c r="HC470" s="78"/>
      <c r="HD470" s="78"/>
      <c r="HE470" s="78"/>
      <c r="HF470" s="78"/>
      <c r="HG470" s="78"/>
      <c r="HH470" s="78"/>
      <c r="HI470" s="78"/>
      <c r="HJ470" s="78"/>
      <c r="HK470" s="78"/>
      <c r="HL470" s="78"/>
      <c r="HM470" s="78"/>
      <c r="HN470" s="78"/>
      <c r="HO470" s="78"/>
      <c r="HP470" s="73"/>
    </row>
    <row r="471" spans="1:224" x14ac:dyDescent="0.3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/>
      <c r="CP471" s="71"/>
      <c r="CQ471" s="71"/>
      <c r="CR471" s="71"/>
      <c r="CS471" s="71"/>
      <c r="CT471" s="71"/>
      <c r="CU471" s="71"/>
      <c r="CV471" s="71"/>
      <c r="CW471" s="71"/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  <c r="DN471" s="71"/>
      <c r="DO471" s="71"/>
      <c r="DP471" s="71"/>
      <c r="DQ471" s="71"/>
      <c r="DR471" s="71"/>
      <c r="DS471" s="71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8"/>
      <c r="HA471" s="78"/>
      <c r="HB471" s="78"/>
      <c r="HC471" s="78"/>
      <c r="HD471" s="78"/>
      <c r="HE471" s="78"/>
      <c r="HF471" s="78"/>
      <c r="HG471" s="78"/>
      <c r="HH471" s="78"/>
      <c r="HI471" s="78"/>
      <c r="HJ471" s="78"/>
      <c r="HK471" s="78"/>
      <c r="HL471" s="78"/>
      <c r="HM471" s="78"/>
      <c r="HN471" s="78"/>
      <c r="HO471" s="78"/>
      <c r="HP471" s="73"/>
    </row>
    <row r="472" spans="1:224" x14ac:dyDescent="0.3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/>
      <c r="CP472" s="71"/>
      <c r="CQ472" s="71"/>
      <c r="CR472" s="71"/>
      <c r="CS472" s="71"/>
      <c r="CT472" s="71"/>
      <c r="CU472" s="71"/>
      <c r="CV472" s="71"/>
      <c r="CW472" s="71"/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  <c r="DN472" s="71"/>
      <c r="DO472" s="71"/>
      <c r="DP472" s="71"/>
      <c r="DQ472" s="71"/>
      <c r="DR472" s="71"/>
      <c r="DS472" s="71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8"/>
      <c r="HA472" s="78"/>
      <c r="HB472" s="78"/>
      <c r="HC472" s="78"/>
      <c r="HD472" s="78"/>
      <c r="HE472" s="78"/>
      <c r="HF472" s="78"/>
      <c r="HG472" s="78"/>
      <c r="HH472" s="78"/>
      <c r="HI472" s="78"/>
      <c r="HJ472" s="78"/>
      <c r="HK472" s="78"/>
      <c r="HL472" s="78"/>
      <c r="HM472" s="78"/>
      <c r="HN472" s="78"/>
      <c r="HO472" s="78"/>
      <c r="HP472" s="73"/>
    </row>
    <row r="473" spans="1:224" x14ac:dyDescent="0.3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8"/>
      <c r="HA473" s="78"/>
      <c r="HB473" s="78"/>
      <c r="HC473" s="78"/>
      <c r="HD473" s="78"/>
      <c r="HE473" s="78"/>
      <c r="HF473" s="78"/>
      <c r="HG473" s="78"/>
      <c r="HH473" s="78"/>
      <c r="HI473" s="78"/>
      <c r="HJ473" s="78"/>
      <c r="HK473" s="78"/>
      <c r="HL473" s="78"/>
      <c r="HM473" s="78"/>
      <c r="HN473" s="78"/>
      <c r="HO473" s="78"/>
      <c r="HP473" s="73"/>
    </row>
    <row r="474" spans="1:224" x14ac:dyDescent="0.3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  <c r="DS474" s="71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8"/>
      <c r="HA474" s="78"/>
      <c r="HB474" s="78"/>
      <c r="HC474" s="78"/>
      <c r="HD474" s="78"/>
      <c r="HE474" s="78"/>
      <c r="HF474" s="78"/>
      <c r="HG474" s="78"/>
      <c r="HH474" s="78"/>
      <c r="HI474" s="78"/>
      <c r="HJ474" s="78"/>
      <c r="HK474" s="78"/>
      <c r="HL474" s="78"/>
      <c r="HM474" s="78"/>
      <c r="HN474" s="78"/>
      <c r="HO474" s="78"/>
      <c r="HP474" s="73"/>
    </row>
    <row r="475" spans="1:224" x14ac:dyDescent="0.3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  <c r="DS475" s="71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8"/>
      <c r="HA475" s="78"/>
      <c r="HB475" s="78"/>
      <c r="HC475" s="78"/>
      <c r="HD475" s="78"/>
      <c r="HE475" s="78"/>
      <c r="HF475" s="78"/>
      <c r="HG475" s="78"/>
      <c r="HH475" s="78"/>
      <c r="HI475" s="78"/>
      <c r="HJ475" s="78"/>
      <c r="HK475" s="78"/>
      <c r="HL475" s="78"/>
      <c r="HM475" s="78"/>
      <c r="HN475" s="78"/>
      <c r="HO475" s="78"/>
      <c r="HP475" s="73"/>
    </row>
    <row r="476" spans="1:224" x14ac:dyDescent="0.3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/>
      <c r="CP476" s="71"/>
      <c r="CQ476" s="71"/>
      <c r="CR476" s="71"/>
      <c r="CS476" s="71"/>
      <c r="CT476" s="71"/>
      <c r="CU476" s="71"/>
      <c r="CV476" s="71"/>
      <c r="CW476" s="71"/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  <c r="DN476" s="71"/>
      <c r="DO476" s="71"/>
      <c r="DP476" s="71"/>
      <c r="DQ476" s="71"/>
      <c r="DR476" s="71"/>
      <c r="DS476" s="71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8"/>
      <c r="HA476" s="78"/>
      <c r="HB476" s="78"/>
      <c r="HC476" s="78"/>
      <c r="HD476" s="78"/>
      <c r="HE476" s="78"/>
      <c r="HF476" s="78"/>
      <c r="HG476" s="78"/>
      <c r="HH476" s="78"/>
      <c r="HI476" s="78"/>
      <c r="HJ476" s="78"/>
      <c r="HK476" s="78"/>
      <c r="HL476" s="78"/>
      <c r="HM476" s="78"/>
      <c r="HN476" s="78"/>
      <c r="HO476" s="78"/>
      <c r="HP476" s="73"/>
    </row>
    <row r="477" spans="1:224" x14ac:dyDescent="0.3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  <c r="DN477" s="71"/>
      <c r="DO477" s="71"/>
      <c r="DP477" s="71"/>
      <c r="DQ477" s="71"/>
      <c r="DR477" s="71"/>
      <c r="DS477" s="71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8"/>
      <c r="HA477" s="78"/>
      <c r="HB477" s="78"/>
      <c r="HC477" s="78"/>
      <c r="HD477" s="78"/>
      <c r="HE477" s="78"/>
      <c r="HF477" s="78"/>
      <c r="HG477" s="78"/>
      <c r="HH477" s="78"/>
      <c r="HI477" s="78"/>
      <c r="HJ477" s="78"/>
      <c r="HK477" s="78"/>
      <c r="HL477" s="78"/>
      <c r="HM477" s="78"/>
      <c r="HN477" s="78"/>
      <c r="HO477" s="78"/>
      <c r="HP477" s="73"/>
    </row>
    <row r="478" spans="1:224" x14ac:dyDescent="0.3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/>
      <c r="CP478" s="71"/>
      <c r="CQ478" s="71"/>
      <c r="CR478" s="71"/>
      <c r="CS478" s="71"/>
      <c r="CT478" s="71"/>
      <c r="CU478" s="71"/>
      <c r="CV478" s="71"/>
      <c r="CW478" s="71"/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  <c r="DN478" s="71"/>
      <c r="DO478" s="71"/>
      <c r="DP478" s="71"/>
      <c r="DQ478" s="71"/>
      <c r="DR478" s="71"/>
      <c r="DS478" s="71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8"/>
      <c r="HA478" s="78"/>
      <c r="HB478" s="78"/>
      <c r="HC478" s="78"/>
      <c r="HD478" s="78"/>
      <c r="HE478" s="78"/>
      <c r="HF478" s="78"/>
      <c r="HG478" s="78"/>
      <c r="HH478" s="78"/>
      <c r="HI478" s="78"/>
      <c r="HJ478" s="78"/>
      <c r="HK478" s="78"/>
      <c r="HL478" s="78"/>
      <c r="HM478" s="78"/>
      <c r="HN478" s="78"/>
      <c r="HO478" s="78"/>
      <c r="HP478" s="73"/>
    </row>
    <row r="479" spans="1:224" x14ac:dyDescent="0.3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/>
      <c r="CP479" s="71"/>
      <c r="CQ479" s="71"/>
      <c r="CR479" s="71"/>
      <c r="CS479" s="71"/>
      <c r="CT479" s="71"/>
      <c r="CU479" s="71"/>
      <c r="CV479" s="71"/>
      <c r="CW479" s="71"/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  <c r="DN479" s="71"/>
      <c r="DO479" s="71"/>
      <c r="DP479" s="71"/>
      <c r="DQ479" s="71"/>
      <c r="DR479" s="71"/>
      <c r="DS479" s="71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8"/>
      <c r="HA479" s="78"/>
      <c r="HB479" s="78"/>
      <c r="HC479" s="78"/>
      <c r="HD479" s="78"/>
      <c r="HE479" s="78"/>
      <c r="HF479" s="78"/>
      <c r="HG479" s="78"/>
      <c r="HH479" s="78"/>
      <c r="HI479" s="78"/>
      <c r="HJ479" s="78"/>
      <c r="HK479" s="78"/>
      <c r="HL479" s="78"/>
      <c r="HM479" s="78"/>
      <c r="HN479" s="78"/>
      <c r="HO479" s="78"/>
      <c r="HP479" s="73"/>
    </row>
    <row r="480" spans="1:224" x14ac:dyDescent="0.3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  <c r="DP480" s="71"/>
      <c r="DQ480" s="71"/>
      <c r="DR480" s="71"/>
      <c r="DS480" s="71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8"/>
      <c r="HA480" s="78"/>
      <c r="HB480" s="78"/>
      <c r="HC480" s="78"/>
      <c r="HD480" s="78"/>
      <c r="HE480" s="78"/>
      <c r="HF480" s="78"/>
      <c r="HG480" s="78"/>
      <c r="HH480" s="78"/>
      <c r="HI480" s="78"/>
      <c r="HJ480" s="78"/>
      <c r="HK480" s="78"/>
      <c r="HL480" s="78"/>
      <c r="HM480" s="78"/>
      <c r="HN480" s="78"/>
      <c r="HO480" s="78"/>
      <c r="HP480" s="73"/>
    </row>
    <row r="481" spans="1:224" x14ac:dyDescent="0.3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  <c r="DN481" s="71"/>
      <c r="DO481" s="71"/>
      <c r="DP481" s="71"/>
      <c r="DQ481" s="71"/>
      <c r="DR481" s="71"/>
      <c r="DS481" s="71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8"/>
      <c r="HA481" s="78"/>
      <c r="HB481" s="78"/>
      <c r="HC481" s="78"/>
      <c r="HD481" s="78"/>
      <c r="HE481" s="78"/>
      <c r="HF481" s="78"/>
      <c r="HG481" s="78"/>
      <c r="HH481" s="78"/>
      <c r="HI481" s="78"/>
      <c r="HJ481" s="78"/>
      <c r="HK481" s="78"/>
      <c r="HL481" s="78"/>
      <c r="HM481" s="78"/>
      <c r="HN481" s="78"/>
      <c r="HO481" s="78"/>
      <c r="HP481" s="73"/>
    </row>
    <row r="482" spans="1:224" x14ac:dyDescent="0.3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P482" s="71"/>
      <c r="DQ482" s="71"/>
      <c r="DR482" s="71"/>
      <c r="DS482" s="71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8"/>
      <c r="HA482" s="78"/>
      <c r="HB482" s="78"/>
      <c r="HC482" s="78"/>
      <c r="HD482" s="78"/>
      <c r="HE482" s="78"/>
      <c r="HF482" s="78"/>
      <c r="HG482" s="78"/>
      <c r="HH482" s="78"/>
      <c r="HI482" s="78"/>
      <c r="HJ482" s="78"/>
      <c r="HK482" s="78"/>
      <c r="HL482" s="78"/>
      <c r="HM482" s="78"/>
      <c r="HN482" s="78"/>
      <c r="HO482" s="78"/>
      <c r="HP482" s="73"/>
    </row>
    <row r="483" spans="1:224" x14ac:dyDescent="0.3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P483" s="71"/>
      <c r="DQ483" s="71"/>
      <c r="DR483" s="71"/>
      <c r="DS483" s="71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8"/>
      <c r="HA483" s="78"/>
      <c r="HB483" s="78"/>
      <c r="HC483" s="78"/>
      <c r="HD483" s="78"/>
      <c r="HE483" s="78"/>
      <c r="HF483" s="78"/>
      <c r="HG483" s="78"/>
      <c r="HH483" s="78"/>
      <c r="HI483" s="78"/>
      <c r="HJ483" s="78"/>
      <c r="HK483" s="78"/>
      <c r="HL483" s="78"/>
      <c r="HM483" s="78"/>
      <c r="HN483" s="78"/>
      <c r="HO483" s="78"/>
      <c r="HP483" s="73"/>
    </row>
    <row r="484" spans="1:224" x14ac:dyDescent="0.3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  <c r="DS484" s="71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8"/>
      <c r="HA484" s="78"/>
      <c r="HB484" s="78"/>
      <c r="HC484" s="78"/>
      <c r="HD484" s="78"/>
      <c r="HE484" s="78"/>
      <c r="HF484" s="78"/>
      <c r="HG484" s="78"/>
      <c r="HH484" s="78"/>
      <c r="HI484" s="78"/>
      <c r="HJ484" s="78"/>
      <c r="HK484" s="78"/>
      <c r="HL484" s="78"/>
      <c r="HM484" s="78"/>
      <c r="HN484" s="78"/>
      <c r="HO484" s="78"/>
      <c r="HP484" s="73"/>
    </row>
    <row r="485" spans="1:224" x14ac:dyDescent="0.3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8"/>
      <c r="HA485" s="78"/>
      <c r="HB485" s="78"/>
      <c r="HC485" s="78"/>
      <c r="HD485" s="78"/>
      <c r="HE485" s="78"/>
      <c r="HF485" s="78"/>
      <c r="HG485" s="78"/>
      <c r="HH485" s="78"/>
      <c r="HI485" s="78"/>
      <c r="HJ485" s="78"/>
      <c r="HK485" s="78"/>
      <c r="HL485" s="78"/>
      <c r="HM485" s="78"/>
      <c r="HN485" s="78"/>
      <c r="HO485" s="78"/>
      <c r="HP485" s="73"/>
    </row>
    <row r="486" spans="1:224" x14ac:dyDescent="0.3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  <c r="DS486" s="71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8"/>
      <c r="HA486" s="78"/>
      <c r="HB486" s="78"/>
      <c r="HC486" s="78"/>
      <c r="HD486" s="78"/>
      <c r="HE486" s="78"/>
      <c r="HF486" s="78"/>
      <c r="HG486" s="78"/>
      <c r="HH486" s="78"/>
      <c r="HI486" s="78"/>
      <c r="HJ486" s="78"/>
      <c r="HK486" s="78"/>
      <c r="HL486" s="78"/>
      <c r="HM486" s="78"/>
      <c r="HN486" s="78"/>
      <c r="HO486" s="78"/>
      <c r="HP486" s="73"/>
    </row>
    <row r="487" spans="1:224" x14ac:dyDescent="0.3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8"/>
      <c r="HA487" s="78"/>
      <c r="HB487" s="78"/>
      <c r="HC487" s="78"/>
      <c r="HD487" s="78"/>
      <c r="HE487" s="78"/>
      <c r="HF487" s="78"/>
      <c r="HG487" s="78"/>
      <c r="HH487" s="78"/>
      <c r="HI487" s="78"/>
      <c r="HJ487" s="78"/>
      <c r="HK487" s="78"/>
      <c r="HL487" s="78"/>
      <c r="HM487" s="78"/>
      <c r="HN487" s="78"/>
      <c r="HO487" s="78"/>
      <c r="HP487" s="73"/>
    </row>
    <row r="488" spans="1:224" x14ac:dyDescent="0.3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  <c r="DS488" s="71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8"/>
      <c r="HA488" s="78"/>
      <c r="HB488" s="78"/>
      <c r="HC488" s="78"/>
      <c r="HD488" s="78"/>
      <c r="HE488" s="78"/>
      <c r="HF488" s="78"/>
      <c r="HG488" s="78"/>
      <c r="HH488" s="78"/>
      <c r="HI488" s="78"/>
      <c r="HJ488" s="78"/>
      <c r="HK488" s="78"/>
      <c r="HL488" s="78"/>
      <c r="HM488" s="78"/>
      <c r="HN488" s="78"/>
      <c r="HO488" s="78"/>
      <c r="HP488" s="73"/>
    </row>
    <row r="489" spans="1:224" x14ac:dyDescent="0.3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/>
      <c r="CP489" s="71"/>
      <c r="CQ489" s="71"/>
      <c r="CR489" s="71"/>
      <c r="CS489" s="71"/>
      <c r="CT489" s="71"/>
      <c r="CU489" s="71"/>
      <c r="CV489" s="71"/>
      <c r="CW489" s="71"/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  <c r="DN489" s="71"/>
      <c r="DO489" s="71"/>
      <c r="DP489" s="71"/>
      <c r="DQ489" s="71"/>
      <c r="DR489" s="71"/>
      <c r="DS489" s="71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8"/>
      <c r="HA489" s="78"/>
      <c r="HB489" s="78"/>
      <c r="HC489" s="78"/>
      <c r="HD489" s="78"/>
      <c r="HE489" s="78"/>
      <c r="HF489" s="78"/>
      <c r="HG489" s="78"/>
      <c r="HH489" s="78"/>
      <c r="HI489" s="78"/>
      <c r="HJ489" s="78"/>
      <c r="HK489" s="78"/>
      <c r="HL489" s="78"/>
      <c r="HM489" s="78"/>
      <c r="HN489" s="78"/>
      <c r="HO489" s="78"/>
      <c r="HP489" s="73"/>
    </row>
    <row r="490" spans="1:224" x14ac:dyDescent="0.3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  <c r="DS490" s="71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8"/>
      <c r="HA490" s="78"/>
      <c r="HB490" s="78"/>
      <c r="HC490" s="78"/>
      <c r="HD490" s="78"/>
      <c r="HE490" s="78"/>
      <c r="HF490" s="78"/>
      <c r="HG490" s="78"/>
      <c r="HH490" s="78"/>
      <c r="HI490" s="78"/>
      <c r="HJ490" s="78"/>
      <c r="HK490" s="78"/>
      <c r="HL490" s="78"/>
      <c r="HM490" s="78"/>
      <c r="HN490" s="78"/>
      <c r="HO490" s="78"/>
      <c r="HP490" s="73"/>
    </row>
    <row r="491" spans="1:224" x14ac:dyDescent="0.3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/>
      <c r="CP491" s="71"/>
      <c r="CQ491" s="71"/>
      <c r="CR491" s="71"/>
      <c r="CS491" s="71"/>
      <c r="CT491" s="71"/>
      <c r="CU491" s="71"/>
      <c r="CV491" s="71"/>
      <c r="CW491" s="71"/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  <c r="DN491" s="71"/>
      <c r="DO491" s="71"/>
      <c r="DP491" s="71"/>
      <c r="DQ491" s="71"/>
      <c r="DR491" s="71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8"/>
      <c r="HA491" s="78"/>
      <c r="HB491" s="78"/>
      <c r="HC491" s="78"/>
      <c r="HD491" s="78"/>
      <c r="HE491" s="78"/>
      <c r="HF491" s="78"/>
      <c r="HG491" s="78"/>
      <c r="HH491" s="78"/>
      <c r="HI491" s="78"/>
      <c r="HJ491" s="78"/>
      <c r="HK491" s="78"/>
      <c r="HL491" s="78"/>
      <c r="HM491" s="78"/>
      <c r="HN491" s="78"/>
      <c r="HO491" s="78"/>
      <c r="HP491" s="73"/>
    </row>
    <row r="492" spans="1:224" x14ac:dyDescent="0.3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/>
      <c r="CP492" s="71"/>
      <c r="CQ492" s="71"/>
      <c r="CR492" s="71"/>
      <c r="CS492" s="71"/>
      <c r="CT492" s="71"/>
      <c r="CU492" s="71"/>
      <c r="CV492" s="71"/>
      <c r="CW492" s="71"/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  <c r="DN492" s="71"/>
      <c r="DO492" s="71"/>
      <c r="DP492" s="71"/>
      <c r="DQ492" s="71"/>
      <c r="DR492" s="71"/>
      <c r="DS492" s="71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8"/>
      <c r="HA492" s="78"/>
      <c r="HB492" s="78"/>
      <c r="HC492" s="78"/>
      <c r="HD492" s="78"/>
      <c r="HE492" s="78"/>
      <c r="HF492" s="78"/>
      <c r="HG492" s="78"/>
      <c r="HH492" s="78"/>
      <c r="HI492" s="78"/>
      <c r="HJ492" s="78"/>
      <c r="HK492" s="78"/>
      <c r="HL492" s="78"/>
      <c r="HM492" s="78"/>
      <c r="HN492" s="78"/>
      <c r="HO492" s="78"/>
      <c r="HP492" s="73"/>
    </row>
    <row r="493" spans="1:224" x14ac:dyDescent="0.3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  <c r="DS493" s="71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8"/>
      <c r="HA493" s="78"/>
      <c r="HB493" s="78"/>
      <c r="HC493" s="78"/>
      <c r="HD493" s="78"/>
      <c r="HE493" s="78"/>
      <c r="HF493" s="78"/>
      <c r="HG493" s="78"/>
      <c r="HH493" s="78"/>
      <c r="HI493" s="78"/>
      <c r="HJ493" s="78"/>
      <c r="HK493" s="78"/>
      <c r="HL493" s="78"/>
      <c r="HM493" s="78"/>
      <c r="HN493" s="78"/>
      <c r="HO493" s="78"/>
      <c r="HP493" s="73"/>
    </row>
    <row r="494" spans="1:224" x14ac:dyDescent="0.3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/>
      <c r="CP494" s="71"/>
      <c r="CQ494" s="71"/>
      <c r="CR494" s="71"/>
      <c r="CS494" s="71"/>
      <c r="CT494" s="71"/>
      <c r="CU494" s="71"/>
      <c r="CV494" s="71"/>
      <c r="CW494" s="71"/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  <c r="DN494" s="71"/>
      <c r="DO494" s="71"/>
      <c r="DP494" s="71"/>
      <c r="DQ494" s="71"/>
      <c r="DR494" s="71"/>
      <c r="DS494" s="71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8"/>
      <c r="HA494" s="78"/>
      <c r="HB494" s="78"/>
      <c r="HC494" s="78"/>
      <c r="HD494" s="78"/>
      <c r="HE494" s="78"/>
      <c r="HF494" s="78"/>
      <c r="HG494" s="78"/>
      <c r="HH494" s="78"/>
      <c r="HI494" s="78"/>
      <c r="HJ494" s="78"/>
      <c r="HK494" s="78"/>
      <c r="HL494" s="78"/>
      <c r="HM494" s="78"/>
      <c r="HN494" s="78"/>
      <c r="HO494" s="78"/>
      <c r="HP494" s="73"/>
    </row>
    <row r="495" spans="1:224" x14ac:dyDescent="0.3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  <c r="DN495" s="71"/>
      <c r="DO495" s="71"/>
      <c r="DP495" s="71"/>
      <c r="DQ495" s="71"/>
      <c r="DR495" s="71"/>
      <c r="DS495" s="71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8"/>
      <c r="HA495" s="78"/>
      <c r="HB495" s="78"/>
      <c r="HC495" s="78"/>
      <c r="HD495" s="78"/>
      <c r="HE495" s="78"/>
      <c r="HF495" s="78"/>
      <c r="HG495" s="78"/>
      <c r="HH495" s="78"/>
      <c r="HI495" s="78"/>
      <c r="HJ495" s="78"/>
      <c r="HK495" s="78"/>
      <c r="HL495" s="78"/>
      <c r="HM495" s="78"/>
      <c r="HN495" s="78"/>
      <c r="HO495" s="78"/>
      <c r="HP495" s="73"/>
    </row>
    <row r="496" spans="1:224" x14ac:dyDescent="0.3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8"/>
      <c r="HA496" s="78"/>
      <c r="HB496" s="78"/>
      <c r="HC496" s="78"/>
      <c r="HD496" s="78"/>
      <c r="HE496" s="78"/>
      <c r="HF496" s="78"/>
      <c r="HG496" s="78"/>
      <c r="HH496" s="78"/>
      <c r="HI496" s="78"/>
      <c r="HJ496" s="78"/>
      <c r="HK496" s="78"/>
      <c r="HL496" s="78"/>
      <c r="HM496" s="78"/>
      <c r="HN496" s="78"/>
      <c r="HO496" s="78"/>
      <c r="HP496" s="73"/>
    </row>
    <row r="497" spans="1:224" x14ac:dyDescent="0.3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/>
      <c r="CP497" s="71"/>
      <c r="CQ497" s="71"/>
      <c r="CR497" s="71"/>
      <c r="CS497" s="71"/>
      <c r="CT497" s="71"/>
      <c r="CU497" s="71"/>
      <c r="CV497" s="71"/>
      <c r="CW497" s="71"/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  <c r="DN497" s="71"/>
      <c r="DO497" s="71"/>
      <c r="DP497" s="71"/>
      <c r="DQ497" s="71"/>
      <c r="DR497" s="71"/>
      <c r="DS497" s="71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8"/>
      <c r="HA497" s="78"/>
      <c r="HB497" s="78"/>
      <c r="HC497" s="78"/>
      <c r="HD497" s="78"/>
      <c r="HE497" s="78"/>
      <c r="HF497" s="78"/>
      <c r="HG497" s="78"/>
      <c r="HH497" s="78"/>
      <c r="HI497" s="78"/>
      <c r="HJ497" s="78"/>
      <c r="HK497" s="78"/>
      <c r="HL497" s="78"/>
      <c r="HM497" s="78"/>
      <c r="HN497" s="78"/>
      <c r="HO497" s="78"/>
      <c r="HP497" s="73"/>
    </row>
    <row r="498" spans="1:224" x14ac:dyDescent="0.3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  <c r="DS498" s="71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8"/>
      <c r="HA498" s="78"/>
      <c r="HB498" s="78"/>
      <c r="HC498" s="78"/>
      <c r="HD498" s="78"/>
      <c r="HE498" s="78"/>
      <c r="HF498" s="78"/>
      <c r="HG498" s="78"/>
      <c r="HH498" s="78"/>
      <c r="HI498" s="78"/>
      <c r="HJ498" s="78"/>
      <c r="HK498" s="78"/>
      <c r="HL498" s="78"/>
      <c r="HM498" s="78"/>
      <c r="HN498" s="78"/>
      <c r="HO498" s="78"/>
      <c r="HP498" s="73"/>
    </row>
    <row r="499" spans="1:224" x14ac:dyDescent="0.3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8"/>
      <c r="HA499" s="78"/>
      <c r="HB499" s="78"/>
      <c r="HC499" s="78"/>
      <c r="HD499" s="78"/>
      <c r="HE499" s="78"/>
      <c r="HF499" s="78"/>
      <c r="HG499" s="78"/>
      <c r="HH499" s="78"/>
      <c r="HI499" s="78"/>
      <c r="HJ499" s="78"/>
      <c r="HK499" s="78"/>
      <c r="HL499" s="78"/>
      <c r="HM499" s="78"/>
      <c r="HN499" s="78"/>
      <c r="HO499" s="78"/>
      <c r="HP499" s="73"/>
    </row>
    <row r="500" spans="1:224" x14ac:dyDescent="0.3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/>
      <c r="CP500" s="71"/>
      <c r="CQ500" s="71"/>
      <c r="CR500" s="71"/>
      <c r="CS500" s="71"/>
      <c r="CT500" s="71"/>
      <c r="CU500" s="71"/>
      <c r="CV500" s="71"/>
      <c r="CW500" s="71"/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  <c r="DN500" s="71"/>
      <c r="DO500" s="71"/>
      <c r="DP500" s="71"/>
      <c r="DQ500" s="71"/>
      <c r="DR500" s="71"/>
      <c r="DS500" s="71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8"/>
      <c r="HA500" s="78"/>
      <c r="HB500" s="78"/>
      <c r="HC500" s="78"/>
      <c r="HD500" s="78"/>
      <c r="HE500" s="78"/>
      <c r="HF500" s="78"/>
      <c r="HG500" s="78"/>
      <c r="HH500" s="78"/>
      <c r="HI500" s="78"/>
      <c r="HJ500" s="78"/>
      <c r="HK500" s="78"/>
      <c r="HL500" s="78"/>
      <c r="HM500" s="78"/>
      <c r="HN500" s="78"/>
      <c r="HO500" s="78"/>
      <c r="HP500" s="73"/>
    </row>
    <row r="501" spans="1:224" x14ac:dyDescent="0.3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8"/>
      <c r="HA501" s="78"/>
      <c r="HB501" s="78"/>
      <c r="HC501" s="78"/>
      <c r="HD501" s="78"/>
      <c r="HE501" s="78"/>
      <c r="HF501" s="78"/>
      <c r="HG501" s="78"/>
      <c r="HH501" s="78"/>
      <c r="HI501" s="78"/>
      <c r="HJ501" s="78"/>
      <c r="HK501" s="78"/>
      <c r="HL501" s="78"/>
      <c r="HM501" s="78"/>
      <c r="HN501" s="78"/>
      <c r="HO501" s="78"/>
      <c r="HP501" s="73"/>
    </row>
    <row r="502" spans="1:224" x14ac:dyDescent="0.3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  <c r="DN502" s="71"/>
      <c r="DO502" s="71"/>
      <c r="DP502" s="71"/>
      <c r="DQ502" s="71"/>
      <c r="DR502" s="71"/>
      <c r="DS502" s="71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8"/>
      <c r="HA502" s="78"/>
      <c r="HB502" s="78"/>
      <c r="HC502" s="78"/>
      <c r="HD502" s="78"/>
      <c r="HE502" s="78"/>
      <c r="HF502" s="78"/>
      <c r="HG502" s="78"/>
      <c r="HH502" s="78"/>
      <c r="HI502" s="78"/>
      <c r="HJ502" s="78"/>
      <c r="HK502" s="78"/>
      <c r="HL502" s="78"/>
      <c r="HM502" s="78"/>
      <c r="HN502" s="78"/>
      <c r="HO502" s="78"/>
      <c r="HP502" s="73"/>
    </row>
    <row r="503" spans="1:224" x14ac:dyDescent="0.3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/>
      <c r="CP503" s="71"/>
      <c r="CQ503" s="71"/>
      <c r="CR503" s="71"/>
      <c r="CS503" s="71"/>
      <c r="CT503" s="71"/>
      <c r="CU503" s="71"/>
      <c r="CV503" s="71"/>
      <c r="CW503" s="71"/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  <c r="DN503" s="71"/>
      <c r="DO503" s="71"/>
      <c r="DP503" s="71"/>
      <c r="DQ503" s="71"/>
      <c r="DR503" s="71"/>
      <c r="DS503" s="71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8"/>
      <c r="HA503" s="78"/>
      <c r="HB503" s="78"/>
      <c r="HC503" s="78"/>
      <c r="HD503" s="78"/>
      <c r="HE503" s="78"/>
      <c r="HF503" s="78"/>
      <c r="HG503" s="78"/>
      <c r="HH503" s="78"/>
      <c r="HI503" s="78"/>
      <c r="HJ503" s="78"/>
      <c r="HK503" s="78"/>
      <c r="HL503" s="78"/>
      <c r="HM503" s="78"/>
      <c r="HN503" s="78"/>
      <c r="HO503" s="78"/>
      <c r="HP503" s="73"/>
    </row>
    <row r="504" spans="1:224" x14ac:dyDescent="0.3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/>
      <c r="CP504" s="71"/>
      <c r="CQ504" s="71"/>
      <c r="CR504" s="71"/>
      <c r="CS504" s="71"/>
      <c r="CT504" s="71"/>
      <c r="CU504" s="71"/>
      <c r="CV504" s="71"/>
      <c r="CW504" s="71"/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  <c r="DN504" s="71"/>
      <c r="DO504" s="71"/>
      <c r="DP504" s="71"/>
      <c r="DQ504" s="71"/>
      <c r="DR504" s="71"/>
      <c r="DS504" s="71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8"/>
      <c r="HA504" s="78"/>
      <c r="HB504" s="78"/>
      <c r="HC504" s="78"/>
      <c r="HD504" s="78"/>
      <c r="HE504" s="78"/>
      <c r="HF504" s="78"/>
      <c r="HG504" s="78"/>
      <c r="HH504" s="78"/>
      <c r="HI504" s="78"/>
      <c r="HJ504" s="78"/>
      <c r="HK504" s="78"/>
      <c r="HL504" s="78"/>
      <c r="HM504" s="78"/>
      <c r="HN504" s="78"/>
      <c r="HO504" s="78"/>
      <c r="HP504" s="73"/>
    </row>
    <row r="505" spans="1:224" x14ac:dyDescent="0.3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/>
      <c r="CP505" s="71"/>
      <c r="CQ505" s="71"/>
      <c r="CR505" s="71"/>
      <c r="CS505" s="71"/>
      <c r="CT505" s="71"/>
      <c r="CU505" s="71"/>
      <c r="CV505" s="71"/>
      <c r="CW505" s="71"/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  <c r="DN505" s="71"/>
      <c r="DO505" s="71"/>
      <c r="DP505" s="71"/>
      <c r="DQ505" s="71"/>
      <c r="DR505" s="71"/>
      <c r="DS505" s="71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8"/>
      <c r="HA505" s="78"/>
      <c r="HB505" s="78"/>
      <c r="HC505" s="78"/>
      <c r="HD505" s="78"/>
      <c r="HE505" s="78"/>
      <c r="HF505" s="78"/>
      <c r="HG505" s="78"/>
      <c r="HH505" s="78"/>
      <c r="HI505" s="78"/>
      <c r="HJ505" s="78"/>
      <c r="HK505" s="78"/>
      <c r="HL505" s="78"/>
      <c r="HM505" s="78"/>
      <c r="HN505" s="78"/>
      <c r="HO505" s="78"/>
      <c r="HP505" s="73"/>
    </row>
    <row r="506" spans="1:224" x14ac:dyDescent="0.3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8"/>
      <c r="HA506" s="78"/>
      <c r="HB506" s="78"/>
      <c r="HC506" s="78"/>
      <c r="HD506" s="78"/>
      <c r="HE506" s="78"/>
      <c r="HF506" s="78"/>
      <c r="HG506" s="78"/>
      <c r="HH506" s="78"/>
      <c r="HI506" s="78"/>
      <c r="HJ506" s="78"/>
      <c r="HK506" s="78"/>
      <c r="HL506" s="78"/>
      <c r="HM506" s="78"/>
      <c r="HN506" s="78"/>
      <c r="HO506" s="78"/>
      <c r="HP506" s="73"/>
    </row>
    <row r="507" spans="1:224" x14ac:dyDescent="0.3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/>
      <c r="CP507" s="71"/>
      <c r="CQ507" s="71"/>
      <c r="CR507" s="71"/>
      <c r="CS507" s="71"/>
      <c r="CT507" s="71"/>
      <c r="CU507" s="71"/>
      <c r="CV507" s="71"/>
      <c r="CW507" s="71"/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  <c r="DN507" s="71"/>
      <c r="DO507" s="71"/>
      <c r="DP507" s="71"/>
      <c r="DQ507" s="71"/>
      <c r="DR507" s="71"/>
      <c r="DS507" s="71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8"/>
      <c r="HA507" s="78"/>
      <c r="HB507" s="78"/>
      <c r="HC507" s="78"/>
      <c r="HD507" s="78"/>
      <c r="HE507" s="78"/>
      <c r="HF507" s="78"/>
      <c r="HG507" s="78"/>
      <c r="HH507" s="78"/>
      <c r="HI507" s="78"/>
      <c r="HJ507" s="78"/>
      <c r="HK507" s="78"/>
      <c r="HL507" s="78"/>
      <c r="HM507" s="78"/>
      <c r="HN507" s="78"/>
      <c r="HO507" s="78"/>
      <c r="HP507" s="73"/>
    </row>
    <row r="508" spans="1:224" x14ac:dyDescent="0.3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/>
      <c r="CP508" s="71"/>
      <c r="CQ508" s="71"/>
      <c r="CR508" s="71"/>
      <c r="CS508" s="71"/>
      <c r="CT508" s="71"/>
      <c r="CU508" s="71"/>
      <c r="CV508" s="71"/>
      <c r="CW508" s="71"/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  <c r="DN508" s="71"/>
      <c r="DO508" s="71"/>
      <c r="DP508" s="71"/>
      <c r="DQ508" s="71"/>
      <c r="DR508" s="71"/>
      <c r="DS508" s="71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8"/>
      <c r="HA508" s="78"/>
      <c r="HB508" s="78"/>
      <c r="HC508" s="78"/>
      <c r="HD508" s="78"/>
      <c r="HE508" s="78"/>
      <c r="HF508" s="78"/>
      <c r="HG508" s="78"/>
      <c r="HH508" s="78"/>
      <c r="HI508" s="78"/>
      <c r="HJ508" s="78"/>
      <c r="HK508" s="78"/>
      <c r="HL508" s="78"/>
      <c r="HM508" s="78"/>
      <c r="HN508" s="78"/>
      <c r="HO508" s="78"/>
      <c r="HP508" s="73"/>
    </row>
    <row r="509" spans="1:224" x14ac:dyDescent="0.3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8"/>
      <c r="HA509" s="78"/>
      <c r="HB509" s="78"/>
      <c r="HC509" s="78"/>
      <c r="HD509" s="78"/>
      <c r="HE509" s="78"/>
      <c r="HF509" s="78"/>
      <c r="HG509" s="78"/>
      <c r="HH509" s="78"/>
      <c r="HI509" s="78"/>
      <c r="HJ509" s="78"/>
      <c r="HK509" s="78"/>
      <c r="HL509" s="78"/>
      <c r="HM509" s="78"/>
      <c r="HN509" s="78"/>
      <c r="HO509" s="78"/>
      <c r="HP509" s="73"/>
    </row>
    <row r="510" spans="1:224" x14ac:dyDescent="0.3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  <c r="DS510" s="71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8"/>
      <c r="HA510" s="78"/>
      <c r="HB510" s="78"/>
      <c r="HC510" s="78"/>
      <c r="HD510" s="78"/>
      <c r="HE510" s="78"/>
      <c r="HF510" s="78"/>
      <c r="HG510" s="78"/>
      <c r="HH510" s="78"/>
      <c r="HI510" s="78"/>
      <c r="HJ510" s="78"/>
      <c r="HK510" s="78"/>
      <c r="HL510" s="78"/>
      <c r="HM510" s="78"/>
      <c r="HN510" s="78"/>
      <c r="HO510" s="78"/>
      <c r="HP510" s="73"/>
    </row>
    <row r="511" spans="1:224" x14ac:dyDescent="0.3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  <c r="DS511" s="71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8"/>
      <c r="HA511" s="78"/>
      <c r="HB511" s="78"/>
      <c r="HC511" s="78"/>
      <c r="HD511" s="78"/>
      <c r="HE511" s="78"/>
      <c r="HF511" s="78"/>
      <c r="HG511" s="78"/>
      <c r="HH511" s="78"/>
      <c r="HI511" s="78"/>
      <c r="HJ511" s="78"/>
      <c r="HK511" s="78"/>
      <c r="HL511" s="78"/>
      <c r="HM511" s="78"/>
      <c r="HN511" s="78"/>
      <c r="HO511" s="78"/>
      <c r="HP511" s="73"/>
    </row>
    <row r="512" spans="1:224" x14ac:dyDescent="0.3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/>
      <c r="CP512" s="71"/>
      <c r="CQ512" s="71"/>
      <c r="CR512" s="71"/>
      <c r="CS512" s="71"/>
      <c r="CT512" s="71"/>
      <c r="CU512" s="71"/>
      <c r="CV512" s="71"/>
      <c r="CW512" s="71"/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  <c r="DN512" s="71"/>
      <c r="DO512" s="71"/>
      <c r="DP512" s="71"/>
      <c r="DQ512" s="71"/>
      <c r="DR512" s="71"/>
      <c r="DS512" s="71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8"/>
      <c r="HA512" s="78"/>
      <c r="HB512" s="78"/>
      <c r="HC512" s="78"/>
      <c r="HD512" s="78"/>
      <c r="HE512" s="78"/>
      <c r="HF512" s="78"/>
      <c r="HG512" s="78"/>
      <c r="HH512" s="78"/>
      <c r="HI512" s="78"/>
      <c r="HJ512" s="78"/>
      <c r="HK512" s="78"/>
      <c r="HL512" s="78"/>
      <c r="HM512" s="78"/>
      <c r="HN512" s="78"/>
      <c r="HO512" s="78"/>
      <c r="HP512" s="73"/>
    </row>
    <row r="513" spans="1:224" x14ac:dyDescent="0.3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  <c r="DS513" s="71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8"/>
      <c r="HA513" s="78"/>
      <c r="HB513" s="78"/>
      <c r="HC513" s="78"/>
      <c r="HD513" s="78"/>
      <c r="HE513" s="78"/>
      <c r="HF513" s="78"/>
      <c r="HG513" s="78"/>
      <c r="HH513" s="78"/>
      <c r="HI513" s="78"/>
      <c r="HJ513" s="78"/>
      <c r="HK513" s="78"/>
      <c r="HL513" s="78"/>
      <c r="HM513" s="78"/>
      <c r="HN513" s="78"/>
      <c r="HO513" s="78"/>
      <c r="HP513" s="73"/>
    </row>
    <row r="514" spans="1:224" x14ac:dyDescent="0.3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8"/>
      <c r="HA514" s="78"/>
      <c r="HB514" s="78"/>
      <c r="HC514" s="78"/>
      <c r="HD514" s="78"/>
      <c r="HE514" s="78"/>
      <c r="HF514" s="78"/>
      <c r="HG514" s="78"/>
      <c r="HH514" s="78"/>
      <c r="HI514" s="78"/>
      <c r="HJ514" s="78"/>
      <c r="HK514" s="78"/>
      <c r="HL514" s="78"/>
      <c r="HM514" s="78"/>
      <c r="HN514" s="78"/>
      <c r="HO514" s="78"/>
      <c r="HP514" s="73"/>
    </row>
    <row r="515" spans="1:224" x14ac:dyDescent="0.3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/>
      <c r="CP515" s="71"/>
      <c r="CQ515" s="71"/>
      <c r="CR515" s="71"/>
      <c r="CS515" s="71"/>
      <c r="CT515" s="71"/>
      <c r="CU515" s="71"/>
      <c r="CV515" s="71"/>
      <c r="CW515" s="71"/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  <c r="DN515" s="71"/>
      <c r="DO515" s="71"/>
      <c r="DP515" s="71"/>
      <c r="DQ515" s="71"/>
      <c r="DR515" s="71"/>
      <c r="DS515" s="71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8"/>
      <c r="HA515" s="78"/>
      <c r="HB515" s="78"/>
      <c r="HC515" s="78"/>
      <c r="HD515" s="78"/>
      <c r="HE515" s="78"/>
      <c r="HF515" s="78"/>
      <c r="HG515" s="78"/>
      <c r="HH515" s="78"/>
      <c r="HI515" s="78"/>
      <c r="HJ515" s="78"/>
      <c r="HK515" s="78"/>
      <c r="HL515" s="78"/>
      <c r="HM515" s="78"/>
      <c r="HN515" s="78"/>
      <c r="HO515" s="78"/>
      <c r="HP515" s="73"/>
    </row>
    <row r="516" spans="1:224" x14ac:dyDescent="0.3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/>
      <c r="CP516" s="71"/>
      <c r="CQ516" s="71"/>
      <c r="CR516" s="71"/>
      <c r="CS516" s="71"/>
      <c r="CT516" s="71"/>
      <c r="CU516" s="71"/>
      <c r="CV516" s="71"/>
      <c r="CW516" s="71"/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  <c r="DN516" s="71"/>
      <c r="DO516" s="71"/>
      <c r="DP516" s="71"/>
      <c r="DQ516" s="71"/>
      <c r="DR516" s="71"/>
      <c r="DS516" s="71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8"/>
      <c r="HA516" s="78"/>
      <c r="HB516" s="78"/>
      <c r="HC516" s="78"/>
      <c r="HD516" s="78"/>
      <c r="HE516" s="78"/>
      <c r="HF516" s="78"/>
      <c r="HG516" s="78"/>
      <c r="HH516" s="78"/>
      <c r="HI516" s="78"/>
      <c r="HJ516" s="78"/>
      <c r="HK516" s="78"/>
      <c r="HL516" s="78"/>
      <c r="HM516" s="78"/>
      <c r="HN516" s="78"/>
      <c r="HO516" s="78"/>
      <c r="HP516" s="73"/>
    </row>
    <row r="517" spans="1:224" x14ac:dyDescent="0.3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8"/>
      <c r="HA517" s="78"/>
      <c r="HB517" s="78"/>
      <c r="HC517" s="78"/>
      <c r="HD517" s="78"/>
      <c r="HE517" s="78"/>
      <c r="HF517" s="78"/>
      <c r="HG517" s="78"/>
      <c r="HH517" s="78"/>
      <c r="HI517" s="78"/>
      <c r="HJ517" s="78"/>
      <c r="HK517" s="78"/>
      <c r="HL517" s="78"/>
      <c r="HM517" s="78"/>
      <c r="HN517" s="78"/>
      <c r="HO517" s="78"/>
      <c r="HP517" s="73"/>
    </row>
    <row r="518" spans="1:224" x14ac:dyDescent="0.3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8"/>
      <c r="HA518" s="78"/>
      <c r="HB518" s="78"/>
      <c r="HC518" s="78"/>
      <c r="HD518" s="78"/>
      <c r="HE518" s="78"/>
      <c r="HF518" s="78"/>
      <c r="HG518" s="78"/>
      <c r="HH518" s="78"/>
      <c r="HI518" s="78"/>
      <c r="HJ518" s="78"/>
      <c r="HK518" s="78"/>
      <c r="HL518" s="78"/>
      <c r="HM518" s="78"/>
      <c r="HN518" s="78"/>
      <c r="HO518" s="78"/>
      <c r="HP518" s="73"/>
    </row>
    <row r="519" spans="1:224" x14ac:dyDescent="0.3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8"/>
      <c r="HA519" s="78"/>
      <c r="HB519" s="78"/>
      <c r="HC519" s="78"/>
      <c r="HD519" s="78"/>
      <c r="HE519" s="78"/>
      <c r="HF519" s="78"/>
      <c r="HG519" s="78"/>
      <c r="HH519" s="78"/>
      <c r="HI519" s="78"/>
      <c r="HJ519" s="78"/>
      <c r="HK519" s="78"/>
      <c r="HL519" s="78"/>
      <c r="HM519" s="78"/>
      <c r="HN519" s="78"/>
      <c r="HO519" s="78"/>
      <c r="HP519" s="73"/>
    </row>
    <row r="520" spans="1:224" x14ac:dyDescent="0.3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/>
      <c r="CP520" s="71"/>
      <c r="CQ520" s="71"/>
      <c r="CR520" s="71"/>
      <c r="CS520" s="71"/>
      <c r="CT520" s="71"/>
      <c r="CU520" s="71"/>
      <c r="CV520" s="71"/>
      <c r="CW520" s="71"/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  <c r="DN520" s="71"/>
      <c r="DO520" s="71"/>
      <c r="DP520" s="71"/>
      <c r="DQ520" s="71"/>
      <c r="DR520" s="71"/>
      <c r="DS520" s="71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8"/>
      <c r="HA520" s="78"/>
      <c r="HB520" s="78"/>
      <c r="HC520" s="78"/>
      <c r="HD520" s="78"/>
      <c r="HE520" s="78"/>
      <c r="HF520" s="78"/>
      <c r="HG520" s="78"/>
      <c r="HH520" s="78"/>
      <c r="HI520" s="78"/>
      <c r="HJ520" s="78"/>
      <c r="HK520" s="78"/>
      <c r="HL520" s="78"/>
      <c r="HM520" s="78"/>
      <c r="HN520" s="78"/>
      <c r="HO520" s="78"/>
      <c r="HP520" s="73"/>
    </row>
    <row r="521" spans="1:224" x14ac:dyDescent="0.3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  <c r="DS521" s="71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8"/>
      <c r="HA521" s="78"/>
      <c r="HB521" s="78"/>
      <c r="HC521" s="78"/>
      <c r="HD521" s="78"/>
      <c r="HE521" s="78"/>
      <c r="HF521" s="78"/>
      <c r="HG521" s="78"/>
      <c r="HH521" s="78"/>
      <c r="HI521" s="78"/>
      <c r="HJ521" s="78"/>
      <c r="HK521" s="78"/>
      <c r="HL521" s="78"/>
      <c r="HM521" s="78"/>
      <c r="HN521" s="78"/>
      <c r="HO521" s="78"/>
      <c r="HP521" s="73"/>
    </row>
    <row r="522" spans="1:224" x14ac:dyDescent="0.3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/>
      <c r="CP522" s="71"/>
      <c r="CQ522" s="71"/>
      <c r="CR522" s="71"/>
      <c r="CS522" s="71"/>
      <c r="CT522" s="71"/>
      <c r="CU522" s="71"/>
      <c r="CV522" s="71"/>
      <c r="CW522" s="71"/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  <c r="DN522" s="71"/>
      <c r="DO522" s="71"/>
      <c r="DP522" s="71"/>
      <c r="DQ522" s="71"/>
      <c r="DR522" s="71"/>
      <c r="DS522" s="71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8"/>
      <c r="HA522" s="78"/>
      <c r="HB522" s="78"/>
      <c r="HC522" s="78"/>
      <c r="HD522" s="78"/>
      <c r="HE522" s="78"/>
      <c r="HF522" s="78"/>
      <c r="HG522" s="78"/>
      <c r="HH522" s="78"/>
      <c r="HI522" s="78"/>
      <c r="HJ522" s="78"/>
      <c r="HK522" s="78"/>
      <c r="HL522" s="78"/>
      <c r="HM522" s="78"/>
      <c r="HN522" s="78"/>
      <c r="HO522" s="78"/>
      <c r="HP522" s="73"/>
    </row>
    <row r="523" spans="1:224" x14ac:dyDescent="0.3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  <c r="DN523" s="71"/>
      <c r="DO523" s="71"/>
      <c r="DP523" s="71"/>
      <c r="DQ523" s="71"/>
      <c r="DR523" s="71"/>
      <c r="DS523" s="71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8"/>
      <c r="HA523" s="78"/>
      <c r="HB523" s="78"/>
      <c r="HC523" s="78"/>
      <c r="HD523" s="78"/>
      <c r="HE523" s="78"/>
      <c r="HF523" s="78"/>
      <c r="HG523" s="78"/>
      <c r="HH523" s="78"/>
      <c r="HI523" s="78"/>
      <c r="HJ523" s="78"/>
      <c r="HK523" s="78"/>
      <c r="HL523" s="78"/>
      <c r="HM523" s="78"/>
      <c r="HN523" s="78"/>
      <c r="HO523" s="78"/>
      <c r="HP523" s="73"/>
    </row>
    <row r="524" spans="1:224" x14ac:dyDescent="0.3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  <c r="DS524" s="71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8"/>
      <c r="HA524" s="78"/>
      <c r="HB524" s="78"/>
      <c r="HC524" s="78"/>
      <c r="HD524" s="78"/>
      <c r="HE524" s="78"/>
      <c r="HF524" s="78"/>
      <c r="HG524" s="78"/>
      <c r="HH524" s="78"/>
      <c r="HI524" s="78"/>
      <c r="HJ524" s="78"/>
      <c r="HK524" s="78"/>
      <c r="HL524" s="78"/>
      <c r="HM524" s="78"/>
      <c r="HN524" s="78"/>
      <c r="HO524" s="78"/>
      <c r="HP524" s="73"/>
    </row>
    <row r="525" spans="1:224" x14ac:dyDescent="0.3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  <c r="DS525" s="71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8"/>
      <c r="HA525" s="78"/>
      <c r="HB525" s="78"/>
      <c r="HC525" s="78"/>
      <c r="HD525" s="78"/>
      <c r="HE525" s="78"/>
      <c r="HF525" s="78"/>
      <c r="HG525" s="78"/>
      <c r="HH525" s="78"/>
      <c r="HI525" s="78"/>
      <c r="HJ525" s="78"/>
      <c r="HK525" s="78"/>
      <c r="HL525" s="78"/>
      <c r="HM525" s="78"/>
      <c r="HN525" s="78"/>
      <c r="HO525" s="78"/>
      <c r="HP525" s="73"/>
    </row>
    <row r="526" spans="1:224" x14ac:dyDescent="0.3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/>
      <c r="CP526" s="71"/>
      <c r="CQ526" s="71"/>
      <c r="CR526" s="71"/>
      <c r="CS526" s="71"/>
      <c r="CT526" s="71"/>
      <c r="CU526" s="71"/>
      <c r="CV526" s="71"/>
      <c r="CW526" s="71"/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  <c r="DN526" s="71"/>
      <c r="DO526" s="71"/>
      <c r="DP526" s="71"/>
      <c r="DQ526" s="71"/>
      <c r="DR526" s="71"/>
      <c r="DS526" s="71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8"/>
      <c r="HA526" s="78"/>
      <c r="HB526" s="78"/>
      <c r="HC526" s="78"/>
      <c r="HD526" s="78"/>
      <c r="HE526" s="78"/>
      <c r="HF526" s="78"/>
      <c r="HG526" s="78"/>
      <c r="HH526" s="78"/>
      <c r="HI526" s="78"/>
      <c r="HJ526" s="78"/>
      <c r="HK526" s="78"/>
      <c r="HL526" s="78"/>
      <c r="HM526" s="78"/>
      <c r="HN526" s="78"/>
      <c r="HO526" s="78"/>
      <c r="HP526" s="73"/>
    </row>
    <row r="527" spans="1:224" x14ac:dyDescent="0.3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8"/>
      <c r="HA527" s="78"/>
      <c r="HB527" s="78"/>
      <c r="HC527" s="78"/>
      <c r="HD527" s="78"/>
      <c r="HE527" s="78"/>
      <c r="HF527" s="78"/>
      <c r="HG527" s="78"/>
      <c r="HH527" s="78"/>
      <c r="HI527" s="78"/>
      <c r="HJ527" s="78"/>
      <c r="HK527" s="78"/>
      <c r="HL527" s="78"/>
      <c r="HM527" s="78"/>
      <c r="HN527" s="78"/>
      <c r="HO527" s="78"/>
      <c r="HP527" s="73"/>
    </row>
    <row r="528" spans="1:224" x14ac:dyDescent="0.3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  <c r="DS528" s="71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8"/>
      <c r="HA528" s="78"/>
      <c r="HB528" s="78"/>
      <c r="HC528" s="78"/>
      <c r="HD528" s="78"/>
      <c r="HE528" s="78"/>
      <c r="HF528" s="78"/>
      <c r="HG528" s="78"/>
      <c r="HH528" s="78"/>
      <c r="HI528" s="78"/>
      <c r="HJ528" s="78"/>
      <c r="HK528" s="78"/>
      <c r="HL528" s="78"/>
      <c r="HM528" s="78"/>
      <c r="HN528" s="78"/>
      <c r="HO528" s="78"/>
      <c r="HP528" s="73"/>
    </row>
    <row r="529" spans="1:224" x14ac:dyDescent="0.3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8"/>
      <c r="HA529" s="78"/>
      <c r="HB529" s="78"/>
      <c r="HC529" s="78"/>
      <c r="HD529" s="78"/>
      <c r="HE529" s="78"/>
      <c r="HF529" s="78"/>
      <c r="HG529" s="78"/>
      <c r="HH529" s="78"/>
      <c r="HI529" s="78"/>
      <c r="HJ529" s="78"/>
      <c r="HK529" s="78"/>
      <c r="HL529" s="78"/>
      <c r="HM529" s="78"/>
      <c r="HN529" s="78"/>
      <c r="HO529" s="78"/>
      <c r="HP529" s="73"/>
    </row>
    <row r="530" spans="1:224" x14ac:dyDescent="0.3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/>
      <c r="CP530" s="71"/>
      <c r="CQ530" s="71"/>
      <c r="CR530" s="71"/>
      <c r="CS530" s="71"/>
      <c r="CT530" s="71"/>
      <c r="CU530" s="71"/>
      <c r="CV530" s="71"/>
      <c r="CW530" s="71"/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  <c r="DN530" s="71"/>
      <c r="DO530" s="71"/>
      <c r="DP530" s="71"/>
      <c r="DQ530" s="71"/>
      <c r="DR530" s="71"/>
      <c r="DS530" s="71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8"/>
      <c r="HA530" s="78"/>
      <c r="HB530" s="78"/>
      <c r="HC530" s="78"/>
      <c r="HD530" s="78"/>
      <c r="HE530" s="78"/>
      <c r="HF530" s="78"/>
      <c r="HG530" s="78"/>
      <c r="HH530" s="78"/>
      <c r="HI530" s="78"/>
      <c r="HJ530" s="78"/>
      <c r="HK530" s="78"/>
      <c r="HL530" s="78"/>
      <c r="HM530" s="78"/>
      <c r="HN530" s="78"/>
      <c r="HO530" s="78"/>
      <c r="HP530" s="73"/>
    </row>
    <row r="531" spans="1:224" x14ac:dyDescent="0.3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/>
      <c r="CP531" s="71"/>
      <c r="CQ531" s="71"/>
      <c r="CR531" s="71"/>
      <c r="CS531" s="71"/>
      <c r="CT531" s="71"/>
      <c r="CU531" s="71"/>
      <c r="CV531" s="71"/>
      <c r="CW531" s="71"/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  <c r="DN531" s="71"/>
      <c r="DO531" s="71"/>
      <c r="DP531" s="71"/>
      <c r="DQ531" s="71"/>
      <c r="DR531" s="71"/>
      <c r="DS531" s="71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8"/>
      <c r="HA531" s="78"/>
      <c r="HB531" s="78"/>
      <c r="HC531" s="78"/>
      <c r="HD531" s="78"/>
      <c r="HE531" s="78"/>
      <c r="HF531" s="78"/>
      <c r="HG531" s="78"/>
      <c r="HH531" s="78"/>
      <c r="HI531" s="78"/>
      <c r="HJ531" s="78"/>
      <c r="HK531" s="78"/>
      <c r="HL531" s="78"/>
      <c r="HM531" s="78"/>
      <c r="HN531" s="78"/>
      <c r="HO531" s="78"/>
      <c r="HP531" s="73"/>
    </row>
    <row r="532" spans="1:224" x14ac:dyDescent="0.3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  <c r="DS532" s="71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8"/>
      <c r="HA532" s="78"/>
      <c r="HB532" s="78"/>
      <c r="HC532" s="78"/>
      <c r="HD532" s="78"/>
      <c r="HE532" s="78"/>
      <c r="HF532" s="78"/>
      <c r="HG532" s="78"/>
      <c r="HH532" s="78"/>
      <c r="HI532" s="78"/>
      <c r="HJ532" s="78"/>
      <c r="HK532" s="78"/>
      <c r="HL532" s="78"/>
      <c r="HM532" s="78"/>
      <c r="HN532" s="78"/>
      <c r="HO532" s="78"/>
      <c r="HP532" s="73"/>
    </row>
    <row r="533" spans="1:224" x14ac:dyDescent="0.3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/>
      <c r="CP533" s="71"/>
      <c r="CQ533" s="71"/>
      <c r="CR533" s="71"/>
      <c r="CS533" s="71"/>
      <c r="CT533" s="71"/>
      <c r="CU533" s="71"/>
      <c r="CV533" s="71"/>
      <c r="CW533" s="71"/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  <c r="DN533" s="71"/>
      <c r="DO533" s="71"/>
      <c r="DP533" s="71"/>
      <c r="DQ533" s="71"/>
      <c r="DR533" s="71"/>
      <c r="DS533" s="71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8"/>
      <c r="HA533" s="78"/>
      <c r="HB533" s="78"/>
      <c r="HC533" s="78"/>
      <c r="HD533" s="78"/>
      <c r="HE533" s="78"/>
      <c r="HF533" s="78"/>
      <c r="HG533" s="78"/>
      <c r="HH533" s="78"/>
      <c r="HI533" s="78"/>
      <c r="HJ533" s="78"/>
      <c r="HK533" s="78"/>
      <c r="HL533" s="78"/>
      <c r="HM533" s="78"/>
      <c r="HN533" s="78"/>
      <c r="HO533" s="78"/>
      <c r="HP533" s="73"/>
    </row>
    <row r="534" spans="1:224" x14ac:dyDescent="0.3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  <c r="DS534" s="71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8"/>
      <c r="HA534" s="78"/>
      <c r="HB534" s="78"/>
      <c r="HC534" s="78"/>
      <c r="HD534" s="78"/>
      <c r="HE534" s="78"/>
      <c r="HF534" s="78"/>
      <c r="HG534" s="78"/>
      <c r="HH534" s="78"/>
      <c r="HI534" s="78"/>
      <c r="HJ534" s="78"/>
      <c r="HK534" s="78"/>
      <c r="HL534" s="78"/>
      <c r="HM534" s="78"/>
      <c r="HN534" s="78"/>
      <c r="HO534" s="78"/>
      <c r="HP534" s="73"/>
    </row>
    <row r="535" spans="1:224" x14ac:dyDescent="0.3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8"/>
      <c r="HA535" s="78"/>
      <c r="HB535" s="78"/>
      <c r="HC535" s="78"/>
      <c r="HD535" s="78"/>
      <c r="HE535" s="78"/>
      <c r="HF535" s="78"/>
      <c r="HG535" s="78"/>
      <c r="HH535" s="78"/>
      <c r="HI535" s="78"/>
      <c r="HJ535" s="78"/>
      <c r="HK535" s="78"/>
      <c r="HL535" s="78"/>
      <c r="HM535" s="78"/>
      <c r="HN535" s="78"/>
      <c r="HO535" s="78"/>
      <c r="HP535" s="73"/>
    </row>
    <row r="536" spans="1:224" x14ac:dyDescent="0.3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8"/>
      <c r="HA536" s="78"/>
      <c r="HB536" s="78"/>
      <c r="HC536" s="78"/>
      <c r="HD536" s="78"/>
      <c r="HE536" s="78"/>
      <c r="HF536" s="78"/>
      <c r="HG536" s="78"/>
      <c r="HH536" s="78"/>
      <c r="HI536" s="78"/>
      <c r="HJ536" s="78"/>
      <c r="HK536" s="78"/>
      <c r="HL536" s="78"/>
      <c r="HM536" s="78"/>
      <c r="HN536" s="78"/>
      <c r="HO536" s="78"/>
      <c r="HP536" s="73"/>
    </row>
    <row r="537" spans="1:224" x14ac:dyDescent="0.3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  <c r="DS537" s="71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8"/>
      <c r="HA537" s="78"/>
      <c r="HB537" s="78"/>
      <c r="HC537" s="78"/>
      <c r="HD537" s="78"/>
      <c r="HE537" s="78"/>
      <c r="HF537" s="78"/>
      <c r="HG537" s="78"/>
      <c r="HH537" s="78"/>
      <c r="HI537" s="78"/>
      <c r="HJ537" s="78"/>
      <c r="HK537" s="78"/>
      <c r="HL537" s="78"/>
      <c r="HM537" s="78"/>
      <c r="HN537" s="78"/>
      <c r="HO537" s="78"/>
      <c r="HP537" s="73"/>
    </row>
    <row r="538" spans="1:224" x14ac:dyDescent="0.3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8"/>
      <c r="HA538" s="78"/>
      <c r="HB538" s="78"/>
      <c r="HC538" s="78"/>
      <c r="HD538" s="78"/>
      <c r="HE538" s="78"/>
      <c r="HF538" s="78"/>
      <c r="HG538" s="78"/>
      <c r="HH538" s="78"/>
      <c r="HI538" s="78"/>
      <c r="HJ538" s="78"/>
      <c r="HK538" s="78"/>
      <c r="HL538" s="78"/>
      <c r="HM538" s="78"/>
      <c r="HN538" s="78"/>
      <c r="HO538" s="78"/>
      <c r="HP538" s="73"/>
    </row>
    <row r="539" spans="1:224" x14ac:dyDescent="0.3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  <c r="DS539" s="71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8"/>
      <c r="HA539" s="78"/>
      <c r="HB539" s="78"/>
      <c r="HC539" s="78"/>
      <c r="HD539" s="78"/>
      <c r="HE539" s="78"/>
      <c r="HF539" s="78"/>
      <c r="HG539" s="78"/>
      <c r="HH539" s="78"/>
      <c r="HI539" s="78"/>
      <c r="HJ539" s="78"/>
      <c r="HK539" s="78"/>
      <c r="HL539" s="78"/>
      <c r="HM539" s="78"/>
      <c r="HN539" s="78"/>
      <c r="HO539" s="78"/>
      <c r="HP539" s="73"/>
    </row>
    <row r="540" spans="1:224" x14ac:dyDescent="0.3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/>
      <c r="CP540" s="71"/>
      <c r="CQ540" s="71"/>
      <c r="CR540" s="71"/>
      <c r="CS540" s="71"/>
      <c r="CT540" s="71"/>
      <c r="CU540" s="71"/>
      <c r="CV540" s="71"/>
      <c r="CW540" s="71"/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  <c r="DN540" s="71"/>
      <c r="DO540" s="71"/>
      <c r="DP540" s="71"/>
      <c r="DQ540" s="71"/>
      <c r="DR540" s="71"/>
      <c r="DS540" s="71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8"/>
      <c r="HA540" s="78"/>
      <c r="HB540" s="78"/>
      <c r="HC540" s="78"/>
      <c r="HD540" s="78"/>
      <c r="HE540" s="78"/>
      <c r="HF540" s="78"/>
      <c r="HG540" s="78"/>
      <c r="HH540" s="78"/>
      <c r="HI540" s="78"/>
      <c r="HJ540" s="78"/>
      <c r="HK540" s="78"/>
      <c r="HL540" s="78"/>
      <c r="HM540" s="78"/>
      <c r="HN540" s="78"/>
      <c r="HO540" s="78"/>
      <c r="HP540" s="73"/>
    </row>
    <row r="541" spans="1:224" x14ac:dyDescent="0.3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  <c r="DS541" s="71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8"/>
      <c r="HA541" s="78"/>
      <c r="HB541" s="78"/>
      <c r="HC541" s="78"/>
      <c r="HD541" s="78"/>
      <c r="HE541" s="78"/>
      <c r="HF541" s="78"/>
      <c r="HG541" s="78"/>
      <c r="HH541" s="78"/>
      <c r="HI541" s="78"/>
      <c r="HJ541" s="78"/>
      <c r="HK541" s="78"/>
      <c r="HL541" s="78"/>
      <c r="HM541" s="78"/>
      <c r="HN541" s="78"/>
      <c r="HO541" s="78"/>
      <c r="HP541" s="73"/>
    </row>
    <row r="542" spans="1:224" x14ac:dyDescent="0.3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  <c r="DS542" s="71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8"/>
      <c r="HA542" s="78"/>
      <c r="HB542" s="78"/>
      <c r="HC542" s="78"/>
      <c r="HD542" s="78"/>
      <c r="HE542" s="78"/>
      <c r="HF542" s="78"/>
      <c r="HG542" s="78"/>
      <c r="HH542" s="78"/>
      <c r="HI542" s="78"/>
      <c r="HJ542" s="78"/>
      <c r="HK542" s="78"/>
      <c r="HL542" s="78"/>
      <c r="HM542" s="78"/>
      <c r="HN542" s="78"/>
      <c r="HO542" s="78"/>
      <c r="HP542" s="73"/>
    </row>
    <row r="543" spans="1:224" x14ac:dyDescent="0.3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/>
      <c r="CP543" s="71"/>
      <c r="CQ543" s="71"/>
      <c r="CR543" s="71"/>
      <c r="CS543" s="71"/>
      <c r="CT543" s="71"/>
      <c r="CU543" s="71"/>
      <c r="CV543" s="71"/>
      <c r="CW543" s="71"/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  <c r="DN543" s="71"/>
      <c r="DO543" s="71"/>
      <c r="DP543" s="71"/>
      <c r="DQ543" s="71"/>
      <c r="DR543" s="71"/>
      <c r="DS543" s="71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8"/>
      <c r="HA543" s="78"/>
      <c r="HB543" s="78"/>
      <c r="HC543" s="78"/>
      <c r="HD543" s="78"/>
      <c r="HE543" s="78"/>
      <c r="HF543" s="78"/>
      <c r="HG543" s="78"/>
      <c r="HH543" s="78"/>
      <c r="HI543" s="78"/>
      <c r="HJ543" s="78"/>
      <c r="HK543" s="78"/>
      <c r="HL543" s="78"/>
      <c r="HM543" s="78"/>
      <c r="HN543" s="78"/>
      <c r="HO543" s="78"/>
      <c r="HP543" s="73"/>
    </row>
    <row r="544" spans="1:224" x14ac:dyDescent="0.3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  <c r="DS544" s="71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8"/>
      <c r="HA544" s="78"/>
      <c r="HB544" s="78"/>
      <c r="HC544" s="78"/>
      <c r="HD544" s="78"/>
      <c r="HE544" s="78"/>
      <c r="HF544" s="78"/>
      <c r="HG544" s="78"/>
      <c r="HH544" s="78"/>
      <c r="HI544" s="78"/>
      <c r="HJ544" s="78"/>
      <c r="HK544" s="78"/>
      <c r="HL544" s="78"/>
      <c r="HM544" s="78"/>
      <c r="HN544" s="78"/>
      <c r="HO544" s="78"/>
      <c r="HP544" s="73"/>
    </row>
    <row r="545" spans="1:224" x14ac:dyDescent="0.3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8"/>
      <c r="HA545" s="78"/>
      <c r="HB545" s="78"/>
      <c r="HC545" s="78"/>
      <c r="HD545" s="78"/>
      <c r="HE545" s="78"/>
      <c r="HF545" s="78"/>
      <c r="HG545" s="78"/>
      <c r="HH545" s="78"/>
      <c r="HI545" s="78"/>
      <c r="HJ545" s="78"/>
      <c r="HK545" s="78"/>
      <c r="HL545" s="78"/>
      <c r="HM545" s="78"/>
      <c r="HN545" s="78"/>
      <c r="HO545" s="78"/>
      <c r="HP545" s="73"/>
    </row>
    <row r="546" spans="1:224" x14ac:dyDescent="0.3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/>
      <c r="CP546" s="71"/>
      <c r="CQ546" s="71"/>
      <c r="CR546" s="71"/>
      <c r="CS546" s="71"/>
      <c r="CT546" s="71"/>
      <c r="CU546" s="71"/>
      <c r="CV546" s="71"/>
      <c r="CW546" s="71"/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  <c r="DN546" s="71"/>
      <c r="DO546" s="71"/>
      <c r="DP546" s="71"/>
      <c r="DQ546" s="71"/>
      <c r="DR546" s="71"/>
      <c r="DS546" s="71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8"/>
      <c r="HA546" s="78"/>
      <c r="HB546" s="78"/>
      <c r="HC546" s="78"/>
      <c r="HD546" s="78"/>
      <c r="HE546" s="78"/>
      <c r="HF546" s="78"/>
      <c r="HG546" s="78"/>
      <c r="HH546" s="78"/>
      <c r="HI546" s="78"/>
      <c r="HJ546" s="78"/>
      <c r="HK546" s="78"/>
      <c r="HL546" s="78"/>
      <c r="HM546" s="78"/>
      <c r="HN546" s="78"/>
      <c r="HO546" s="78"/>
      <c r="HP546" s="73"/>
    </row>
    <row r="547" spans="1:224" x14ac:dyDescent="0.3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  <c r="DN547" s="71"/>
      <c r="DO547" s="71"/>
      <c r="DP547" s="71"/>
      <c r="DQ547" s="71"/>
      <c r="DR547" s="71"/>
      <c r="DS547" s="71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8"/>
      <c r="HA547" s="78"/>
      <c r="HB547" s="78"/>
      <c r="HC547" s="78"/>
      <c r="HD547" s="78"/>
      <c r="HE547" s="78"/>
      <c r="HF547" s="78"/>
      <c r="HG547" s="78"/>
      <c r="HH547" s="78"/>
      <c r="HI547" s="78"/>
      <c r="HJ547" s="78"/>
      <c r="HK547" s="78"/>
      <c r="HL547" s="78"/>
      <c r="HM547" s="78"/>
      <c r="HN547" s="78"/>
      <c r="HO547" s="78"/>
      <c r="HP547" s="73"/>
    </row>
    <row r="548" spans="1:224" x14ac:dyDescent="0.3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8"/>
      <c r="HA548" s="78"/>
      <c r="HB548" s="78"/>
      <c r="HC548" s="78"/>
      <c r="HD548" s="78"/>
      <c r="HE548" s="78"/>
      <c r="HF548" s="78"/>
      <c r="HG548" s="78"/>
      <c r="HH548" s="78"/>
      <c r="HI548" s="78"/>
      <c r="HJ548" s="78"/>
      <c r="HK548" s="78"/>
      <c r="HL548" s="78"/>
      <c r="HM548" s="78"/>
      <c r="HN548" s="78"/>
      <c r="HO548" s="78"/>
      <c r="HP548" s="73"/>
    </row>
    <row r="549" spans="1:224" x14ac:dyDescent="0.3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/>
      <c r="CP549" s="71"/>
      <c r="CQ549" s="71"/>
      <c r="CR549" s="71"/>
      <c r="CS549" s="71"/>
      <c r="CT549" s="71"/>
      <c r="CU549" s="71"/>
      <c r="CV549" s="71"/>
      <c r="CW549" s="71"/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  <c r="DN549" s="71"/>
      <c r="DO549" s="71"/>
      <c r="DP549" s="71"/>
      <c r="DQ549" s="71"/>
      <c r="DR549" s="71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8"/>
      <c r="HA549" s="78"/>
      <c r="HB549" s="78"/>
      <c r="HC549" s="78"/>
      <c r="HD549" s="78"/>
      <c r="HE549" s="78"/>
      <c r="HF549" s="78"/>
      <c r="HG549" s="78"/>
      <c r="HH549" s="78"/>
      <c r="HI549" s="78"/>
      <c r="HJ549" s="78"/>
      <c r="HK549" s="78"/>
      <c r="HL549" s="78"/>
      <c r="HM549" s="78"/>
      <c r="HN549" s="78"/>
      <c r="HO549" s="78"/>
      <c r="HP549" s="73"/>
    </row>
    <row r="550" spans="1:224" x14ac:dyDescent="0.3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/>
      <c r="CP550" s="71"/>
      <c r="CQ550" s="71"/>
      <c r="CR550" s="71"/>
      <c r="CS550" s="71"/>
      <c r="CT550" s="71"/>
      <c r="CU550" s="71"/>
      <c r="CV550" s="71"/>
      <c r="CW550" s="71"/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  <c r="DN550" s="71"/>
      <c r="DO550" s="71"/>
      <c r="DP550" s="71"/>
      <c r="DQ550" s="71"/>
      <c r="DR550" s="71"/>
      <c r="DS550" s="71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8"/>
      <c r="HA550" s="78"/>
      <c r="HB550" s="78"/>
      <c r="HC550" s="78"/>
      <c r="HD550" s="78"/>
      <c r="HE550" s="78"/>
      <c r="HF550" s="78"/>
      <c r="HG550" s="78"/>
      <c r="HH550" s="78"/>
      <c r="HI550" s="78"/>
      <c r="HJ550" s="78"/>
      <c r="HK550" s="78"/>
      <c r="HL550" s="78"/>
      <c r="HM550" s="78"/>
      <c r="HN550" s="78"/>
      <c r="HO550" s="78"/>
      <c r="HP550" s="73"/>
    </row>
    <row r="551" spans="1:224" x14ac:dyDescent="0.3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/>
      <c r="CP551" s="71"/>
      <c r="CQ551" s="71"/>
      <c r="CR551" s="71"/>
      <c r="CS551" s="71"/>
      <c r="CT551" s="71"/>
      <c r="CU551" s="71"/>
      <c r="CV551" s="71"/>
      <c r="CW551" s="71"/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  <c r="DN551" s="71"/>
      <c r="DO551" s="71"/>
      <c r="DP551" s="71"/>
      <c r="DQ551" s="71"/>
      <c r="DR551" s="71"/>
      <c r="DS551" s="71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8"/>
      <c r="HA551" s="78"/>
      <c r="HB551" s="78"/>
      <c r="HC551" s="78"/>
      <c r="HD551" s="78"/>
      <c r="HE551" s="78"/>
      <c r="HF551" s="78"/>
      <c r="HG551" s="78"/>
      <c r="HH551" s="78"/>
      <c r="HI551" s="78"/>
      <c r="HJ551" s="78"/>
      <c r="HK551" s="78"/>
      <c r="HL551" s="78"/>
      <c r="HM551" s="78"/>
      <c r="HN551" s="78"/>
      <c r="HO551" s="78"/>
      <c r="HP551" s="73"/>
    </row>
    <row r="552" spans="1:224" x14ac:dyDescent="0.3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/>
      <c r="CP552" s="71"/>
      <c r="CQ552" s="71"/>
      <c r="CR552" s="71"/>
      <c r="CS552" s="71"/>
      <c r="CT552" s="71"/>
      <c r="CU552" s="71"/>
      <c r="CV552" s="71"/>
      <c r="CW552" s="71"/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  <c r="DN552" s="71"/>
      <c r="DO552" s="71"/>
      <c r="DP552" s="71"/>
      <c r="DQ552" s="71"/>
      <c r="DR552" s="71"/>
      <c r="DS552" s="71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8"/>
      <c r="HA552" s="78"/>
      <c r="HB552" s="78"/>
      <c r="HC552" s="78"/>
      <c r="HD552" s="78"/>
      <c r="HE552" s="78"/>
      <c r="HF552" s="78"/>
      <c r="HG552" s="78"/>
      <c r="HH552" s="78"/>
      <c r="HI552" s="78"/>
      <c r="HJ552" s="78"/>
      <c r="HK552" s="78"/>
      <c r="HL552" s="78"/>
      <c r="HM552" s="78"/>
      <c r="HN552" s="78"/>
      <c r="HO552" s="78"/>
      <c r="HP552" s="73"/>
    </row>
    <row r="553" spans="1:224" x14ac:dyDescent="0.3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  <c r="DN553" s="71"/>
      <c r="DO553" s="71"/>
      <c r="DP553" s="71"/>
      <c r="DQ553" s="71"/>
      <c r="DR553" s="71"/>
      <c r="DS553" s="71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8"/>
      <c r="HA553" s="78"/>
      <c r="HB553" s="78"/>
      <c r="HC553" s="78"/>
      <c r="HD553" s="78"/>
      <c r="HE553" s="78"/>
      <c r="HF553" s="78"/>
      <c r="HG553" s="78"/>
      <c r="HH553" s="78"/>
      <c r="HI553" s="78"/>
      <c r="HJ553" s="78"/>
      <c r="HK553" s="78"/>
      <c r="HL553" s="78"/>
      <c r="HM553" s="78"/>
      <c r="HN553" s="78"/>
      <c r="HO553" s="78"/>
      <c r="HP553" s="73"/>
    </row>
    <row r="554" spans="1:224" x14ac:dyDescent="0.3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/>
      <c r="CP554" s="71"/>
      <c r="CQ554" s="71"/>
      <c r="CR554" s="71"/>
      <c r="CS554" s="71"/>
      <c r="CT554" s="71"/>
      <c r="CU554" s="71"/>
      <c r="CV554" s="71"/>
      <c r="CW554" s="71"/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  <c r="DN554" s="71"/>
      <c r="DO554" s="71"/>
      <c r="DP554" s="71"/>
      <c r="DQ554" s="71"/>
      <c r="DR554" s="71"/>
      <c r="DS554" s="71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8"/>
      <c r="HA554" s="78"/>
      <c r="HB554" s="78"/>
      <c r="HC554" s="78"/>
      <c r="HD554" s="78"/>
      <c r="HE554" s="78"/>
      <c r="HF554" s="78"/>
      <c r="HG554" s="78"/>
      <c r="HH554" s="78"/>
      <c r="HI554" s="78"/>
      <c r="HJ554" s="78"/>
      <c r="HK554" s="78"/>
      <c r="HL554" s="78"/>
      <c r="HM554" s="78"/>
      <c r="HN554" s="78"/>
      <c r="HO554" s="78"/>
      <c r="HP554" s="73"/>
    </row>
    <row r="555" spans="1:224" x14ac:dyDescent="0.3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/>
      <c r="CP555" s="71"/>
      <c r="CQ555" s="71"/>
      <c r="CR555" s="71"/>
      <c r="CS555" s="71"/>
      <c r="CT555" s="71"/>
      <c r="CU555" s="71"/>
      <c r="CV555" s="71"/>
      <c r="CW555" s="71"/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  <c r="DN555" s="71"/>
      <c r="DO555" s="71"/>
      <c r="DP555" s="71"/>
      <c r="DQ555" s="71"/>
      <c r="DR555" s="71"/>
      <c r="DS555" s="71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8"/>
      <c r="HA555" s="78"/>
      <c r="HB555" s="78"/>
      <c r="HC555" s="78"/>
      <c r="HD555" s="78"/>
      <c r="HE555" s="78"/>
      <c r="HF555" s="78"/>
      <c r="HG555" s="78"/>
      <c r="HH555" s="78"/>
      <c r="HI555" s="78"/>
      <c r="HJ555" s="78"/>
      <c r="HK555" s="78"/>
      <c r="HL555" s="78"/>
      <c r="HM555" s="78"/>
      <c r="HN555" s="78"/>
      <c r="HO555" s="78"/>
      <c r="HP555" s="73"/>
    </row>
    <row r="556" spans="1:224" x14ac:dyDescent="0.3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/>
      <c r="CP556" s="71"/>
      <c r="CQ556" s="71"/>
      <c r="CR556" s="71"/>
      <c r="CS556" s="71"/>
      <c r="CT556" s="71"/>
      <c r="CU556" s="71"/>
      <c r="CV556" s="71"/>
      <c r="CW556" s="71"/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  <c r="DN556" s="71"/>
      <c r="DO556" s="71"/>
      <c r="DP556" s="71"/>
      <c r="DQ556" s="71"/>
      <c r="DR556" s="71"/>
      <c r="DS556" s="71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8"/>
      <c r="HA556" s="78"/>
      <c r="HB556" s="78"/>
      <c r="HC556" s="78"/>
      <c r="HD556" s="78"/>
      <c r="HE556" s="78"/>
      <c r="HF556" s="78"/>
      <c r="HG556" s="78"/>
      <c r="HH556" s="78"/>
      <c r="HI556" s="78"/>
      <c r="HJ556" s="78"/>
      <c r="HK556" s="78"/>
      <c r="HL556" s="78"/>
      <c r="HM556" s="78"/>
      <c r="HN556" s="78"/>
      <c r="HO556" s="78"/>
      <c r="HP556" s="73"/>
    </row>
    <row r="557" spans="1:224" x14ac:dyDescent="0.3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  <c r="DS557" s="71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8"/>
      <c r="HA557" s="78"/>
      <c r="HB557" s="78"/>
      <c r="HC557" s="78"/>
      <c r="HD557" s="78"/>
      <c r="HE557" s="78"/>
      <c r="HF557" s="78"/>
      <c r="HG557" s="78"/>
      <c r="HH557" s="78"/>
      <c r="HI557" s="78"/>
      <c r="HJ557" s="78"/>
      <c r="HK557" s="78"/>
      <c r="HL557" s="78"/>
      <c r="HM557" s="78"/>
      <c r="HN557" s="78"/>
      <c r="HO557" s="78"/>
      <c r="HP557" s="73"/>
    </row>
    <row r="558" spans="1:224" x14ac:dyDescent="0.3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8"/>
      <c r="HA558" s="78"/>
      <c r="HB558" s="78"/>
      <c r="HC558" s="78"/>
      <c r="HD558" s="78"/>
      <c r="HE558" s="78"/>
      <c r="HF558" s="78"/>
      <c r="HG558" s="78"/>
      <c r="HH558" s="78"/>
      <c r="HI558" s="78"/>
      <c r="HJ558" s="78"/>
      <c r="HK558" s="78"/>
      <c r="HL558" s="78"/>
      <c r="HM558" s="78"/>
      <c r="HN558" s="78"/>
      <c r="HO558" s="78"/>
      <c r="HP558" s="73"/>
    </row>
    <row r="559" spans="1:224" x14ac:dyDescent="0.3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  <c r="DN559" s="71"/>
      <c r="DO559" s="71"/>
      <c r="DP559" s="71"/>
      <c r="DQ559" s="71"/>
      <c r="DR559" s="71"/>
      <c r="DS559" s="71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8"/>
      <c r="HA559" s="78"/>
      <c r="HB559" s="78"/>
      <c r="HC559" s="78"/>
      <c r="HD559" s="78"/>
      <c r="HE559" s="78"/>
      <c r="HF559" s="78"/>
      <c r="HG559" s="78"/>
      <c r="HH559" s="78"/>
      <c r="HI559" s="78"/>
      <c r="HJ559" s="78"/>
      <c r="HK559" s="78"/>
      <c r="HL559" s="78"/>
      <c r="HM559" s="78"/>
      <c r="HN559" s="78"/>
      <c r="HO559" s="78"/>
      <c r="HP559" s="73"/>
    </row>
    <row r="560" spans="1:224" x14ac:dyDescent="0.3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  <c r="DS560" s="71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8"/>
      <c r="HA560" s="78"/>
      <c r="HB560" s="78"/>
      <c r="HC560" s="78"/>
      <c r="HD560" s="78"/>
      <c r="HE560" s="78"/>
      <c r="HF560" s="78"/>
      <c r="HG560" s="78"/>
      <c r="HH560" s="78"/>
      <c r="HI560" s="78"/>
      <c r="HJ560" s="78"/>
      <c r="HK560" s="78"/>
      <c r="HL560" s="78"/>
      <c r="HM560" s="78"/>
      <c r="HN560" s="78"/>
      <c r="HO560" s="78"/>
      <c r="HP560" s="73"/>
    </row>
    <row r="561" spans="1:224" x14ac:dyDescent="0.3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/>
      <c r="CP561" s="71"/>
      <c r="CQ561" s="71"/>
      <c r="CR561" s="71"/>
      <c r="CS561" s="71"/>
      <c r="CT561" s="71"/>
      <c r="CU561" s="71"/>
      <c r="CV561" s="71"/>
      <c r="CW561" s="71"/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  <c r="DN561" s="71"/>
      <c r="DO561" s="71"/>
      <c r="DP561" s="71"/>
      <c r="DQ561" s="71"/>
      <c r="DR561" s="71"/>
      <c r="DS561" s="71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8"/>
      <c r="HA561" s="78"/>
      <c r="HB561" s="78"/>
      <c r="HC561" s="78"/>
      <c r="HD561" s="78"/>
      <c r="HE561" s="78"/>
      <c r="HF561" s="78"/>
      <c r="HG561" s="78"/>
      <c r="HH561" s="78"/>
      <c r="HI561" s="78"/>
      <c r="HJ561" s="78"/>
      <c r="HK561" s="78"/>
      <c r="HL561" s="78"/>
      <c r="HM561" s="78"/>
      <c r="HN561" s="78"/>
      <c r="HO561" s="78"/>
      <c r="HP561" s="73"/>
    </row>
    <row r="562" spans="1:224" x14ac:dyDescent="0.3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  <c r="DN562" s="71"/>
      <c r="DO562" s="71"/>
      <c r="DP562" s="71"/>
      <c r="DQ562" s="71"/>
      <c r="DR562" s="71"/>
      <c r="DS562" s="71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8"/>
      <c r="HA562" s="78"/>
      <c r="HB562" s="78"/>
      <c r="HC562" s="78"/>
      <c r="HD562" s="78"/>
      <c r="HE562" s="78"/>
      <c r="HF562" s="78"/>
      <c r="HG562" s="78"/>
      <c r="HH562" s="78"/>
      <c r="HI562" s="78"/>
      <c r="HJ562" s="78"/>
      <c r="HK562" s="78"/>
      <c r="HL562" s="78"/>
      <c r="HM562" s="78"/>
      <c r="HN562" s="78"/>
      <c r="HO562" s="78"/>
      <c r="HP562" s="73"/>
    </row>
    <row r="563" spans="1:224" x14ac:dyDescent="0.3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/>
      <c r="CP563" s="71"/>
      <c r="CQ563" s="71"/>
      <c r="CR563" s="71"/>
      <c r="CS563" s="71"/>
      <c r="CT563" s="71"/>
      <c r="CU563" s="71"/>
      <c r="CV563" s="71"/>
      <c r="CW563" s="71"/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  <c r="DN563" s="71"/>
      <c r="DO563" s="71"/>
      <c r="DP563" s="71"/>
      <c r="DQ563" s="71"/>
      <c r="DR563" s="71"/>
      <c r="DS563" s="71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8"/>
      <c r="HA563" s="78"/>
      <c r="HB563" s="78"/>
      <c r="HC563" s="78"/>
      <c r="HD563" s="78"/>
      <c r="HE563" s="78"/>
      <c r="HF563" s="78"/>
      <c r="HG563" s="78"/>
      <c r="HH563" s="78"/>
      <c r="HI563" s="78"/>
      <c r="HJ563" s="78"/>
      <c r="HK563" s="78"/>
      <c r="HL563" s="78"/>
      <c r="HM563" s="78"/>
      <c r="HN563" s="78"/>
      <c r="HO563" s="78"/>
      <c r="HP563" s="73"/>
    </row>
    <row r="564" spans="1:224" x14ac:dyDescent="0.3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/>
      <c r="CP564" s="71"/>
      <c r="CQ564" s="71"/>
      <c r="CR564" s="71"/>
      <c r="CS564" s="71"/>
      <c r="CT564" s="71"/>
      <c r="CU564" s="71"/>
      <c r="CV564" s="71"/>
      <c r="CW564" s="71"/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  <c r="DN564" s="71"/>
      <c r="DO564" s="71"/>
      <c r="DP564" s="71"/>
      <c r="DQ564" s="71"/>
      <c r="DR564" s="71"/>
      <c r="DS564" s="71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8"/>
      <c r="HA564" s="78"/>
      <c r="HB564" s="78"/>
      <c r="HC564" s="78"/>
      <c r="HD564" s="78"/>
      <c r="HE564" s="78"/>
      <c r="HF564" s="78"/>
      <c r="HG564" s="78"/>
      <c r="HH564" s="78"/>
      <c r="HI564" s="78"/>
      <c r="HJ564" s="78"/>
      <c r="HK564" s="78"/>
      <c r="HL564" s="78"/>
      <c r="HM564" s="78"/>
      <c r="HN564" s="78"/>
      <c r="HO564" s="78"/>
      <c r="HP564" s="73"/>
    </row>
    <row r="565" spans="1:224" x14ac:dyDescent="0.3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8"/>
      <c r="HA565" s="78"/>
      <c r="HB565" s="78"/>
      <c r="HC565" s="78"/>
      <c r="HD565" s="78"/>
      <c r="HE565" s="78"/>
      <c r="HF565" s="78"/>
      <c r="HG565" s="78"/>
      <c r="HH565" s="78"/>
      <c r="HI565" s="78"/>
      <c r="HJ565" s="78"/>
      <c r="HK565" s="78"/>
      <c r="HL565" s="78"/>
      <c r="HM565" s="78"/>
      <c r="HN565" s="78"/>
      <c r="HO565" s="78"/>
      <c r="HP565" s="73"/>
    </row>
    <row r="566" spans="1:224" x14ac:dyDescent="0.3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/>
      <c r="CP566" s="71"/>
      <c r="CQ566" s="71"/>
      <c r="CR566" s="71"/>
      <c r="CS566" s="71"/>
      <c r="CT566" s="71"/>
      <c r="CU566" s="71"/>
      <c r="CV566" s="71"/>
      <c r="CW566" s="71"/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  <c r="DN566" s="71"/>
      <c r="DO566" s="71"/>
      <c r="DP566" s="71"/>
      <c r="DQ566" s="71"/>
      <c r="DR566" s="71"/>
      <c r="DS566" s="71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8"/>
      <c r="HA566" s="78"/>
      <c r="HB566" s="78"/>
      <c r="HC566" s="78"/>
      <c r="HD566" s="78"/>
      <c r="HE566" s="78"/>
      <c r="HF566" s="78"/>
      <c r="HG566" s="78"/>
      <c r="HH566" s="78"/>
      <c r="HI566" s="78"/>
      <c r="HJ566" s="78"/>
      <c r="HK566" s="78"/>
      <c r="HL566" s="78"/>
      <c r="HM566" s="78"/>
      <c r="HN566" s="78"/>
      <c r="HO566" s="78"/>
      <c r="HP566" s="73"/>
    </row>
    <row r="567" spans="1:224" x14ac:dyDescent="0.3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/>
      <c r="CP567" s="71"/>
      <c r="CQ567" s="71"/>
      <c r="CR567" s="71"/>
      <c r="CS567" s="71"/>
      <c r="CT567" s="71"/>
      <c r="CU567" s="71"/>
      <c r="CV567" s="71"/>
      <c r="CW567" s="71"/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  <c r="DN567" s="71"/>
      <c r="DO567" s="71"/>
      <c r="DP567" s="71"/>
      <c r="DQ567" s="71"/>
      <c r="DR567" s="71"/>
      <c r="DS567" s="71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8"/>
      <c r="HA567" s="78"/>
      <c r="HB567" s="78"/>
      <c r="HC567" s="78"/>
      <c r="HD567" s="78"/>
      <c r="HE567" s="78"/>
      <c r="HF567" s="78"/>
      <c r="HG567" s="78"/>
      <c r="HH567" s="78"/>
      <c r="HI567" s="78"/>
      <c r="HJ567" s="78"/>
      <c r="HK567" s="78"/>
      <c r="HL567" s="78"/>
      <c r="HM567" s="78"/>
      <c r="HN567" s="78"/>
      <c r="HO567" s="78"/>
      <c r="HP567" s="73"/>
    </row>
    <row r="568" spans="1:224" x14ac:dyDescent="0.3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/>
      <c r="CP568" s="71"/>
      <c r="CQ568" s="71"/>
      <c r="CR568" s="71"/>
      <c r="CS568" s="71"/>
      <c r="CT568" s="71"/>
      <c r="CU568" s="71"/>
      <c r="CV568" s="71"/>
      <c r="CW568" s="71"/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  <c r="DN568" s="71"/>
      <c r="DO568" s="71"/>
      <c r="DP568" s="71"/>
      <c r="DQ568" s="71"/>
      <c r="DR568" s="71"/>
      <c r="DS568" s="71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8"/>
      <c r="HA568" s="78"/>
      <c r="HB568" s="78"/>
      <c r="HC568" s="78"/>
      <c r="HD568" s="78"/>
      <c r="HE568" s="78"/>
      <c r="HF568" s="78"/>
      <c r="HG568" s="78"/>
      <c r="HH568" s="78"/>
      <c r="HI568" s="78"/>
      <c r="HJ568" s="78"/>
      <c r="HK568" s="78"/>
      <c r="HL568" s="78"/>
      <c r="HM568" s="78"/>
      <c r="HN568" s="78"/>
      <c r="HO568" s="78"/>
      <c r="HP568" s="73"/>
    </row>
    <row r="569" spans="1:224" x14ac:dyDescent="0.3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/>
      <c r="CP569" s="71"/>
      <c r="CQ569" s="71"/>
      <c r="CR569" s="71"/>
      <c r="CS569" s="71"/>
      <c r="CT569" s="71"/>
      <c r="CU569" s="71"/>
      <c r="CV569" s="71"/>
      <c r="CW569" s="71"/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  <c r="DN569" s="71"/>
      <c r="DO569" s="71"/>
      <c r="DP569" s="71"/>
      <c r="DQ569" s="71"/>
      <c r="DR569" s="71"/>
      <c r="DS569" s="71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8"/>
      <c r="HA569" s="78"/>
      <c r="HB569" s="78"/>
      <c r="HC569" s="78"/>
      <c r="HD569" s="78"/>
      <c r="HE569" s="78"/>
      <c r="HF569" s="78"/>
      <c r="HG569" s="78"/>
      <c r="HH569" s="78"/>
      <c r="HI569" s="78"/>
      <c r="HJ569" s="78"/>
      <c r="HK569" s="78"/>
      <c r="HL569" s="78"/>
      <c r="HM569" s="78"/>
      <c r="HN569" s="78"/>
      <c r="HO569" s="78"/>
      <c r="HP569" s="73"/>
    </row>
    <row r="570" spans="1:224" x14ac:dyDescent="0.3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  <c r="DS570" s="71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8"/>
      <c r="HA570" s="78"/>
      <c r="HB570" s="78"/>
      <c r="HC570" s="78"/>
      <c r="HD570" s="78"/>
      <c r="HE570" s="78"/>
      <c r="HF570" s="78"/>
      <c r="HG570" s="78"/>
      <c r="HH570" s="78"/>
      <c r="HI570" s="78"/>
      <c r="HJ570" s="78"/>
      <c r="HK570" s="78"/>
      <c r="HL570" s="78"/>
      <c r="HM570" s="78"/>
      <c r="HN570" s="78"/>
      <c r="HO570" s="78"/>
      <c r="HP570" s="73"/>
    </row>
    <row r="571" spans="1:224" x14ac:dyDescent="0.3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8"/>
      <c r="HA571" s="78"/>
      <c r="HB571" s="78"/>
      <c r="HC571" s="78"/>
      <c r="HD571" s="78"/>
      <c r="HE571" s="78"/>
      <c r="HF571" s="78"/>
      <c r="HG571" s="78"/>
      <c r="HH571" s="78"/>
      <c r="HI571" s="78"/>
      <c r="HJ571" s="78"/>
      <c r="HK571" s="78"/>
      <c r="HL571" s="78"/>
      <c r="HM571" s="78"/>
      <c r="HN571" s="78"/>
      <c r="HO571" s="78"/>
      <c r="HP571" s="73"/>
    </row>
    <row r="572" spans="1:224" x14ac:dyDescent="0.3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/>
      <c r="CP572" s="71"/>
      <c r="CQ572" s="71"/>
      <c r="CR572" s="71"/>
      <c r="CS572" s="71"/>
      <c r="CT572" s="71"/>
      <c r="CU572" s="71"/>
      <c r="CV572" s="71"/>
      <c r="CW572" s="71"/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  <c r="DN572" s="71"/>
      <c r="DO572" s="71"/>
      <c r="DP572" s="71"/>
      <c r="DQ572" s="71"/>
      <c r="DR572" s="71"/>
      <c r="DS572" s="71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8"/>
      <c r="HA572" s="78"/>
      <c r="HB572" s="78"/>
      <c r="HC572" s="78"/>
      <c r="HD572" s="78"/>
      <c r="HE572" s="78"/>
      <c r="HF572" s="78"/>
      <c r="HG572" s="78"/>
      <c r="HH572" s="78"/>
      <c r="HI572" s="78"/>
      <c r="HJ572" s="78"/>
      <c r="HK572" s="78"/>
      <c r="HL572" s="78"/>
      <c r="HM572" s="78"/>
      <c r="HN572" s="78"/>
      <c r="HO572" s="78"/>
      <c r="HP572" s="73"/>
    </row>
    <row r="573" spans="1:224" x14ac:dyDescent="0.3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  <c r="DS573" s="71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8"/>
      <c r="HA573" s="78"/>
      <c r="HB573" s="78"/>
      <c r="HC573" s="78"/>
      <c r="HD573" s="78"/>
      <c r="HE573" s="78"/>
      <c r="HF573" s="78"/>
      <c r="HG573" s="78"/>
      <c r="HH573" s="78"/>
      <c r="HI573" s="78"/>
      <c r="HJ573" s="78"/>
      <c r="HK573" s="78"/>
      <c r="HL573" s="78"/>
      <c r="HM573" s="78"/>
      <c r="HN573" s="78"/>
      <c r="HO573" s="78"/>
      <c r="HP573" s="73"/>
    </row>
    <row r="574" spans="1:224" x14ac:dyDescent="0.3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/>
      <c r="CP574" s="71"/>
      <c r="CQ574" s="71"/>
      <c r="CR574" s="71"/>
      <c r="CS574" s="71"/>
      <c r="CT574" s="71"/>
      <c r="CU574" s="71"/>
      <c r="CV574" s="71"/>
      <c r="CW574" s="71"/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  <c r="DN574" s="71"/>
      <c r="DO574" s="71"/>
      <c r="DP574" s="71"/>
      <c r="DQ574" s="71"/>
      <c r="DR574" s="71"/>
      <c r="DS574" s="71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8"/>
      <c r="HA574" s="78"/>
      <c r="HB574" s="78"/>
      <c r="HC574" s="78"/>
      <c r="HD574" s="78"/>
      <c r="HE574" s="78"/>
      <c r="HF574" s="78"/>
      <c r="HG574" s="78"/>
      <c r="HH574" s="78"/>
      <c r="HI574" s="78"/>
      <c r="HJ574" s="78"/>
      <c r="HK574" s="78"/>
      <c r="HL574" s="78"/>
      <c r="HM574" s="78"/>
      <c r="HN574" s="78"/>
      <c r="HO574" s="78"/>
      <c r="HP574" s="73"/>
    </row>
    <row r="575" spans="1:224" x14ac:dyDescent="0.3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/>
      <c r="CP575" s="71"/>
      <c r="CQ575" s="71"/>
      <c r="CR575" s="71"/>
      <c r="CS575" s="71"/>
      <c r="CT575" s="71"/>
      <c r="CU575" s="71"/>
      <c r="CV575" s="71"/>
      <c r="CW575" s="71"/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  <c r="DN575" s="71"/>
      <c r="DO575" s="71"/>
      <c r="DP575" s="71"/>
      <c r="DQ575" s="71"/>
      <c r="DR575" s="71"/>
      <c r="DS575" s="71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8"/>
      <c r="HA575" s="78"/>
      <c r="HB575" s="78"/>
      <c r="HC575" s="78"/>
      <c r="HD575" s="78"/>
      <c r="HE575" s="78"/>
      <c r="HF575" s="78"/>
      <c r="HG575" s="78"/>
      <c r="HH575" s="78"/>
      <c r="HI575" s="78"/>
      <c r="HJ575" s="78"/>
      <c r="HK575" s="78"/>
      <c r="HL575" s="78"/>
      <c r="HM575" s="78"/>
      <c r="HN575" s="78"/>
      <c r="HO575" s="78"/>
      <c r="HP575" s="73"/>
    </row>
    <row r="576" spans="1:224" x14ac:dyDescent="0.3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8"/>
      <c r="HA576" s="78"/>
      <c r="HB576" s="78"/>
      <c r="HC576" s="78"/>
      <c r="HD576" s="78"/>
      <c r="HE576" s="78"/>
      <c r="HF576" s="78"/>
      <c r="HG576" s="78"/>
      <c r="HH576" s="78"/>
      <c r="HI576" s="78"/>
      <c r="HJ576" s="78"/>
      <c r="HK576" s="78"/>
      <c r="HL576" s="78"/>
      <c r="HM576" s="78"/>
      <c r="HN576" s="78"/>
      <c r="HO576" s="78"/>
      <c r="HP576" s="73"/>
    </row>
    <row r="577" spans="1:224" x14ac:dyDescent="0.3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  <c r="DN577" s="71"/>
      <c r="DO577" s="71"/>
      <c r="DP577" s="71"/>
      <c r="DQ577" s="71"/>
      <c r="DR577" s="71"/>
      <c r="DS577" s="71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8"/>
      <c r="HA577" s="78"/>
      <c r="HB577" s="78"/>
      <c r="HC577" s="78"/>
      <c r="HD577" s="78"/>
      <c r="HE577" s="78"/>
      <c r="HF577" s="78"/>
      <c r="HG577" s="78"/>
      <c r="HH577" s="78"/>
      <c r="HI577" s="78"/>
      <c r="HJ577" s="78"/>
      <c r="HK577" s="78"/>
      <c r="HL577" s="78"/>
      <c r="HM577" s="78"/>
      <c r="HN577" s="78"/>
      <c r="HO577" s="78"/>
      <c r="HP577" s="73"/>
    </row>
    <row r="578" spans="1:224" x14ac:dyDescent="0.3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P578" s="71"/>
      <c r="DQ578" s="71"/>
      <c r="DR578" s="71"/>
      <c r="DS578" s="71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8"/>
      <c r="HA578" s="78"/>
      <c r="HB578" s="78"/>
      <c r="HC578" s="78"/>
      <c r="HD578" s="78"/>
      <c r="HE578" s="78"/>
      <c r="HF578" s="78"/>
      <c r="HG578" s="78"/>
      <c r="HH578" s="78"/>
      <c r="HI578" s="78"/>
      <c r="HJ578" s="78"/>
      <c r="HK578" s="78"/>
      <c r="HL578" s="78"/>
      <c r="HM578" s="78"/>
      <c r="HN578" s="78"/>
      <c r="HO578" s="78"/>
      <c r="HP578" s="73"/>
    </row>
    <row r="579" spans="1:224" x14ac:dyDescent="0.3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P579" s="71"/>
      <c r="DQ579" s="71"/>
      <c r="DR579" s="71"/>
      <c r="DS579" s="71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8"/>
      <c r="HA579" s="78"/>
      <c r="HB579" s="78"/>
      <c r="HC579" s="78"/>
      <c r="HD579" s="78"/>
      <c r="HE579" s="78"/>
      <c r="HF579" s="78"/>
      <c r="HG579" s="78"/>
      <c r="HH579" s="78"/>
      <c r="HI579" s="78"/>
      <c r="HJ579" s="78"/>
      <c r="HK579" s="78"/>
      <c r="HL579" s="78"/>
      <c r="HM579" s="78"/>
      <c r="HN579" s="78"/>
      <c r="HO579" s="78"/>
      <c r="HP579" s="73"/>
    </row>
    <row r="580" spans="1:224" x14ac:dyDescent="0.3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/>
      <c r="CP580" s="71"/>
      <c r="CQ580" s="71"/>
      <c r="CR580" s="71"/>
      <c r="CS580" s="71"/>
      <c r="CT580" s="71"/>
      <c r="CU580" s="71"/>
      <c r="CV580" s="71"/>
      <c r="CW580" s="71"/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  <c r="DN580" s="71"/>
      <c r="DO580" s="71"/>
      <c r="DP580" s="71"/>
      <c r="DQ580" s="71"/>
      <c r="DR580" s="71"/>
      <c r="DS580" s="71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8"/>
      <c r="HA580" s="78"/>
      <c r="HB580" s="78"/>
      <c r="HC580" s="78"/>
      <c r="HD580" s="78"/>
      <c r="HE580" s="78"/>
      <c r="HF580" s="78"/>
      <c r="HG580" s="78"/>
      <c r="HH580" s="78"/>
      <c r="HI580" s="78"/>
      <c r="HJ580" s="78"/>
      <c r="HK580" s="78"/>
      <c r="HL580" s="78"/>
      <c r="HM580" s="78"/>
      <c r="HN580" s="78"/>
      <c r="HO580" s="78"/>
      <c r="HP580" s="73"/>
    </row>
    <row r="581" spans="1:224" x14ac:dyDescent="0.3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/>
      <c r="CP581" s="71"/>
      <c r="CQ581" s="71"/>
      <c r="CR581" s="71"/>
      <c r="CS581" s="71"/>
      <c r="CT581" s="71"/>
      <c r="CU581" s="71"/>
      <c r="CV581" s="71"/>
      <c r="CW581" s="71"/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  <c r="DN581" s="71"/>
      <c r="DO581" s="71"/>
      <c r="DP581" s="71"/>
      <c r="DQ581" s="71"/>
      <c r="DR581" s="71"/>
      <c r="DS581" s="71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8"/>
      <c r="HA581" s="78"/>
      <c r="HB581" s="78"/>
      <c r="HC581" s="78"/>
      <c r="HD581" s="78"/>
      <c r="HE581" s="78"/>
      <c r="HF581" s="78"/>
      <c r="HG581" s="78"/>
      <c r="HH581" s="78"/>
      <c r="HI581" s="78"/>
      <c r="HJ581" s="78"/>
      <c r="HK581" s="78"/>
      <c r="HL581" s="78"/>
      <c r="HM581" s="78"/>
      <c r="HN581" s="78"/>
      <c r="HO581" s="78"/>
      <c r="HP581" s="73"/>
    </row>
    <row r="582" spans="1:224" x14ac:dyDescent="0.3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  <c r="DS582" s="71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8"/>
      <c r="HA582" s="78"/>
      <c r="HB582" s="78"/>
      <c r="HC582" s="78"/>
      <c r="HD582" s="78"/>
      <c r="HE582" s="78"/>
      <c r="HF582" s="78"/>
      <c r="HG582" s="78"/>
      <c r="HH582" s="78"/>
      <c r="HI582" s="78"/>
      <c r="HJ582" s="78"/>
      <c r="HK582" s="78"/>
      <c r="HL582" s="78"/>
      <c r="HM582" s="78"/>
      <c r="HN582" s="78"/>
      <c r="HO582" s="78"/>
      <c r="HP582" s="73"/>
    </row>
    <row r="583" spans="1:224" x14ac:dyDescent="0.3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  <c r="DN583" s="71"/>
      <c r="DO583" s="71"/>
      <c r="DP583" s="71"/>
      <c r="DQ583" s="71"/>
      <c r="DR583" s="71"/>
      <c r="DS583" s="71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8"/>
      <c r="HA583" s="78"/>
      <c r="HB583" s="78"/>
      <c r="HC583" s="78"/>
      <c r="HD583" s="78"/>
      <c r="HE583" s="78"/>
      <c r="HF583" s="78"/>
      <c r="HG583" s="78"/>
      <c r="HH583" s="78"/>
      <c r="HI583" s="78"/>
      <c r="HJ583" s="78"/>
      <c r="HK583" s="78"/>
      <c r="HL583" s="78"/>
      <c r="HM583" s="78"/>
      <c r="HN583" s="78"/>
      <c r="HO583" s="78"/>
      <c r="HP583" s="73"/>
    </row>
    <row r="584" spans="1:224" x14ac:dyDescent="0.3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/>
      <c r="CP584" s="71"/>
      <c r="CQ584" s="71"/>
      <c r="CR584" s="71"/>
      <c r="CS584" s="71"/>
      <c r="CT584" s="71"/>
      <c r="CU584" s="71"/>
      <c r="CV584" s="71"/>
      <c r="CW584" s="71"/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  <c r="DN584" s="71"/>
      <c r="DO584" s="71"/>
      <c r="DP584" s="71"/>
      <c r="DQ584" s="71"/>
      <c r="DR584" s="71"/>
      <c r="DS584" s="71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8"/>
      <c r="HA584" s="78"/>
      <c r="HB584" s="78"/>
      <c r="HC584" s="78"/>
      <c r="HD584" s="78"/>
      <c r="HE584" s="78"/>
      <c r="HF584" s="78"/>
      <c r="HG584" s="78"/>
      <c r="HH584" s="78"/>
      <c r="HI584" s="78"/>
      <c r="HJ584" s="78"/>
      <c r="HK584" s="78"/>
      <c r="HL584" s="78"/>
      <c r="HM584" s="78"/>
      <c r="HN584" s="78"/>
      <c r="HO584" s="78"/>
      <c r="HP584" s="73"/>
    </row>
    <row r="585" spans="1:224" x14ac:dyDescent="0.3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  <c r="DS585" s="71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8"/>
      <c r="HA585" s="78"/>
      <c r="HB585" s="78"/>
      <c r="HC585" s="78"/>
      <c r="HD585" s="78"/>
      <c r="HE585" s="78"/>
      <c r="HF585" s="78"/>
      <c r="HG585" s="78"/>
      <c r="HH585" s="78"/>
      <c r="HI585" s="78"/>
      <c r="HJ585" s="78"/>
      <c r="HK585" s="78"/>
      <c r="HL585" s="78"/>
      <c r="HM585" s="78"/>
      <c r="HN585" s="78"/>
      <c r="HO585" s="78"/>
      <c r="HP585" s="73"/>
    </row>
    <row r="586" spans="1:224" x14ac:dyDescent="0.3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/>
      <c r="CP586" s="71"/>
      <c r="CQ586" s="71"/>
      <c r="CR586" s="71"/>
      <c r="CS586" s="71"/>
      <c r="CT586" s="71"/>
      <c r="CU586" s="71"/>
      <c r="CV586" s="71"/>
      <c r="CW586" s="71"/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  <c r="DN586" s="71"/>
      <c r="DO586" s="71"/>
      <c r="DP586" s="71"/>
      <c r="DQ586" s="71"/>
      <c r="DR586" s="71"/>
      <c r="DS586" s="71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8"/>
      <c r="HA586" s="78"/>
      <c r="HB586" s="78"/>
      <c r="HC586" s="78"/>
      <c r="HD586" s="78"/>
      <c r="HE586" s="78"/>
      <c r="HF586" s="78"/>
      <c r="HG586" s="78"/>
      <c r="HH586" s="78"/>
      <c r="HI586" s="78"/>
      <c r="HJ586" s="78"/>
      <c r="HK586" s="78"/>
      <c r="HL586" s="78"/>
      <c r="HM586" s="78"/>
      <c r="HN586" s="78"/>
      <c r="HO586" s="78"/>
      <c r="HP586" s="73"/>
    </row>
    <row r="587" spans="1:224" x14ac:dyDescent="0.3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/>
      <c r="CP587" s="71"/>
      <c r="CQ587" s="71"/>
      <c r="CR587" s="71"/>
      <c r="CS587" s="71"/>
      <c r="CT587" s="71"/>
      <c r="CU587" s="71"/>
      <c r="CV587" s="71"/>
      <c r="CW587" s="71"/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  <c r="DN587" s="71"/>
      <c r="DO587" s="71"/>
      <c r="DP587" s="71"/>
      <c r="DQ587" s="71"/>
      <c r="DR587" s="71"/>
      <c r="DS587" s="71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8"/>
      <c r="HA587" s="78"/>
      <c r="HB587" s="78"/>
      <c r="HC587" s="78"/>
      <c r="HD587" s="78"/>
      <c r="HE587" s="78"/>
      <c r="HF587" s="78"/>
      <c r="HG587" s="78"/>
      <c r="HH587" s="78"/>
      <c r="HI587" s="78"/>
      <c r="HJ587" s="78"/>
      <c r="HK587" s="78"/>
      <c r="HL587" s="78"/>
      <c r="HM587" s="78"/>
      <c r="HN587" s="78"/>
      <c r="HO587" s="78"/>
      <c r="HP587" s="73"/>
    </row>
    <row r="588" spans="1:224" x14ac:dyDescent="0.3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/>
      <c r="CP588" s="71"/>
      <c r="CQ588" s="71"/>
      <c r="CR588" s="71"/>
      <c r="CS588" s="71"/>
      <c r="CT588" s="71"/>
      <c r="CU588" s="71"/>
      <c r="CV588" s="71"/>
      <c r="CW588" s="71"/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  <c r="DN588" s="71"/>
      <c r="DO588" s="71"/>
      <c r="DP588" s="71"/>
      <c r="DQ588" s="71"/>
      <c r="DR588" s="71"/>
      <c r="DS588" s="71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8"/>
      <c r="HA588" s="78"/>
      <c r="HB588" s="78"/>
      <c r="HC588" s="78"/>
      <c r="HD588" s="78"/>
      <c r="HE588" s="78"/>
      <c r="HF588" s="78"/>
      <c r="HG588" s="78"/>
      <c r="HH588" s="78"/>
      <c r="HI588" s="78"/>
      <c r="HJ588" s="78"/>
      <c r="HK588" s="78"/>
      <c r="HL588" s="78"/>
      <c r="HM588" s="78"/>
      <c r="HN588" s="78"/>
      <c r="HO588" s="78"/>
      <c r="HP588" s="73"/>
    </row>
    <row r="589" spans="1:224" x14ac:dyDescent="0.3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/>
      <c r="CP589" s="71"/>
      <c r="CQ589" s="71"/>
      <c r="CR589" s="71"/>
      <c r="CS589" s="71"/>
      <c r="CT589" s="71"/>
      <c r="CU589" s="71"/>
      <c r="CV589" s="71"/>
      <c r="CW589" s="71"/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  <c r="DN589" s="71"/>
      <c r="DO589" s="71"/>
      <c r="DP589" s="71"/>
      <c r="DQ589" s="71"/>
      <c r="DR589" s="71"/>
      <c r="DS589" s="71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8"/>
      <c r="HA589" s="78"/>
      <c r="HB589" s="78"/>
      <c r="HC589" s="78"/>
      <c r="HD589" s="78"/>
      <c r="HE589" s="78"/>
      <c r="HF589" s="78"/>
      <c r="HG589" s="78"/>
      <c r="HH589" s="78"/>
      <c r="HI589" s="78"/>
      <c r="HJ589" s="78"/>
      <c r="HK589" s="78"/>
      <c r="HL589" s="78"/>
      <c r="HM589" s="78"/>
      <c r="HN589" s="78"/>
      <c r="HO589" s="78"/>
      <c r="HP589" s="73"/>
    </row>
    <row r="590" spans="1:224" x14ac:dyDescent="0.3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8"/>
      <c r="HA590" s="78"/>
      <c r="HB590" s="78"/>
      <c r="HC590" s="78"/>
      <c r="HD590" s="78"/>
      <c r="HE590" s="78"/>
      <c r="HF590" s="78"/>
      <c r="HG590" s="78"/>
      <c r="HH590" s="78"/>
      <c r="HI590" s="78"/>
      <c r="HJ590" s="78"/>
      <c r="HK590" s="78"/>
      <c r="HL590" s="78"/>
      <c r="HM590" s="78"/>
      <c r="HN590" s="78"/>
      <c r="HO590" s="78"/>
      <c r="HP590" s="73"/>
    </row>
    <row r="591" spans="1:224" x14ac:dyDescent="0.3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/>
      <c r="CP591" s="71"/>
      <c r="CQ591" s="71"/>
      <c r="CR591" s="71"/>
      <c r="CS591" s="71"/>
      <c r="CT591" s="71"/>
      <c r="CU591" s="71"/>
      <c r="CV591" s="71"/>
      <c r="CW591" s="71"/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  <c r="DN591" s="71"/>
      <c r="DO591" s="71"/>
      <c r="DP591" s="71"/>
      <c r="DQ591" s="71"/>
      <c r="DR591" s="71"/>
      <c r="DS591" s="71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8"/>
      <c r="HA591" s="78"/>
      <c r="HB591" s="78"/>
      <c r="HC591" s="78"/>
      <c r="HD591" s="78"/>
      <c r="HE591" s="78"/>
      <c r="HF591" s="78"/>
      <c r="HG591" s="78"/>
      <c r="HH591" s="78"/>
      <c r="HI591" s="78"/>
      <c r="HJ591" s="78"/>
      <c r="HK591" s="78"/>
      <c r="HL591" s="78"/>
      <c r="HM591" s="78"/>
      <c r="HN591" s="78"/>
      <c r="HO591" s="78"/>
      <c r="HP591" s="73"/>
    </row>
    <row r="592" spans="1:224" x14ac:dyDescent="0.3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  <c r="DN592" s="71"/>
      <c r="DO592" s="71"/>
      <c r="DP592" s="71"/>
      <c r="DQ592" s="71"/>
      <c r="DR592" s="71"/>
      <c r="DS592" s="71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8"/>
      <c r="HA592" s="78"/>
      <c r="HB592" s="78"/>
      <c r="HC592" s="78"/>
      <c r="HD592" s="78"/>
      <c r="HE592" s="78"/>
      <c r="HF592" s="78"/>
      <c r="HG592" s="78"/>
      <c r="HH592" s="78"/>
      <c r="HI592" s="78"/>
      <c r="HJ592" s="78"/>
      <c r="HK592" s="78"/>
      <c r="HL592" s="78"/>
      <c r="HM592" s="78"/>
      <c r="HN592" s="78"/>
      <c r="HO592" s="78"/>
      <c r="HP592" s="73"/>
    </row>
    <row r="593" spans="1:224" x14ac:dyDescent="0.3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/>
      <c r="CP593" s="71"/>
      <c r="CQ593" s="71"/>
      <c r="CR593" s="71"/>
      <c r="CS593" s="71"/>
      <c r="CT593" s="71"/>
      <c r="CU593" s="71"/>
      <c r="CV593" s="71"/>
      <c r="CW593" s="71"/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  <c r="DN593" s="71"/>
      <c r="DO593" s="71"/>
      <c r="DP593" s="71"/>
      <c r="DQ593" s="71"/>
      <c r="DR593" s="71"/>
      <c r="DS593" s="71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8"/>
      <c r="HA593" s="78"/>
      <c r="HB593" s="78"/>
      <c r="HC593" s="78"/>
      <c r="HD593" s="78"/>
      <c r="HE593" s="78"/>
      <c r="HF593" s="78"/>
      <c r="HG593" s="78"/>
      <c r="HH593" s="78"/>
      <c r="HI593" s="78"/>
      <c r="HJ593" s="78"/>
      <c r="HK593" s="78"/>
      <c r="HL593" s="78"/>
      <c r="HM593" s="78"/>
      <c r="HN593" s="78"/>
      <c r="HO593" s="78"/>
      <c r="HP593" s="73"/>
    </row>
    <row r="594" spans="1:224" x14ac:dyDescent="0.3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/>
      <c r="CP594" s="71"/>
      <c r="CQ594" s="71"/>
      <c r="CR594" s="71"/>
      <c r="CS594" s="71"/>
      <c r="CT594" s="71"/>
      <c r="CU594" s="71"/>
      <c r="CV594" s="71"/>
      <c r="CW594" s="71"/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  <c r="DN594" s="71"/>
      <c r="DO594" s="71"/>
      <c r="DP594" s="71"/>
      <c r="DQ594" s="71"/>
      <c r="DR594" s="71"/>
      <c r="DS594" s="71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8"/>
      <c r="HA594" s="78"/>
      <c r="HB594" s="78"/>
      <c r="HC594" s="78"/>
      <c r="HD594" s="78"/>
      <c r="HE594" s="78"/>
      <c r="HF594" s="78"/>
      <c r="HG594" s="78"/>
      <c r="HH594" s="78"/>
      <c r="HI594" s="78"/>
      <c r="HJ594" s="78"/>
      <c r="HK594" s="78"/>
      <c r="HL594" s="78"/>
      <c r="HM594" s="78"/>
      <c r="HN594" s="78"/>
      <c r="HO594" s="78"/>
      <c r="HP594" s="73"/>
    </row>
    <row r="595" spans="1:224" x14ac:dyDescent="0.3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/>
      <c r="CP595" s="71"/>
      <c r="CQ595" s="71"/>
      <c r="CR595" s="71"/>
      <c r="CS595" s="71"/>
      <c r="CT595" s="71"/>
      <c r="CU595" s="71"/>
      <c r="CV595" s="71"/>
      <c r="CW595" s="71"/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  <c r="DN595" s="71"/>
      <c r="DO595" s="71"/>
      <c r="DP595" s="71"/>
      <c r="DQ595" s="71"/>
      <c r="DR595" s="71"/>
      <c r="DS595" s="71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8"/>
      <c r="HA595" s="78"/>
      <c r="HB595" s="78"/>
      <c r="HC595" s="78"/>
      <c r="HD595" s="78"/>
      <c r="HE595" s="78"/>
      <c r="HF595" s="78"/>
      <c r="HG595" s="78"/>
      <c r="HH595" s="78"/>
      <c r="HI595" s="78"/>
      <c r="HJ595" s="78"/>
      <c r="HK595" s="78"/>
      <c r="HL595" s="78"/>
      <c r="HM595" s="78"/>
      <c r="HN595" s="78"/>
      <c r="HO595" s="78"/>
      <c r="HP595" s="73"/>
    </row>
    <row r="596" spans="1:224" x14ac:dyDescent="0.3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/>
      <c r="CP596" s="71"/>
      <c r="CQ596" s="71"/>
      <c r="CR596" s="71"/>
      <c r="CS596" s="71"/>
      <c r="CT596" s="71"/>
      <c r="CU596" s="71"/>
      <c r="CV596" s="71"/>
      <c r="CW596" s="71"/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  <c r="DN596" s="71"/>
      <c r="DO596" s="71"/>
      <c r="DP596" s="71"/>
      <c r="DQ596" s="71"/>
      <c r="DR596" s="71"/>
      <c r="DS596" s="71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8"/>
      <c r="HA596" s="78"/>
      <c r="HB596" s="78"/>
      <c r="HC596" s="78"/>
      <c r="HD596" s="78"/>
      <c r="HE596" s="78"/>
      <c r="HF596" s="78"/>
      <c r="HG596" s="78"/>
      <c r="HH596" s="78"/>
      <c r="HI596" s="78"/>
      <c r="HJ596" s="78"/>
      <c r="HK596" s="78"/>
      <c r="HL596" s="78"/>
      <c r="HM596" s="78"/>
      <c r="HN596" s="78"/>
      <c r="HO596" s="78"/>
      <c r="HP596" s="73"/>
    </row>
    <row r="597" spans="1:224" x14ac:dyDescent="0.3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/>
      <c r="CP597" s="71"/>
      <c r="CQ597" s="71"/>
      <c r="CR597" s="71"/>
      <c r="CS597" s="71"/>
      <c r="CT597" s="71"/>
      <c r="CU597" s="71"/>
      <c r="CV597" s="71"/>
      <c r="CW597" s="71"/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  <c r="DN597" s="71"/>
      <c r="DO597" s="71"/>
      <c r="DP597" s="71"/>
      <c r="DQ597" s="71"/>
      <c r="DR597" s="71"/>
      <c r="DS597" s="71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8"/>
      <c r="HA597" s="78"/>
      <c r="HB597" s="78"/>
      <c r="HC597" s="78"/>
      <c r="HD597" s="78"/>
      <c r="HE597" s="78"/>
      <c r="HF597" s="78"/>
      <c r="HG597" s="78"/>
      <c r="HH597" s="78"/>
      <c r="HI597" s="78"/>
      <c r="HJ597" s="78"/>
      <c r="HK597" s="78"/>
      <c r="HL597" s="78"/>
      <c r="HM597" s="78"/>
      <c r="HN597" s="78"/>
      <c r="HO597" s="78"/>
      <c r="HP597" s="73"/>
    </row>
    <row r="598" spans="1:224" x14ac:dyDescent="0.3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  <c r="DS598" s="71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8"/>
      <c r="HA598" s="78"/>
      <c r="HB598" s="78"/>
      <c r="HC598" s="78"/>
      <c r="HD598" s="78"/>
      <c r="HE598" s="78"/>
      <c r="HF598" s="78"/>
      <c r="HG598" s="78"/>
      <c r="HH598" s="78"/>
      <c r="HI598" s="78"/>
      <c r="HJ598" s="78"/>
      <c r="HK598" s="78"/>
      <c r="HL598" s="78"/>
      <c r="HM598" s="78"/>
      <c r="HN598" s="78"/>
      <c r="HO598" s="78"/>
      <c r="HP598" s="73"/>
    </row>
    <row r="599" spans="1:224" x14ac:dyDescent="0.3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/>
      <c r="CP599" s="71"/>
      <c r="CQ599" s="71"/>
      <c r="CR599" s="71"/>
      <c r="CS599" s="71"/>
      <c r="CT599" s="71"/>
      <c r="CU599" s="71"/>
      <c r="CV599" s="71"/>
      <c r="CW599" s="71"/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  <c r="DN599" s="71"/>
      <c r="DO599" s="71"/>
      <c r="DP599" s="71"/>
      <c r="DQ599" s="71"/>
      <c r="DR599" s="71"/>
      <c r="DS599" s="71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8"/>
      <c r="HA599" s="78"/>
      <c r="HB599" s="78"/>
      <c r="HC599" s="78"/>
      <c r="HD599" s="78"/>
      <c r="HE599" s="78"/>
      <c r="HF599" s="78"/>
      <c r="HG599" s="78"/>
      <c r="HH599" s="78"/>
      <c r="HI599" s="78"/>
      <c r="HJ599" s="78"/>
      <c r="HK599" s="78"/>
      <c r="HL599" s="78"/>
      <c r="HM599" s="78"/>
      <c r="HN599" s="78"/>
      <c r="HO599" s="78"/>
      <c r="HP599" s="73"/>
    </row>
    <row r="600" spans="1:224" x14ac:dyDescent="0.3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/>
      <c r="CP600" s="71"/>
      <c r="CQ600" s="71"/>
      <c r="CR600" s="71"/>
      <c r="CS600" s="71"/>
      <c r="CT600" s="71"/>
      <c r="CU600" s="71"/>
      <c r="CV600" s="71"/>
      <c r="CW600" s="71"/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  <c r="DN600" s="71"/>
      <c r="DO600" s="71"/>
      <c r="DP600" s="71"/>
      <c r="DQ600" s="71"/>
      <c r="DR600" s="71"/>
      <c r="DS600" s="71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8"/>
      <c r="HA600" s="78"/>
      <c r="HB600" s="78"/>
      <c r="HC600" s="78"/>
      <c r="HD600" s="78"/>
      <c r="HE600" s="78"/>
      <c r="HF600" s="78"/>
      <c r="HG600" s="78"/>
      <c r="HH600" s="78"/>
      <c r="HI600" s="78"/>
      <c r="HJ600" s="78"/>
      <c r="HK600" s="78"/>
      <c r="HL600" s="78"/>
      <c r="HM600" s="78"/>
      <c r="HN600" s="78"/>
      <c r="HO600" s="78"/>
      <c r="HP600" s="73"/>
    </row>
    <row r="601" spans="1:224" x14ac:dyDescent="0.3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/>
      <c r="CP601" s="71"/>
      <c r="CQ601" s="71"/>
      <c r="CR601" s="71"/>
      <c r="CS601" s="71"/>
      <c r="CT601" s="71"/>
      <c r="CU601" s="71"/>
      <c r="CV601" s="71"/>
      <c r="CW601" s="71"/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  <c r="DN601" s="71"/>
      <c r="DO601" s="71"/>
      <c r="DP601" s="71"/>
      <c r="DQ601" s="71"/>
      <c r="DR601" s="71"/>
      <c r="DS601" s="71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8"/>
      <c r="HA601" s="78"/>
      <c r="HB601" s="78"/>
      <c r="HC601" s="78"/>
      <c r="HD601" s="78"/>
      <c r="HE601" s="78"/>
      <c r="HF601" s="78"/>
      <c r="HG601" s="78"/>
      <c r="HH601" s="78"/>
      <c r="HI601" s="78"/>
      <c r="HJ601" s="78"/>
      <c r="HK601" s="78"/>
      <c r="HL601" s="78"/>
      <c r="HM601" s="78"/>
      <c r="HN601" s="78"/>
      <c r="HO601" s="78"/>
      <c r="HP601" s="73"/>
    </row>
    <row r="602" spans="1:224" x14ac:dyDescent="0.3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/>
      <c r="CP602" s="71"/>
      <c r="CQ602" s="71"/>
      <c r="CR602" s="71"/>
      <c r="CS602" s="71"/>
      <c r="CT602" s="71"/>
      <c r="CU602" s="71"/>
      <c r="CV602" s="71"/>
      <c r="CW602" s="71"/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  <c r="DN602" s="71"/>
      <c r="DO602" s="71"/>
      <c r="DP602" s="71"/>
      <c r="DQ602" s="71"/>
      <c r="DR602" s="71"/>
      <c r="DS602" s="71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8"/>
      <c r="HA602" s="78"/>
      <c r="HB602" s="78"/>
      <c r="HC602" s="78"/>
      <c r="HD602" s="78"/>
      <c r="HE602" s="78"/>
      <c r="HF602" s="78"/>
      <c r="HG602" s="78"/>
      <c r="HH602" s="78"/>
      <c r="HI602" s="78"/>
      <c r="HJ602" s="78"/>
      <c r="HK602" s="78"/>
      <c r="HL602" s="78"/>
      <c r="HM602" s="78"/>
      <c r="HN602" s="78"/>
      <c r="HO602" s="78"/>
      <c r="HP602" s="73"/>
    </row>
    <row r="603" spans="1:224" x14ac:dyDescent="0.3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/>
      <c r="CP603" s="71"/>
      <c r="CQ603" s="71"/>
      <c r="CR603" s="71"/>
      <c r="CS603" s="71"/>
      <c r="CT603" s="71"/>
      <c r="CU603" s="71"/>
      <c r="CV603" s="71"/>
      <c r="CW603" s="71"/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  <c r="DN603" s="71"/>
      <c r="DO603" s="71"/>
      <c r="DP603" s="71"/>
      <c r="DQ603" s="71"/>
      <c r="DR603" s="71"/>
      <c r="DS603" s="71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8"/>
      <c r="HA603" s="78"/>
      <c r="HB603" s="78"/>
      <c r="HC603" s="78"/>
      <c r="HD603" s="78"/>
      <c r="HE603" s="78"/>
      <c r="HF603" s="78"/>
      <c r="HG603" s="78"/>
      <c r="HH603" s="78"/>
      <c r="HI603" s="78"/>
      <c r="HJ603" s="78"/>
      <c r="HK603" s="78"/>
      <c r="HL603" s="78"/>
      <c r="HM603" s="78"/>
      <c r="HN603" s="78"/>
      <c r="HO603" s="78"/>
      <c r="HP603" s="73"/>
    </row>
    <row r="604" spans="1:224" x14ac:dyDescent="0.3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/>
      <c r="CP604" s="71"/>
      <c r="CQ604" s="71"/>
      <c r="CR604" s="71"/>
      <c r="CS604" s="71"/>
      <c r="CT604" s="71"/>
      <c r="CU604" s="71"/>
      <c r="CV604" s="71"/>
      <c r="CW604" s="71"/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  <c r="DN604" s="71"/>
      <c r="DO604" s="71"/>
      <c r="DP604" s="71"/>
      <c r="DQ604" s="71"/>
      <c r="DR604" s="71"/>
      <c r="DS604" s="71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8"/>
      <c r="HA604" s="78"/>
      <c r="HB604" s="78"/>
      <c r="HC604" s="78"/>
      <c r="HD604" s="78"/>
      <c r="HE604" s="78"/>
      <c r="HF604" s="78"/>
      <c r="HG604" s="78"/>
      <c r="HH604" s="78"/>
      <c r="HI604" s="78"/>
      <c r="HJ604" s="78"/>
      <c r="HK604" s="78"/>
      <c r="HL604" s="78"/>
      <c r="HM604" s="78"/>
      <c r="HN604" s="78"/>
      <c r="HO604" s="78"/>
      <c r="HP604" s="73"/>
    </row>
    <row r="605" spans="1:224" x14ac:dyDescent="0.3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/>
      <c r="CP605" s="71"/>
      <c r="CQ605" s="71"/>
      <c r="CR605" s="71"/>
      <c r="CS605" s="71"/>
      <c r="CT605" s="71"/>
      <c r="CU605" s="71"/>
      <c r="CV605" s="71"/>
      <c r="CW605" s="71"/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  <c r="DN605" s="71"/>
      <c r="DO605" s="71"/>
      <c r="DP605" s="71"/>
      <c r="DQ605" s="71"/>
      <c r="DR605" s="71"/>
      <c r="DS605" s="71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8"/>
      <c r="HA605" s="78"/>
      <c r="HB605" s="78"/>
      <c r="HC605" s="78"/>
      <c r="HD605" s="78"/>
      <c r="HE605" s="78"/>
      <c r="HF605" s="78"/>
      <c r="HG605" s="78"/>
      <c r="HH605" s="78"/>
      <c r="HI605" s="78"/>
      <c r="HJ605" s="78"/>
      <c r="HK605" s="78"/>
      <c r="HL605" s="78"/>
      <c r="HM605" s="78"/>
      <c r="HN605" s="78"/>
      <c r="HO605" s="78"/>
      <c r="HP605" s="73"/>
    </row>
    <row r="606" spans="1:224" x14ac:dyDescent="0.3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/>
      <c r="CP606" s="71"/>
      <c r="CQ606" s="71"/>
      <c r="CR606" s="71"/>
      <c r="CS606" s="71"/>
      <c r="CT606" s="71"/>
      <c r="CU606" s="71"/>
      <c r="CV606" s="71"/>
      <c r="CW606" s="71"/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  <c r="DN606" s="71"/>
      <c r="DO606" s="71"/>
      <c r="DP606" s="71"/>
      <c r="DQ606" s="71"/>
      <c r="DR606" s="71"/>
      <c r="DS606" s="71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8"/>
      <c r="HA606" s="78"/>
      <c r="HB606" s="78"/>
      <c r="HC606" s="78"/>
      <c r="HD606" s="78"/>
      <c r="HE606" s="78"/>
      <c r="HF606" s="78"/>
      <c r="HG606" s="78"/>
      <c r="HH606" s="78"/>
      <c r="HI606" s="78"/>
      <c r="HJ606" s="78"/>
      <c r="HK606" s="78"/>
      <c r="HL606" s="78"/>
      <c r="HM606" s="78"/>
      <c r="HN606" s="78"/>
      <c r="HO606" s="78"/>
      <c r="HP606" s="73"/>
    </row>
    <row r="607" spans="1:224" x14ac:dyDescent="0.3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8"/>
      <c r="HA607" s="78"/>
      <c r="HB607" s="78"/>
      <c r="HC607" s="78"/>
      <c r="HD607" s="78"/>
      <c r="HE607" s="78"/>
      <c r="HF607" s="78"/>
      <c r="HG607" s="78"/>
      <c r="HH607" s="78"/>
      <c r="HI607" s="78"/>
      <c r="HJ607" s="78"/>
      <c r="HK607" s="78"/>
      <c r="HL607" s="78"/>
      <c r="HM607" s="78"/>
      <c r="HN607" s="78"/>
      <c r="HO607" s="78"/>
      <c r="HP607" s="73"/>
    </row>
    <row r="608" spans="1:224" x14ac:dyDescent="0.3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8"/>
      <c r="HA608" s="78"/>
      <c r="HB608" s="78"/>
      <c r="HC608" s="78"/>
      <c r="HD608" s="78"/>
      <c r="HE608" s="78"/>
      <c r="HF608" s="78"/>
      <c r="HG608" s="78"/>
      <c r="HH608" s="78"/>
      <c r="HI608" s="78"/>
      <c r="HJ608" s="78"/>
      <c r="HK608" s="78"/>
      <c r="HL608" s="78"/>
      <c r="HM608" s="78"/>
      <c r="HN608" s="78"/>
      <c r="HO608" s="78"/>
      <c r="HP608" s="73"/>
    </row>
    <row r="609" spans="1:224" x14ac:dyDescent="0.3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/>
      <c r="CP609" s="71"/>
      <c r="CQ609" s="71"/>
      <c r="CR609" s="71"/>
      <c r="CS609" s="71"/>
      <c r="CT609" s="71"/>
      <c r="CU609" s="71"/>
      <c r="CV609" s="71"/>
      <c r="CW609" s="71"/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  <c r="DN609" s="71"/>
      <c r="DO609" s="71"/>
      <c r="DP609" s="71"/>
      <c r="DQ609" s="71"/>
      <c r="DR609" s="71"/>
      <c r="DS609" s="71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8"/>
      <c r="HA609" s="78"/>
      <c r="HB609" s="78"/>
      <c r="HC609" s="78"/>
      <c r="HD609" s="78"/>
      <c r="HE609" s="78"/>
      <c r="HF609" s="78"/>
      <c r="HG609" s="78"/>
      <c r="HH609" s="78"/>
      <c r="HI609" s="78"/>
      <c r="HJ609" s="78"/>
      <c r="HK609" s="78"/>
      <c r="HL609" s="78"/>
      <c r="HM609" s="78"/>
      <c r="HN609" s="78"/>
      <c r="HO609" s="78"/>
      <c r="HP609" s="73"/>
    </row>
    <row r="610" spans="1:224" x14ac:dyDescent="0.3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/>
      <c r="CP610" s="71"/>
      <c r="CQ610" s="71"/>
      <c r="CR610" s="71"/>
      <c r="CS610" s="71"/>
      <c r="CT610" s="71"/>
      <c r="CU610" s="71"/>
      <c r="CV610" s="71"/>
      <c r="CW610" s="71"/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  <c r="DN610" s="71"/>
      <c r="DO610" s="71"/>
      <c r="DP610" s="71"/>
      <c r="DQ610" s="71"/>
      <c r="DR610" s="71"/>
      <c r="DS610" s="71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8"/>
      <c r="HA610" s="78"/>
      <c r="HB610" s="78"/>
      <c r="HC610" s="78"/>
      <c r="HD610" s="78"/>
      <c r="HE610" s="78"/>
      <c r="HF610" s="78"/>
      <c r="HG610" s="78"/>
      <c r="HH610" s="78"/>
      <c r="HI610" s="78"/>
      <c r="HJ610" s="78"/>
      <c r="HK610" s="78"/>
      <c r="HL610" s="78"/>
      <c r="HM610" s="78"/>
      <c r="HN610" s="78"/>
      <c r="HO610" s="78"/>
      <c r="HP610" s="73"/>
    </row>
    <row r="611" spans="1:224" x14ac:dyDescent="0.3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/>
      <c r="CP611" s="71"/>
      <c r="CQ611" s="71"/>
      <c r="CR611" s="71"/>
      <c r="CS611" s="71"/>
      <c r="CT611" s="71"/>
      <c r="CU611" s="71"/>
      <c r="CV611" s="71"/>
      <c r="CW611" s="71"/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  <c r="DN611" s="71"/>
      <c r="DO611" s="71"/>
      <c r="DP611" s="71"/>
      <c r="DQ611" s="71"/>
      <c r="DR611" s="71"/>
      <c r="DS611" s="71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8"/>
      <c r="HA611" s="78"/>
      <c r="HB611" s="78"/>
      <c r="HC611" s="78"/>
      <c r="HD611" s="78"/>
      <c r="HE611" s="78"/>
      <c r="HF611" s="78"/>
      <c r="HG611" s="78"/>
      <c r="HH611" s="78"/>
      <c r="HI611" s="78"/>
      <c r="HJ611" s="78"/>
      <c r="HK611" s="78"/>
      <c r="HL611" s="78"/>
      <c r="HM611" s="78"/>
      <c r="HN611" s="78"/>
      <c r="HO611" s="78"/>
      <c r="HP611" s="73"/>
    </row>
    <row r="612" spans="1:224" x14ac:dyDescent="0.3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/>
      <c r="CP612" s="71"/>
      <c r="CQ612" s="71"/>
      <c r="CR612" s="71"/>
      <c r="CS612" s="71"/>
      <c r="CT612" s="71"/>
      <c r="CU612" s="71"/>
      <c r="CV612" s="71"/>
      <c r="CW612" s="71"/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  <c r="DN612" s="71"/>
      <c r="DO612" s="71"/>
      <c r="DP612" s="71"/>
      <c r="DQ612" s="71"/>
      <c r="DR612" s="71"/>
      <c r="DS612" s="71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8"/>
      <c r="HA612" s="78"/>
      <c r="HB612" s="78"/>
      <c r="HC612" s="78"/>
      <c r="HD612" s="78"/>
      <c r="HE612" s="78"/>
      <c r="HF612" s="78"/>
      <c r="HG612" s="78"/>
      <c r="HH612" s="78"/>
      <c r="HI612" s="78"/>
      <c r="HJ612" s="78"/>
      <c r="HK612" s="78"/>
      <c r="HL612" s="78"/>
      <c r="HM612" s="78"/>
      <c r="HN612" s="78"/>
      <c r="HO612" s="78"/>
      <c r="HP612" s="73"/>
    </row>
    <row r="613" spans="1:224" x14ac:dyDescent="0.3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/>
      <c r="CP613" s="71"/>
      <c r="CQ613" s="71"/>
      <c r="CR613" s="71"/>
      <c r="CS613" s="71"/>
      <c r="CT613" s="71"/>
      <c r="CU613" s="71"/>
      <c r="CV613" s="71"/>
      <c r="CW613" s="71"/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  <c r="DN613" s="71"/>
      <c r="DO613" s="71"/>
      <c r="DP613" s="71"/>
      <c r="DQ613" s="71"/>
      <c r="DR613" s="71"/>
      <c r="DS613" s="71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8"/>
      <c r="HA613" s="78"/>
      <c r="HB613" s="78"/>
      <c r="HC613" s="78"/>
      <c r="HD613" s="78"/>
      <c r="HE613" s="78"/>
      <c r="HF613" s="78"/>
      <c r="HG613" s="78"/>
      <c r="HH613" s="78"/>
      <c r="HI613" s="78"/>
      <c r="HJ613" s="78"/>
      <c r="HK613" s="78"/>
      <c r="HL613" s="78"/>
      <c r="HM613" s="78"/>
      <c r="HN613" s="78"/>
      <c r="HO613" s="78"/>
      <c r="HP613" s="73"/>
    </row>
    <row r="614" spans="1:224" x14ac:dyDescent="0.3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/>
      <c r="CP614" s="71"/>
      <c r="CQ614" s="71"/>
      <c r="CR614" s="71"/>
      <c r="CS614" s="71"/>
      <c r="CT614" s="71"/>
      <c r="CU614" s="71"/>
      <c r="CV614" s="71"/>
      <c r="CW614" s="71"/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  <c r="DN614" s="71"/>
      <c r="DO614" s="71"/>
      <c r="DP614" s="71"/>
      <c r="DQ614" s="71"/>
      <c r="DR614" s="71"/>
      <c r="DS614" s="71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8"/>
      <c r="HA614" s="78"/>
      <c r="HB614" s="78"/>
      <c r="HC614" s="78"/>
      <c r="HD614" s="78"/>
      <c r="HE614" s="78"/>
      <c r="HF614" s="78"/>
      <c r="HG614" s="78"/>
      <c r="HH614" s="78"/>
      <c r="HI614" s="78"/>
      <c r="HJ614" s="78"/>
      <c r="HK614" s="78"/>
      <c r="HL614" s="78"/>
      <c r="HM614" s="78"/>
      <c r="HN614" s="78"/>
      <c r="HO614" s="78"/>
      <c r="HP614" s="73"/>
    </row>
    <row r="615" spans="1:224" x14ac:dyDescent="0.3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/>
      <c r="CP615" s="71"/>
      <c r="CQ615" s="71"/>
      <c r="CR615" s="71"/>
      <c r="CS615" s="71"/>
      <c r="CT615" s="71"/>
      <c r="CU615" s="71"/>
      <c r="CV615" s="71"/>
      <c r="CW615" s="71"/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  <c r="DN615" s="71"/>
      <c r="DO615" s="71"/>
      <c r="DP615" s="71"/>
      <c r="DQ615" s="71"/>
      <c r="DR615" s="71"/>
      <c r="DS615" s="71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8"/>
      <c r="HA615" s="78"/>
      <c r="HB615" s="78"/>
      <c r="HC615" s="78"/>
      <c r="HD615" s="78"/>
      <c r="HE615" s="78"/>
      <c r="HF615" s="78"/>
      <c r="HG615" s="78"/>
      <c r="HH615" s="78"/>
      <c r="HI615" s="78"/>
      <c r="HJ615" s="78"/>
      <c r="HK615" s="78"/>
      <c r="HL615" s="78"/>
      <c r="HM615" s="78"/>
      <c r="HN615" s="78"/>
      <c r="HO615" s="78"/>
      <c r="HP615" s="73"/>
    </row>
    <row r="616" spans="1:224" x14ac:dyDescent="0.3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/>
      <c r="CP616" s="71"/>
      <c r="CQ616" s="71"/>
      <c r="CR616" s="71"/>
      <c r="CS616" s="71"/>
      <c r="CT616" s="71"/>
      <c r="CU616" s="71"/>
      <c r="CV616" s="71"/>
      <c r="CW616" s="71"/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  <c r="DN616" s="71"/>
      <c r="DO616" s="71"/>
      <c r="DP616" s="71"/>
      <c r="DQ616" s="71"/>
      <c r="DR616" s="71"/>
      <c r="DS616" s="71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8"/>
      <c r="HA616" s="78"/>
      <c r="HB616" s="78"/>
      <c r="HC616" s="78"/>
      <c r="HD616" s="78"/>
      <c r="HE616" s="78"/>
      <c r="HF616" s="78"/>
      <c r="HG616" s="78"/>
      <c r="HH616" s="78"/>
      <c r="HI616" s="78"/>
      <c r="HJ616" s="78"/>
      <c r="HK616" s="78"/>
      <c r="HL616" s="78"/>
      <c r="HM616" s="78"/>
      <c r="HN616" s="78"/>
      <c r="HO616" s="78"/>
      <c r="HP616" s="73"/>
    </row>
    <row r="617" spans="1:224" x14ac:dyDescent="0.3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/>
      <c r="CP617" s="71"/>
      <c r="CQ617" s="71"/>
      <c r="CR617" s="71"/>
      <c r="CS617" s="71"/>
      <c r="CT617" s="71"/>
      <c r="CU617" s="71"/>
      <c r="CV617" s="71"/>
      <c r="CW617" s="71"/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  <c r="DN617" s="71"/>
      <c r="DO617" s="71"/>
      <c r="DP617" s="71"/>
      <c r="DQ617" s="71"/>
      <c r="DR617" s="71"/>
      <c r="DS617" s="71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8"/>
      <c r="HA617" s="78"/>
      <c r="HB617" s="78"/>
      <c r="HC617" s="78"/>
      <c r="HD617" s="78"/>
      <c r="HE617" s="78"/>
      <c r="HF617" s="78"/>
      <c r="HG617" s="78"/>
      <c r="HH617" s="78"/>
      <c r="HI617" s="78"/>
      <c r="HJ617" s="78"/>
      <c r="HK617" s="78"/>
      <c r="HL617" s="78"/>
      <c r="HM617" s="78"/>
      <c r="HN617" s="78"/>
      <c r="HO617" s="78"/>
      <c r="HP617" s="73"/>
    </row>
    <row r="618" spans="1:224" x14ac:dyDescent="0.3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/>
      <c r="CP618" s="71"/>
      <c r="CQ618" s="71"/>
      <c r="CR618" s="71"/>
      <c r="CS618" s="71"/>
      <c r="CT618" s="71"/>
      <c r="CU618" s="71"/>
      <c r="CV618" s="71"/>
      <c r="CW618" s="71"/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  <c r="DN618" s="71"/>
      <c r="DO618" s="71"/>
      <c r="DP618" s="71"/>
      <c r="DQ618" s="71"/>
      <c r="DR618" s="71"/>
      <c r="DS618" s="71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8"/>
      <c r="HA618" s="78"/>
      <c r="HB618" s="78"/>
      <c r="HC618" s="78"/>
      <c r="HD618" s="78"/>
      <c r="HE618" s="78"/>
      <c r="HF618" s="78"/>
      <c r="HG618" s="78"/>
      <c r="HH618" s="78"/>
      <c r="HI618" s="78"/>
      <c r="HJ618" s="78"/>
      <c r="HK618" s="78"/>
      <c r="HL618" s="78"/>
      <c r="HM618" s="78"/>
      <c r="HN618" s="78"/>
      <c r="HO618" s="78"/>
      <c r="HP618" s="73"/>
    </row>
    <row r="619" spans="1:224" x14ac:dyDescent="0.3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/>
      <c r="CP619" s="71"/>
      <c r="CQ619" s="71"/>
      <c r="CR619" s="71"/>
      <c r="CS619" s="71"/>
      <c r="CT619" s="71"/>
      <c r="CU619" s="71"/>
      <c r="CV619" s="71"/>
      <c r="CW619" s="71"/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  <c r="DN619" s="71"/>
      <c r="DO619" s="71"/>
      <c r="DP619" s="71"/>
      <c r="DQ619" s="71"/>
      <c r="DR619" s="71"/>
      <c r="DS619" s="71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8"/>
      <c r="HA619" s="78"/>
      <c r="HB619" s="78"/>
      <c r="HC619" s="78"/>
      <c r="HD619" s="78"/>
      <c r="HE619" s="78"/>
      <c r="HF619" s="78"/>
      <c r="HG619" s="78"/>
      <c r="HH619" s="78"/>
      <c r="HI619" s="78"/>
      <c r="HJ619" s="78"/>
      <c r="HK619" s="78"/>
      <c r="HL619" s="78"/>
      <c r="HM619" s="78"/>
      <c r="HN619" s="78"/>
      <c r="HO619" s="78"/>
      <c r="HP619" s="73"/>
    </row>
    <row r="620" spans="1:224" x14ac:dyDescent="0.3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/>
      <c r="CP620" s="71"/>
      <c r="CQ620" s="71"/>
      <c r="CR620" s="71"/>
      <c r="CS620" s="71"/>
      <c r="CT620" s="71"/>
      <c r="CU620" s="71"/>
      <c r="CV620" s="71"/>
      <c r="CW620" s="71"/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  <c r="DN620" s="71"/>
      <c r="DO620" s="71"/>
      <c r="DP620" s="71"/>
      <c r="DQ620" s="71"/>
      <c r="DR620" s="71"/>
      <c r="DS620" s="71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8"/>
      <c r="HA620" s="78"/>
      <c r="HB620" s="78"/>
      <c r="HC620" s="78"/>
      <c r="HD620" s="78"/>
      <c r="HE620" s="78"/>
      <c r="HF620" s="78"/>
      <c r="HG620" s="78"/>
      <c r="HH620" s="78"/>
      <c r="HI620" s="78"/>
      <c r="HJ620" s="78"/>
      <c r="HK620" s="78"/>
      <c r="HL620" s="78"/>
      <c r="HM620" s="78"/>
      <c r="HN620" s="78"/>
      <c r="HO620" s="78"/>
      <c r="HP620" s="73"/>
    </row>
    <row r="621" spans="1:224" x14ac:dyDescent="0.3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/>
      <c r="CP621" s="71"/>
      <c r="CQ621" s="71"/>
      <c r="CR621" s="71"/>
      <c r="CS621" s="71"/>
      <c r="CT621" s="71"/>
      <c r="CU621" s="71"/>
      <c r="CV621" s="71"/>
      <c r="CW621" s="71"/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  <c r="DN621" s="71"/>
      <c r="DO621" s="71"/>
      <c r="DP621" s="71"/>
      <c r="DQ621" s="71"/>
      <c r="DR621" s="71"/>
      <c r="DS621" s="71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8"/>
      <c r="HA621" s="78"/>
      <c r="HB621" s="78"/>
      <c r="HC621" s="78"/>
      <c r="HD621" s="78"/>
      <c r="HE621" s="78"/>
      <c r="HF621" s="78"/>
      <c r="HG621" s="78"/>
      <c r="HH621" s="78"/>
      <c r="HI621" s="78"/>
      <c r="HJ621" s="78"/>
      <c r="HK621" s="78"/>
      <c r="HL621" s="78"/>
      <c r="HM621" s="78"/>
      <c r="HN621" s="78"/>
      <c r="HO621" s="78"/>
      <c r="HP621" s="73"/>
    </row>
    <row r="622" spans="1:224" x14ac:dyDescent="0.3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/>
      <c r="CP622" s="71"/>
      <c r="CQ622" s="71"/>
      <c r="CR622" s="71"/>
      <c r="CS622" s="71"/>
      <c r="CT622" s="71"/>
      <c r="CU622" s="71"/>
      <c r="CV622" s="71"/>
      <c r="CW622" s="71"/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  <c r="DN622" s="71"/>
      <c r="DO622" s="71"/>
      <c r="DP622" s="71"/>
      <c r="DQ622" s="71"/>
      <c r="DR622" s="71"/>
      <c r="DS622" s="71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8"/>
      <c r="HA622" s="78"/>
      <c r="HB622" s="78"/>
      <c r="HC622" s="78"/>
      <c r="HD622" s="78"/>
      <c r="HE622" s="78"/>
      <c r="HF622" s="78"/>
      <c r="HG622" s="78"/>
      <c r="HH622" s="78"/>
      <c r="HI622" s="78"/>
      <c r="HJ622" s="78"/>
      <c r="HK622" s="78"/>
      <c r="HL622" s="78"/>
      <c r="HM622" s="78"/>
      <c r="HN622" s="78"/>
      <c r="HO622" s="78"/>
      <c r="HP622" s="73"/>
    </row>
    <row r="623" spans="1:224" x14ac:dyDescent="0.3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/>
      <c r="CP623" s="71"/>
      <c r="CQ623" s="71"/>
      <c r="CR623" s="71"/>
      <c r="CS623" s="71"/>
      <c r="CT623" s="71"/>
      <c r="CU623" s="71"/>
      <c r="CV623" s="71"/>
      <c r="CW623" s="71"/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  <c r="DN623" s="71"/>
      <c r="DO623" s="71"/>
      <c r="DP623" s="71"/>
      <c r="DQ623" s="71"/>
      <c r="DR623" s="71"/>
      <c r="DS623" s="71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8"/>
      <c r="HA623" s="78"/>
      <c r="HB623" s="78"/>
      <c r="HC623" s="78"/>
      <c r="HD623" s="78"/>
      <c r="HE623" s="78"/>
      <c r="HF623" s="78"/>
      <c r="HG623" s="78"/>
      <c r="HH623" s="78"/>
      <c r="HI623" s="78"/>
      <c r="HJ623" s="78"/>
      <c r="HK623" s="78"/>
      <c r="HL623" s="78"/>
      <c r="HM623" s="78"/>
      <c r="HN623" s="78"/>
      <c r="HO623" s="78"/>
      <c r="HP623" s="73"/>
    </row>
    <row r="624" spans="1:224" x14ac:dyDescent="0.3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  <c r="DS624" s="71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8"/>
      <c r="HA624" s="78"/>
      <c r="HB624" s="78"/>
      <c r="HC624" s="78"/>
      <c r="HD624" s="78"/>
      <c r="HE624" s="78"/>
      <c r="HF624" s="78"/>
      <c r="HG624" s="78"/>
      <c r="HH624" s="78"/>
      <c r="HI624" s="78"/>
      <c r="HJ624" s="78"/>
      <c r="HK624" s="78"/>
      <c r="HL624" s="78"/>
      <c r="HM624" s="78"/>
      <c r="HN624" s="78"/>
      <c r="HO624" s="78"/>
      <c r="HP624" s="73"/>
    </row>
    <row r="625" spans="1:224" x14ac:dyDescent="0.3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/>
      <c r="CP625" s="71"/>
      <c r="CQ625" s="71"/>
      <c r="CR625" s="71"/>
      <c r="CS625" s="71"/>
      <c r="CT625" s="71"/>
      <c r="CU625" s="71"/>
      <c r="CV625" s="71"/>
      <c r="CW625" s="71"/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  <c r="DN625" s="71"/>
      <c r="DO625" s="71"/>
      <c r="DP625" s="71"/>
      <c r="DQ625" s="71"/>
      <c r="DR625" s="71"/>
      <c r="DS625" s="71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8"/>
      <c r="HA625" s="78"/>
      <c r="HB625" s="78"/>
      <c r="HC625" s="78"/>
      <c r="HD625" s="78"/>
      <c r="HE625" s="78"/>
      <c r="HF625" s="78"/>
      <c r="HG625" s="78"/>
      <c r="HH625" s="78"/>
      <c r="HI625" s="78"/>
      <c r="HJ625" s="78"/>
      <c r="HK625" s="78"/>
      <c r="HL625" s="78"/>
      <c r="HM625" s="78"/>
      <c r="HN625" s="78"/>
      <c r="HO625" s="78"/>
      <c r="HP625" s="73"/>
    </row>
    <row r="626" spans="1:224" x14ac:dyDescent="0.3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/>
      <c r="CP626" s="71"/>
      <c r="CQ626" s="71"/>
      <c r="CR626" s="71"/>
      <c r="CS626" s="71"/>
      <c r="CT626" s="71"/>
      <c r="CU626" s="71"/>
      <c r="CV626" s="71"/>
      <c r="CW626" s="71"/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  <c r="DN626" s="71"/>
      <c r="DO626" s="71"/>
      <c r="DP626" s="71"/>
      <c r="DQ626" s="71"/>
      <c r="DR626" s="71"/>
      <c r="DS626" s="71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8"/>
      <c r="HA626" s="78"/>
      <c r="HB626" s="78"/>
      <c r="HC626" s="78"/>
      <c r="HD626" s="78"/>
      <c r="HE626" s="78"/>
      <c r="HF626" s="78"/>
      <c r="HG626" s="78"/>
      <c r="HH626" s="78"/>
      <c r="HI626" s="78"/>
      <c r="HJ626" s="78"/>
      <c r="HK626" s="78"/>
      <c r="HL626" s="78"/>
      <c r="HM626" s="78"/>
      <c r="HN626" s="78"/>
      <c r="HO626" s="78"/>
      <c r="HP626" s="73"/>
    </row>
    <row r="627" spans="1:224" x14ac:dyDescent="0.3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/>
      <c r="CP627" s="71"/>
      <c r="CQ627" s="71"/>
      <c r="CR627" s="71"/>
      <c r="CS627" s="71"/>
      <c r="CT627" s="71"/>
      <c r="CU627" s="71"/>
      <c r="CV627" s="71"/>
      <c r="CW627" s="71"/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  <c r="DN627" s="71"/>
      <c r="DO627" s="71"/>
      <c r="DP627" s="71"/>
      <c r="DQ627" s="71"/>
      <c r="DR627" s="71"/>
      <c r="DS627" s="71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8"/>
      <c r="HA627" s="78"/>
      <c r="HB627" s="78"/>
      <c r="HC627" s="78"/>
      <c r="HD627" s="78"/>
      <c r="HE627" s="78"/>
      <c r="HF627" s="78"/>
      <c r="HG627" s="78"/>
      <c r="HH627" s="78"/>
      <c r="HI627" s="78"/>
      <c r="HJ627" s="78"/>
      <c r="HK627" s="78"/>
      <c r="HL627" s="78"/>
      <c r="HM627" s="78"/>
      <c r="HN627" s="78"/>
      <c r="HO627" s="78"/>
      <c r="HP627" s="73"/>
    </row>
    <row r="628" spans="1:224" x14ac:dyDescent="0.3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/>
      <c r="CP628" s="71"/>
      <c r="CQ628" s="71"/>
      <c r="CR628" s="71"/>
      <c r="CS628" s="71"/>
      <c r="CT628" s="71"/>
      <c r="CU628" s="71"/>
      <c r="CV628" s="71"/>
      <c r="CW628" s="71"/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  <c r="DN628" s="71"/>
      <c r="DO628" s="71"/>
      <c r="DP628" s="71"/>
      <c r="DQ628" s="71"/>
      <c r="DR628" s="71"/>
      <c r="DS628" s="71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8"/>
      <c r="HA628" s="78"/>
      <c r="HB628" s="78"/>
      <c r="HC628" s="78"/>
      <c r="HD628" s="78"/>
      <c r="HE628" s="78"/>
      <c r="HF628" s="78"/>
      <c r="HG628" s="78"/>
      <c r="HH628" s="78"/>
      <c r="HI628" s="78"/>
      <c r="HJ628" s="78"/>
      <c r="HK628" s="78"/>
      <c r="HL628" s="78"/>
      <c r="HM628" s="78"/>
      <c r="HN628" s="78"/>
      <c r="HO628" s="78"/>
      <c r="HP628" s="73"/>
    </row>
    <row r="629" spans="1:224" x14ac:dyDescent="0.3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/>
      <c r="CP629" s="71"/>
      <c r="CQ629" s="71"/>
      <c r="CR629" s="71"/>
      <c r="CS629" s="71"/>
      <c r="CT629" s="71"/>
      <c r="CU629" s="71"/>
      <c r="CV629" s="71"/>
      <c r="CW629" s="71"/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  <c r="DN629" s="71"/>
      <c r="DO629" s="71"/>
      <c r="DP629" s="71"/>
      <c r="DQ629" s="71"/>
      <c r="DR629" s="71"/>
      <c r="DS629" s="71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8"/>
      <c r="HA629" s="78"/>
      <c r="HB629" s="78"/>
      <c r="HC629" s="78"/>
      <c r="HD629" s="78"/>
      <c r="HE629" s="78"/>
      <c r="HF629" s="78"/>
      <c r="HG629" s="78"/>
      <c r="HH629" s="78"/>
      <c r="HI629" s="78"/>
      <c r="HJ629" s="78"/>
      <c r="HK629" s="78"/>
      <c r="HL629" s="78"/>
      <c r="HM629" s="78"/>
      <c r="HN629" s="78"/>
      <c r="HO629" s="78"/>
      <c r="HP629" s="73"/>
    </row>
    <row r="630" spans="1:224" x14ac:dyDescent="0.3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/>
      <c r="CP630" s="71"/>
      <c r="CQ630" s="71"/>
      <c r="CR630" s="71"/>
      <c r="CS630" s="71"/>
      <c r="CT630" s="71"/>
      <c r="CU630" s="71"/>
      <c r="CV630" s="71"/>
      <c r="CW630" s="71"/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  <c r="DN630" s="71"/>
      <c r="DO630" s="71"/>
      <c r="DP630" s="71"/>
      <c r="DQ630" s="71"/>
      <c r="DR630" s="71"/>
      <c r="DS630" s="71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8"/>
      <c r="HA630" s="78"/>
      <c r="HB630" s="78"/>
      <c r="HC630" s="78"/>
      <c r="HD630" s="78"/>
      <c r="HE630" s="78"/>
      <c r="HF630" s="78"/>
      <c r="HG630" s="78"/>
      <c r="HH630" s="78"/>
      <c r="HI630" s="78"/>
      <c r="HJ630" s="78"/>
      <c r="HK630" s="78"/>
      <c r="HL630" s="78"/>
      <c r="HM630" s="78"/>
      <c r="HN630" s="78"/>
      <c r="HO630" s="78"/>
      <c r="HP630" s="73"/>
    </row>
    <row r="631" spans="1:224" x14ac:dyDescent="0.3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8"/>
      <c r="HA631" s="78"/>
      <c r="HB631" s="78"/>
      <c r="HC631" s="78"/>
      <c r="HD631" s="78"/>
      <c r="HE631" s="78"/>
      <c r="HF631" s="78"/>
      <c r="HG631" s="78"/>
      <c r="HH631" s="78"/>
      <c r="HI631" s="78"/>
      <c r="HJ631" s="78"/>
      <c r="HK631" s="78"/>
      <c r="HL631" s="78"/>
      <c r="HM631" s="78"/>
      <c r="HN631" s="78"/>
      <c r="HO631" s="78"/>
      <c r="HP631" s="73"/>
    </row>
    <row r="632" spans="1:224" x14ac:dyDescent="0.3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/>
      <c r="CP632" s="71"/>
      <c r="CQ632" s="71"/>
      <c r="CR632" s="71"/>
      <c r="CS632" s="71"/>
      <c r="CT632" s="71"/>
      <c r="CU632" s="71"/>
      <c r="CV632" s="71"/>
      <c r="CW632" s="71"/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  <c r="DN632" s="71"/>
      <c r="DO632" s="71"/>
      <c r="DP632" s="71"/>
      <c r="DQ632" s="71"/>
      <c r="DR632" s="71"/>
      <c r="DS632" s="71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8"/>
      <c r="HA632" s="78"/>
      <c r="HB632" s="78"/>
      <c r="HC632" s="78"/>
      <c r="HD632" s="78"/>
      <c r="HE632" s="78"/>
      <c r="HF632" s="78"/>
      <c r="HG632" s="78"/>
      <c r="HH632" s="78"/>
      <c r="HI632" s="78"/>
      <c r="HJ632" s="78"/>
      <c r="HK632" s="78"/>
      <c r="HL632" s="78"/>
      <c r="HM632" s="78"/>
      <c r="HN632" s="78"/>
      <c r="HO632" s="78"/>
      <c r="HP632" s="73"/>
    </row>
    <row r="633" spans="1:224" x14ac:dyDescent="0.3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/>
      <c r="CP633" s="71"/>
      <c r="CQ633" s="71"/>
      <c r="CR633" s="71"/>
      <c r="CS633" s="71"/>
      <c r="CT633" s="71"/>
      <c r="CU633" s="71"/>
      <c r="CV633" s="71"/>
      <c r="CW633" s="71"/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  <c r="DN633" s="71"/>
      <c r="DO633" s="71"/>
      <c r="DP633" s="71"/>
      <c r="DQ633" s="71"/>
      <c r="DR633" s="71"/>
      <c r="DS633" s="71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8"/>
      <c r="HA633" s="78"/>
      <c r="HB633" s="78"/>
      <c r="HC633" s="78"/>
      <c r="HD633" s="78"/>
      <c r="HE633" s="78"/>
      <c r="HF633" s="78"/>
      <c r="HG633" s="78"/>
      <c r="HH633" s="78"/>
      <c r="HI633" s="78"/>
      <c r="HJ633" s="78"/>
      <c r="HK633" s="78"/>
      <c r="HL633" s="78"/>
      <c r="HM633" s="78"/>
      <c r="HN633" s="78"/>
      <c r="HO633" s="78"/>
      <c r="HP633" s="73"/>
    </row>
    <row r="634" spans="1:224" x14ac:dyDescent="0.3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/>
      <c r="CP634" s="71"/>
      <c r="CQ634" s="71"/>
      <c r="CR634" s="71"/>
      <c r="CS634" s="71"/>
      <c r="CT634" s="71"/>
      <c r="CU634" s="71"/>
      <c r="CV634" s="71"/>
      <c r="CW634" s="71"/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  <c r="DN634" s="71"/>
      <c r="DO634" s="71"/>
      <c r="DP634" s="71"/>
      <c r="DQ634" s="71"/>
      <c r="DR634" s="71"/>
      <c r="DS634" s="71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8"/>
      <c r="HA634" s="78"/>
      <c r="HB634" s="78"/>
      <c r="HC634" s="78"/>
      <c r="HD634" s="78"/>
      <c r="HE634" s="78"/>
      <c r="HF634" s="78"/>
      <c r="HG634" s="78"/>
      <c r="HH634" s="78"/>
      <c r="HI634" s="78"/>
      <c r="HJ634" s="78"/>
      <c r="HK634" s="78"/>
      <c r="HL634" s="78"/>
      <c r="HM634" s="78"/>
      <c r="HN634" s="78"/>
      <c r="HO634" s="78"/>
      <c r="HP634" s="73"/>
    </row>
    <row r="635" spans="1:224" x14ac:dyDescent="0.3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/>
      <c r="CP635" s="71"/>
      <c r="CQ635" s="71"/>
      <c r="CR635" s="71"/>
      <c r="CS635" s="71"/>
      <c r="CT635" s="71"/>
      <c r="CU635" s="71"/>
      <c r="CV635" s="71"/>
      <c r="CW635" s="71"/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  <c r="DN635" s="71"/>
      <c r="DO635" s="71"/>
      <c r="DP635" s="71"/>
      <c r="DQ635" s="71"/>
      <c r="DR635" s="71"/>
      <c r="DS635" s="71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8"/>
      <c r="HA635" s="78"/>
      <c r="HB635" s="78"/>
      <c r="HC635" s="78"/>
      <c r="HD635" s="78"/>
      <c r="HE635" s="78"/>
      <c r="HF635" s="78"/>
      <c r="HG635" s="78"/>
      <c r="HH635" s="78"/>
      <c r="HI635" s="78"/>
      <c r="HJ635" s="78"/>
      <c r="HK635" s="78"/>
      <c r="HL635" s="78"/>
      <c r="HM635" s="78"/>
      <c r="HN635" s="78"/>
      <c r="HO635" s="78"/>
      <c r="HP635" s="73"/>
    </row>
    <row r="636" spans="1:224" x14ac:dyDescent="0.3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/>
      <c r="CP636" s="71"/>
      <c r="CQ636" s="71"/>
      <c r="CR636" s="71"/>
      <c r="CS636" s="71"/>
      <c r="CT636" s="71"/>
      <c r="CU636" s="71"/>
      <c r="CV636" s="71"/>
      <c r="CW636" s="71"/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  <c r="DN636" s="71"/>
      <c r="DO636" s="71"/>
      <c r="DP636" s="71"/>
      <c r="DQ636" s="71"/>
      <c r="DR636" s="71"/>
      <c r="DS636" s="71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8"/>
      <c r="HA636" s="78"/>
      <c r="HB636" s="78"/>
      <c r="HC636" s="78"/>
      <c r="HD636" s="78"/>
      <c r="HE636" s="78"/>
      <c r="HF636" s="78"/>
      <c r="HG636" s="78"/>
      <c r="HH636" s="78"/>
      <c r="HI636" s="78"/>
      <c r="HJ636" s="78"/>
      <c r="HK636" s="78"/>
      <c r="HL636" s="78"/>
      <c r="HM636" s="78"/>
      <c r="HN636" s="78"/>
      <c r="HO636" s="78"/>
      <c r="HP636" s="73"/>
    </row>
    <row r="637" spans="1:224" x14ac:dyDescent="0.3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/>
      <c r="CP637" s="71"/>
      <c r="CQ637" s="71"/>
      <c r="CR637" s="71"/>
      <c r="CS637" s="71"/>
      <c r="CT637" s="71"/>
      <c r="CU637" s="71"/>
      <c r="CV637" s="71"/>
      <c r="CW637" s="71"/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  <c r="DN637" s="71"/>
      <c r="DO637" s="71"/>
      <c r="DP637" s="71"/>
      <c r="DQ637" s="71"/>
      <c r="DR637" s="71"/>
      <c r="DS637" s="71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8"/>
      <c r="HA637" s="78"/>
      <c r="HB637" s="78"/>
      <c r="HC637" s="78"/>
      <c r="HD637" s="78"/>
      <c r="HE637" s="78"/>
      <c r="HF637" s="78"/>
      <c r="HG637" s="78"/>
      <c r="HH637" s="78"/>
      <c r="HI637" s="78"/>
      <c r="HJ637" s="78"/>
      <c r="HK637" s="78"/>
      <c r="HL637" s="78"/>
      <c r="HM637" s="78"/>
      <c r="HN637" s="78"/>
      <c r="HO637" s="78"/>
      <c r="HP637" s="73"/>
    </row>
    <row r="638" spans="1:224" x14ac:dyDescent="0.3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/>
      <c r="CP638" s="71"/>
      <c r="CQ638" s="71"/>
      <c r="CR638" s="71"/>
      <c r="CS638" s="71"/>
      <c r="CT638" s="71"/>
      <c r="CU638" s="71"/>
      <c r="CV638" s="71"/>
      <c r="CW638" s="71"/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  <c r="DN638" s="71"/>
      <c r="DO638" s="71"/>
      <c r="DP638" s="71"/>
      <c r="DQ638" s="71"/>
      <c r="DR638" s="71"/>
      <c r="DS638" s="71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8"/>
      <c r="HA638" s="78"/>
      <c r="HB638" s="78"/>
      <c r="HC638" s="78"/>
      <c r="HD638" s="78"/>
      <c r="HE638" s="78"/>
      <c r="HF638" s="78"/>
      <c r="HG638" s="78"/>
      <c r="HH638" s="78"/>
      <c r="HI638" s="78"/>
      <c r="HJ638" s="78"/>
      <c r="HK638" s="78"/>
      <c r="HL638" s="78"/>
      <c r="HM638" s="78"/>
      <c r="HN638" s="78"/>
      <c r="HO638" s="78"/>
      <c r="HP638" s="73"/>
    </row>
    <row r="639" spans="1:224" x14ac:dyDescent="0.3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8"/>
      <c r="HA639" s="78"/>
      <c r="HB639" s="78"/>
      <c r="HC639" s="78"/>
      <c r="HD639" s="78"/>
      <c r="HE639" s="78"/>
      <c r="HF639" s="78"/>
      <c r="HG639" s="78"/>
      <c r="HH639" s="78"/>
      <c r="HI639" s="78"/>
      <c r="HJ639" s="78"/>
      <c r="HK639" s="78"/>
      <c r="HL639" s="78"/>
      <c r="HM639" s="78"/>
      <c r="HN639" s="78"/>
      <c r="HO639" s="78"/>
      <c r="HP639" s="73"/>
    </row>
    <row r="640" spans="1:224" x14ac:dyDescent="0.3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/>
      <c r="CP640" s="71"/>
      <c r="CQ640" s="71"/>
      <c r="CR640" s="71"/>
      <c r="CS640" s="71"/>
      <c r="CT640" s="71"/>
      <c r="CU640" s="71"/>
      <c r="CV640" s="71"/>
      <c r="CW640" s="71"/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  <c r="DN640" s="71"/>
      <c r="DO640" s="71"/>
      <c r="DP640" s="71"/>
      <c r="DQ640" s="71"/>
      <c r="DR640" s="71"/>
      <c r="DS640" s="71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8"/>
      <c r="HA640" s="78"/>
      <c r="HB640" s="78"/>
      <c r="HC640" s="78"/>
      <c r="HD640" s="78"/>
      <c r="HE640" s="78"/>
      <c r="HF640" s="78"/>
      <c r="HG640" s="78"/>
      <c r="HH640" s="78"/>
      <c r="HI640" s="78"/>
      <c r="HJ640" s="78"/>
      <c r="HK640" s="78"/>
      <c r="HL640" s="78"/>
      <c r="HM640" s="78"/>
      <c r="HN640" s="78"/>
      <c r="HO640" s="78"/>
      <c r="HP640" s="73"/>
    </row>
    <row r="641" spans="1:224" x14ac:dyDescent="0.3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/>
      <c r="CP641" s="71"/>
      <c r="CQ641" s="71"/>
      <c r="CR641" s="71"/>
      <c r="CS641" s="71"/>
      <c r="CT641" s="71"/>
      <c r="CU641" s="71"/>
      <c r="CV641" s="71"/>
      <c r="CW641" s="71"/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  <c r="DN641" s="71"/>
      <c r="DO641" s="71"/>
      <c r="DP641" s="71"/>
      <c r="DQ641" s="71"/>
      <c r="DR641" s="71"/>
      <c r="DS641" s="71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8"/>
      <c r="HA641" s="78"/>
      <c r="HB641" s="78"/>
      <c r="HC641" s="78"/>
      <c r="HD641" s="78"/>
      <c r="HE641" s="78"/>
      <c r="HF641" s="78"/>
      <c r="HG641" s="78"/>
      <c r="HH641" s="78"/>
      <c r="HI641" s="78"/>
      <c r="HJ641" s="78"/>
      <c r="HK641" s="78"/>
      <c r="HL641" s="78"/>
      <c r="HM641" s="78"/>
      <c r="HN641" s="78"/>
      <c r="HO641" s="78"/>
      <c r="HP641" s="73"/>
    </row>
    <row r="642" spans="1:224" x14ac:dyDescent="0.3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  <c r="DS642" s="71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8"/>
      <c r="HA642" s="78"/>
      <c r="HB642" s="78"/>
      <c r="HC642" s="78"/>
      <c r="HD642" s="78"/>
      <c r="HE642" s="78"/>
      <c r="HF642" s="78"/>
      <c r="HG642" s="78"/>
      <c r="HH642" s="78"/>
      <c r="HI642" s="78"/>
      <c r="HJ642" s="78"/>
      <c r="HK642" s="78"/>
      <c r="HL642" s="78"/>
      <c r="HM642" s="78"/>
      <c r="HN642" s="78"/>
      <c r="HO642" s="78"/>
      <c r="HP642" s="73"/>
    </row>
    <row r="643" spans="1:224" x14ac:dyDescent="0.3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/>
      <c r="CP643" s="71"/>
      <c r="CQ643" s="71"/>
      <c r="CR643" s="71"/>
      <c r="CS643" s="71"/>
      <c r="CT643" s="71"/>
      <c r="CU643" s="71"/>
      <c r="CV643" s="71"/>
      <c r="CW643" s="71"/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  <c r="DN643" s="71"/>
      <c r="DO643" s="71"/>
      <c r="DP643" s="71"/>
      <c r="DQ643" s="71"/>
      <c r="DR643" s="71"/>
      <c r="DS643" s="71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8"/>
      <c r="HA643" s="78"/>
      <c r="HB643" s="78"/>
      <c r="HC643" s="78"/>
      <c r="HD643" s="78"/>
      <c r="HE643" s="78"/>
      <c r="HF643" s="78"/>
      <c r="HG643" s="78"/>
      <c r="HH643" s="78"/>
      <c r="HI643" s="78"/>
      <c r="HJ643" s="78"/>
      <c r="HK643" s="78"/>
      <c r="HL643" s="78"/>
      <c r="HM643" s="78"/>
      <c r="HN643" s="78"/>
      <c r="HO643" s="78"/>
      <c r="HP643" s="73"/>
    </row>
    <row r="644" spans="1:224" x14ac:dyDescent="0.3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  <c r="DS644" s="71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8"/>
      <c r="HA644" s="78"/>
      <c r="HB644" s="78"/>
      <c r="HC644" s="78"/>
      <c r="HD644" s="78"/>
      <c r="HE644" s="78"/>
      <c r="HF644" s="78"/>
      <c r="HG644" s="78"/>
      <c r="HH644" s="78"/>
      <c r="HI644" s="78"/>
      <c r="HJ644" s="78"/>
      <c r="HK644" s="78"/>
      <c r="HL644" s="78"/>
      <c r="HM644" s="78"/>
      <c r="HN644" s="78"/>
      <c r="HO644" s="78"/>
      <c r="HP644" s="73"/>
    </row>
    <row r="645" spans="1:224" x14ac:dyDescent="0.3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/>
      <c r="CP645" s="71"/>
      <c r="CQ645" s="71"/>
      <c r="CR645" s="71"/>
      <c r="CS645" s="71"/>
      <c r="CT645" s="71"/>
      <c r="CU645" s="71"/>
      <c r="CV645" s="71"/>
      <c r="CW645" s="71"/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  <c r="DN645" s="71"/>
      <c r="DO645" s="71"/>
      <c r="DP645" s="71"/>
      <c r="DQ645" s="71"/>
      <c r="DR645" s="71"/>
      <c r="DS645" s="71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8"/>
      <c r="HA645" s="78"/>
      <c r="HB645" s="78"/>
      <c r="HC645" s="78"/>
      <c r="HD645" s="78"/>
      <c r="HE645" s="78"/>
      <c r="HF645" s="78"/>
      <c r="HG645" s="78"/>
      <c r="HH645" s="78"/>
      <c r="HI645" s="78"/>
      <c r="HJ645" s="78"/>
      <c r="HK645" s="78"/>
      <c r="HL645" s="78"/>
      <c r="HM645" s="78"/>
      <c r="HN645" s="78"/>
      <c r="HO645" s="78"/>
      <c r="HP645" s="73"/>
    </row>
    <row r="646" spans="1:224" x14ac:dyDescent="0.3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/>
      <c r="CP646" s="71"/>
      <c r="CQ646" s="71"/>
      <c r="CR646" s="71"/>
      <c r="CS646" s="71"/>
      <c r="CT646" s="71"/>
      <c r="CU646" s="71"/>
      <c r="CV646" s="71"/>
      <c r="CW646" s="71"/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  <c r="DN646" s="71"/>
      <c r="DO646" s="71"/>
      <c r="DP646" s="71"/>
      <c r="DQ646" s="71"/>
      <c r="DR646" s="71"/>
      <c r="DS646" s="71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8"/>
      <c r="HA646" s="78"/>
      <c r="HB646" s="78"/>
      <c r="HC646" s="78"/>
      <c r="HD646" s="78"/>
      <c r="HE646" s="78"/>
      <c r="HF646" s="78"/>
      <c r="HG646" s="78"/>
      <c r="HH646" s="78"/>
      <c r="HI646" s="78"/>
      <c r="HJ646" s="78"/>
      <c r="HK646" s="78"/>
      <c r="HL646" s="78"/>
      <c r="HM646" s="78"/>
      <c r="HN646" s="78"/>
      <c r="HO646" s="78"/>
      <c r="HP646" s="73"/>
    </row>
    <row r="647" spans="1:224" x14ac:dyDescent="0.3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/>
      <c r="CP647" s="71"/>
      <c r="CQ647" s="71"/>
      <c r="CR647" s="71"/>
      <c r="CS647" s="71"/>
      <c r="CT647" s="71"/>
      <c r="CU647" s="71"/>
      <c r="CV647" s="71"/>
      <c r="CW647" s="71"/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  <c r="DN647" s="71"/>
      <c r="DO647" s="71"/>
      <c r="DP647" s="71"/>
      <c r="DQ647" s="71"/>
      <c r="DR647" s="71"/>
      <c r="DS647" s="71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8"/>
      <c r="HA647" s="78"/>
      <c r="HB647" s="78"/>
      <c r="HC647" s="78"/>
      <c r="HD647" s="78"/>
      <c r="HE647" s="78"/>
      <c r="HF647" s="78"/>
      <c r="HG647" s="78"/>
      <c r="HH647" s="78"/>
      <c r="HI647" s="78"/>
      <c r="HJ647" s="78"/>
      <c r="HK647" s="78"/>
      <c r="HL647" s="78"/>
      <c r="HM647" s="78"/>
      <c r="HN647" s="78"/>
      <c r="HO647" s="78"/>
      <c r="HP647" s="73"/>
    </row>
    <row r="648" spans="1:224" x14ac:dyDescent="0.3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/>
      <c r="CP648" s="71"/>
      <c r="CQ648" s="71"/>
      <c r="CR648" s="71"/>
      <c r="CS648" s="71"/>
      <c r="CT648" s="71"/>
      <c r="CU648" s="71"/>
      <c r="CV648" s="71"/>
      <c r="CW648" s="71"/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  <c r="DN648" s="71"/>
      <c r="DO648" s="71"/>
      <c r="DP648" s="71"/>
      <c r="DQ648" s="71"/>
      <c r="DR648" s="71"/>
      <c r="DS648" s="71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8"/>
      <c r="HA648" s="78"/>
      <c r="HB648" s="78"/>
      <c r="HC648" s="78"/>
      <c r="HD648" s="78"/>
      <c r="HE648" s="78"/>
      <c r="HF648" s="78"/>
      <c r="HG648" s="78"/>
      <c r="HH648" s="78"/>
      <c r="HI648" s="78"/>
      <c r="HJ648" s="78"/>
      <c r="HK648" s="78"/>
      <c r="HL648" s="78"/>
      <c r="HM648" s="78"/>
      <c r="HN648" s="78"/>
      <c r="HO648" s="78"/>
      <c r="HP648" s="73"/>
    </row>
    <row r="649" spans="1:224" x14ac:dyDescent="0.3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/>
      <c r="CP649" s="71"/>
      <c r="CQ649" s="71"/>
      <c r="CR649" s="71"/>
      <c r="CS649" s="71"/>
      <c r="CT649" s="71"/>
      <c r="CU649" s="71"/>
      <c r="CV649" s="71"/>
      <c r="CW649" s="71"/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  <c r="DN649" s="71"/>
      <c r="DO649" s="71"/>
      <c r="DP649" s="71"/>
      <c r="DQ649" s="71"/>
      <c r="DR649" s="71"/>
      <c r="DS649" s="71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8"/>
      <c r="HA649" s="78"/>
      <c r="HB649" s="78"/>
      <c r="HC649" s="78"/>
      <c r="HD649" s="78"/>
      <c r="HE649" s="78"/>
      <c r="HF649" s="78"/>
      <c r="HG649" s="78"/>
      <c r="HH649" s="78"/>
      <c r="HI649" s="78"/>
      <c r="HJ649" s="78"/>
      <c r="HK649" s="78"/>
      <c r="HL649" s="78"/>
      <c r="HM649" s="78"/>
      <c r="HN649" s="78"/>
      <c r="HO649" s="78"/>
      <c r="HP649" s="73"/>
    </row>
    <row r="650" spans="1:224" x14ac:dyDescent="0.3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/>
      <c r="CP650" s="71"/>
      <c r="CQ650" s="71"/>
      <c r="CR650" s="71"/>
      <c r="CS650" s="71"/>
      <c r="CT650" s="71"/>
      <c r="CU650" s="71"/>
      <c r="CV650" s="71"/>
      <c r="CW650" s="71"/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  <c r="DN650" s="71"/>
      <c r="DO650" s="71"/>
      <c r="DP650" s="71"/>
      <c r="DQ650" s="71"/>
      <c r="DR650" s="71"/>
      <c r="DS650" s="71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8"/>
      <c r="HA650" s="78"/>
      <c r="HB650" s="78"/>
      <c r="HC650" s="78"/>
      <c r="HD650" s="78"/>
      <c r="HE650" s="78"/>
      <c r="HF650" s="78"/>
      <c r="HG650" s="78"/>
      <c r="HH650" s="78"/>
      <c r="HI650" s="78"/>
      <c r="HJ650" s="78"/>
      <c r="HK650" s="78"/>
      <c r="HL650" s="78"/>
      <c r="HM650" s="78"/>
      <c r="HN650" s="78"/>
      <c r="HO650" s="78"/>
      <c r="HP650" s="73"/>
    </row>
    <row r="651" spans="1:224" x14ac:dyDescent="0.3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/>
      <c r="CP651" s="71"/>
      <c r="CQ651" s="71"/>
      <c r="CR651" s="71"/>
      <c r="CS651" s="71"/>
      <c r="CT651" s="71"/>
      <c r="CU651" s="71"/>
      <c r="CV651" s="71"/>
      <c r="CW651" s="71"/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  <c r="DN651" s="71"/>
      <c r="DO651" s="71"/>
      <c r="DP651" s="71"/>
      <c r="DQ651" s="71"/>
      <c r="DR651" s="71"/>
      <c r="DS651" s="71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8"/>
      <c r="HA651" s="78"/>
      <c r="HB651" s="78"/>
      <c r="HC651" s="78"/>
      <c r="HD651" s="78"/>
      <c r="HE651" s="78"/>
      <c r="HF651" s="78"/>
      <c r="HG651" s="78"/>
      <c r="HH651" s="78"/>
      <c r="HI651" s="78"/>
      <c r="HJ651" s="78"/>
      <c r="HK651" s="78"/>
      <c r="HL651" s="78"/>
      <c r="HM651" s="78"/>
      <c r="HN651" s="78"/>
      <c r="HO651" s="78"/>
      <c r="HP651" s="73"/>
    </row>
    <row r="652" spans="1:224" x14ac:dyDescent="0.3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/>
      <c r="CP652" s="71"/>
      <c r="CQ652" s="71"/>
      <c r="CR652" s="71"/>
      <c r="CS652" s="71"/>
      <c r="CT652" s="71"/>
      <c r="CU652" s="71"/>
      <c r="CV652" s="71"/>
      <c r="CW652" s="71"/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  <c r="DN652" s="71"/>
      <c r="DO652" s="71"/>
      <c r="DP652" s="71"/>
      <c r="DQ652" s="71"/>
      <c r="DR652" s="71"/>
      <c r="DS652" s="71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8"/>
      <c r="HA652" s="78"/>
      <c r="HB652" s="78"/>
      <c r="HC652" s="78"/>
      <c r="HD652" s="78"/>
      <c r="HE652" s="78"/>
      <c r="HF652" s="78"/>
      <c r="HG652" s="78"/>
      <c r="HH652" s="78"/>
      <c r="HI652" s="78"/>
      <c r="HJ652" s="78"/>
      <c r="HK652" s="78"/>
      <c r="HL652" s="78"/>
      <c r="HM652" s="78"/>
      <c r="HN652" s="78"/>
      <c r="HO652" s="78"/>
      <c r="HP652" s="73"/>
    </row>
    <row r="653" spans="1:224" x14ac:dyDescent="0.3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/>
      <c r="CP653" s="71"/>
      <c r="CQ653" s="71"/>
      <c r="CR653" s="71"/>
      <c r="CS653" s="71"/>
      <c r="CT653" s="71"/>
      <c r="CU653" s="71"/>
      <c r="CV653" s="71"/>
      <c r="CW653" s="71"/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  <c r="DN653" s="71"/>
      <c r="DO653" s="71"/>
      <c r="DP653" s="71"/>
      <c r="DQ653" s="71"/>
      <c r="DR653" s="71"/>
      <c r="DS653" s="71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8"/>
      <c r="HA653" s="78"/>
      <c r="HB653" s="78"/>
      <c r="HC653" s="78"/>
      <c r="HD653" s="78"/>
      <c r="HE653" s="78"/>
      <c r="HF653" s="78"/>
      <c r="HG653" s="78"/>
      <c r="HH653" s="78"/>
      <c r="HI653" s="78"/>
      <c r="HJ653" s="78"/>
      <c r="HK653" s="78"/>
      <c r="HL653" s="78"/>
      <c r="HM653" s="78"/>
      <c r="HN653" s="78"/>
      <c r="HO653" s="78"/>
      <c r="HP653" s="73"/>
    </row>
    <row r="654" spans="1:224" x14ac:dyDescent="0.3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8"/>
      <c r="HA654" s="78"/>
      <c r="HB654" s="78"/>
      <c r="HC654" s="78"/>
      <c r="HD654" s="78"/>
      <c r="HE654" s="78"/>
      <c r="HF654" s="78"/>
      <c r="HG654" s="78"/>
      <c r="HH654" s="78"/>
      <c r="HI654" s="78"/>
      <c r="HJ654" s="78"/>
      <c r="HK654" s="78"/>
      <c r="HL654" s="78"/>
      <c r="HM654" s="78"/>
      <c r="HN654" s="78"/>
      <c r="HO654" s="78"/>
      <c r="HP654" s="73"/>
    </row>
    <row r="655" spans="1:224" x14ac:dyDescent="0.3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/>
      <c r="CP655" s="71"/>
      <c r="CQ655" s="71"/>
      <c r="CR655" s="71"/>
      <c r="CS655" s="71"/>
      <c r="CT655" s="71"/>
      <c r="CU655" s="71"/>
      <c r="CV655" s="71"/>
      <c r="CW655" s="71"/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  <c r="DN655" s="71"/>
      <c r="DO655" s="71"/>
      <c r="DP655" s="71"/>
      <c r="DQ655" s="71"/>
      <c r="DR655" s="71"/>
      <c r="DS655" s="71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8"/>
      <c r="HA655" s="78"/>
      <c r="HB655" s="78"/>
      <c r="HC655" s="78"/>
      <c r="HD655" s="78"/>
      <c r="HE655" s="78"/>
      <c r="HF655" s="78"/>
      <c r="HG655" s="78"/>
      <c r="HH655" s="78"/>
      <c r="HI655" s="78"/>
      <c r="HJ655" s="78"/>
      <c r="HK655" s="78"/>
      <c r="HL655" s="78"/>
      <c r="HM655" s="78"/>
      <c r="HN655" s="78"/>
      <c r="HO655" s="78"/>
      <c r="HP655" s="73"/>
    </row>
    <row r="656" spans="1:224" x14ac:dyDescent="0.3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/>
      <c r="CP656" s="71"/>
      <c r="CQ656" s="71"/>
      <c r="CR656" s="71"/>
      <c r="CS656" s="71"/>
      <c r="CT656" s="71"/>
      <c r="CU656" s="71"/>
      <c r="CV656" s="71"/>
      <c r="CW656" s="71"/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  <c r="DN656" s="71"/>
      <c r="DO656" s="71"/>
      <c r="DP656" s="71"/>
      <c r="DQ656" s="71"/>
      <c r="DR656" s="71"/>
      <c r="DS656" s="71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8"/>
      <c r="HA656" s="78"/>
      <c r="HB656" s="78"/>
      <c r="HC656" s="78"/>
      <c r="HD656" s="78"/>
      <c r="HE656" s="78"/>
      <c r="HF656" s="78"/>
      <c r="HG656" s="78"/>
      <c r="HH656" s="78"/>
      <c r="HI656" s="78"/>
      <c r="HJ656" s="78"/>
      <c r="HK656" s="78"/>
      <c r="HL656" s="78"/>
      <c r="HM656" s="78"/>
      <c r="HN656" s="78"/>
      <c r="HO656" s="78"/>
      <c r="HP656" s="73"/>
    </row>
    <row r="657" spans="1:224" x14ac:dyDescent="0.3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/>
      <c r="CP657" s="71"/>
      <c r="CQ657" s="71"/>
      <c r="CR657" s="71"/>
      <c r="CS657" s="71"/>
      <c r="CT657" s="71"/>
      <c r="CU657" s="71"/>
      <c r="CV657" s="71"/>
      <c r="CW657" s="71"/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  <c r="DN657" s="71"/>
      <c r="DO657" s="71"/>
      <c r="DP657" s="71"/>
      <c r="DQ657" s="71"/>
      <c r="DR657" s="71"/>
      <c r="DS657" s="71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8"/>
      <c r="HA657" s="78"/>
      <c r="HB657" s="78"/>
      <c r="HC657" s="78"/>
      <c r="HD657" s="78"/>
      <c r="HE657" s="78"/>
      <c r="HF657" s="78"/>
      <c r="HG657" s="78"/>
      <c r="HH657" s="78"/>
      <c r="HI657" s="78"/>
      <c r="HJ657" s="78"/>
      <c r="HK657" s="78"/>
      <c r="HL657" s="78"/>
      <c r="HM657" s="78"/>
      <c r="HN657" s="78"/>
      <c r="HO657" s="78"/>
      <c r="HP657" s="73"/>
    </row>
    <row r="658" spans="1:224" x14ac:dyDescent="0.3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/>
      <c r="CP658" s="71"/>
      <c r="CQ658" s="71"/>
      <c r="CR658" s="71"/>
      <c r="CS658" s="71"/>
      <c r="CT658" s="71"/>
      <c r="CU658" s="71"/>
      <c r="CV658" s="71"/>
      <c r="CW658" s="71"/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  <c r="DN658" s="71"/>
      <c r="DO658" s="71"/>
      <c r="DP658" s="71"/>
      <c r="DQ658" s="71"/>
      <c r="DR658" s="71"/>
      <c r="DS658" s="71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8"/>
      <c r="HA658" s="78"/>
      <c r="HB658" s="78"/>
      <c r="HC658" s="78"/>
      <c r="HD658" s="78"/>
      <c r="HE658" s="78"/>
      <c r="HF658" s="78"/>
      <c r="HG658" s="78"/>
      <c r="HH658" s="78"/>
      <c r="HI658" s="78"/>
      <c r="HJ658" s="78"/>
      <c r="HK658" s="78"/>
      <c r="HL658" s="78"/>
      <c r="HM658" s="78"/>
      <c r="HN658" s="78"/>
      <c r="HO658" s="78"/>
      <c r="HP658" s="73"/>
    </row>
    <row r="659" spans="1:224" x14ac:dyDescent="0.3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  <c r="DS659" s="71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8"/>
      <c r="HA659" s="78"/>
      <c r="HB659" s="78"/>
      <c r="HC659" s="78"/>
      <c r="HD659" s="78"/>
      <c r="HE659" s="78"/>
      <c r="HF659" s="78"/>
      <c r="HG659" s="78"/>
      <c r="HH659" s="78"/>
      <c r="HI659" s="78"/>
      <c r="HJ659" s="78"/>
      <c r="HK659" s="78"/>
      <c r="HL659" s="78"/>
      <c r="HM659" s="78"/>
      <c r="HN659" s="78"/>
      <c r="HO659" s="78"/>
      <c r="HP659" s="73"/>
    </row>
    <row r="660" spans="1:224" x14ac:dyDescent="0.3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/>
      <c r="CP660" s="71"/>
      <c r="CQ660" s="71"/>
      <c r="CR660" s="71"/>
      <c r="CS660" s="71"/>
      <c r="CT660" s="71"/>
      <c r="CU660" s="71"/>
      <c r="CV660" s="71"/>
      <c r="CW660" s="71"/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  <c r="DN660" s="71"/>
      <c r="DO660" s="71"/>
      <c r="DP660" s="71"/>
      <c r="DQ660" s="71"/>
      <c r="DR660" s="71"/>
      <c r="DS660" s="71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8"/>
      <c r="HA660" s="78"/>
      <c r="HB660" s="78"/>
      <c r="HC660" s="78"/>
      <c r="HD660" s="78"/>
      <c r="HE660" s="78"/>
      <c r="HF660" s="78"/>
      <c r="HG660" s="78"/>
      <c r="HH660" s="78"/>
      <c r="HI660" s="78"/>
      <c r="HJ660" s="78"/>
      <c r="HK660" s="78"/>
      <c r="HL660" s="78"/>
      <c r="HM660" s="78"/>
      <c r="HN660" s="78"/>
      <c r="HO660" s="78"/>
      <c r="HP660" s="73"/>
    </row>
    <row r="661" spans="1:224" x14ac:dyDescent="0.3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8"/>
      <c r="HA661" s="78"/>
      <c r="HB661" s="78"/>
      <c r="HC661" s="78"/>
      <c r="HD661" s="78"/>
      <c r="HE661" s="78"/>
      <c r="HF661" s="78"/>
      <c r="HG661" s="78"/>
      <c r="HH661" s="78"/>
      <c r="HI661" s="78"/>
      <c r="HJ661" s="78"/>
      <c r="HK661" s="78"/>
      <c r="HL661" s="78"/>
      <c r="HM661" s="78"/>
      <c r="HN661" s="78"/>
      <c r="HO661" s="78"/>
      <c r="HP661" s="73"/>
    </row>
    <row r="662" spans="1:224" x14ac:dyDescent="0.3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/>
      <c r="CP662" s="71"/>
      <c r="CQ662" s="71"/>
      <c r="CR662" s="71"/>
      <c r="CS662" s="71"/>
      <c r="CT662" s="71"/>
      <c r="CU662" s="71"/>
      <c r="CV662" s="71"/>
      <c r="CW662" s="71"/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  <c r="DN662" s="71"/>
      <c r="DO662" s="71"/>
      <c r="DP662" s="71"/>
      <c r="DQ662" s="71"/>
      <c r="DR662" s="71"/>
      <c r="DS662" s="71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8"/>
      <c r="HA662" s="78"/>
      <c r="HB662" s="78"/>
      <c r="HC662" s="78"/>
      <c r="HD662" s="78"/>
      <c r="HE662" s="78"/>
      <c r="HF662" s="78"/>
      <c r="HG662" s="78"/>
      <c r="HH662" s="78"/>
      <c r="HI662" s="78"/>
      <c r="HJ662" s="78"/>
      <c r="HK662" s="78"/>
      <c r="HL662" s="78"/>
      <c r="HM662" s="78"/>
      <c r="HN662" s="78"/>
      <c r="HO662" s="78"/>
      <c r="HP662" s="73"/>
    </row>
    <row r="663" spans="1:224" x14ac:dyDescent="0.3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/>
      <c r="CP663" s="71"/>
      <c r="CQ663" s="71"/>
      <c r="CR663" s="71"/>
      <c r="CS663" s="71"/>
      <c r="CT663" s="71"/>
      <c r="CU663" s="71"/>
      <c r="CV663" s="71"/>
      <c r="CW663" s="71"/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  <c r="DN663" s="71"/>
      <c r="DO663" s="71"/>
      <c r="DP663" s="71"/>
      <c r="DQ663" s="71"/>
      <c r="DR663" s="71"/>
      <c r="DS663" s="71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8"/>
      <c r="HA663" s="78"/>
      <c r="HB663" s="78"/>
      <c r="HC663" s="78"/>
      <c r="HD663" s="78"/>
      <c r="HE663" s="78"/>
      <c r="HF663" s="78"/>
      <c r="HG663" s="78"/>
      <c r="HH663" s="78"/>
      <c r="HI663" s="78"/>
      <c r="HJ663" s="78"/>
      <c r="HK663" s="78"/>
      <c r="HL663" s="78"/>
      <c r="HM663" s="78"/>
      <c r="HN663" s="78"/>
      <c r="HO663" s="78"/>
      <c r="HP663" s="73"/>
    </row>
    <row r="664" spans="1:224" x14ac:dyDescent="0.3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/>
      <c r="CP664" s="71"/>
      <c r="CQ664" s="71"/>
      <c r="CR664" s="71"/>
      <c r="CS664" s="71"/>
      <c r="CT664" s="71"/>
      <c r="CU664" s="71"/>
      <c r="CV664" s="71"/>
      <c r="CW664" s="71"/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  <c r="DN664" s="71"/>
      <c r="DO664" s="71"/>
      <c r="DP664" s="71"/>
      <c r="DQ664" s="71"/>
      <c r="DR664" s="71"/>
      <c r="DS664" s="71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8"/>
      <c r="HA664" s="78"/>
      <c r="HB664" s="78"/>
      <c r="HC664" s="78"/>
      <c r="HD664" s="78"/>
      <c r="HE664" s="78"/>
      <c r="HF664" s="78"/>
      <c r="HG664" s="78"/>
      <c r="HH664" s="78"/>
      <c r="HI664" s="78"/>
      <c r="HJ664" s="78"/>
      <c r="HK664" s="78"/>
      <c r="HL664" s="78"/>
      <c r="HM664" s="78"/>
      <c r="HN664" s="78"/>
      <c r="HO664" s="78"/>
      <c r="HP664" s="73"/>
    </row>
    <row r="665" spans="1:224" x14ac:dyDescent="0.3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/>
      <c r="CP665" s="71"/>
      <c r="CQ665" s="71"/>
      <c r="CR665" s="71"/>
      <c r="CS665" s="71"/>
      <c r="CT665" s="71"/>
      <c r="CU665" s="71"/>
      <c r="CV665" s="71"/>
      <c r="CW665" s="71"/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  <c r="DN665" s="71"/>
      <c r="DO665" s="71"/>
      <c r="DP665" s="71"/>
      <c r="DQ665" s="71"/>
      <c r="DR665" s="71"/>
      <c r="DS665" s="71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8"/>
      <c r="HA665" s="78"/>
      <c r="HB665" s="78"/>
      <c r="HC665" s="78"/>
      <c r="HD665" s="78"/>
      <c r="HE665" s="78"/>
      <c r="HF665" s="78"/>
      <c r="HG665" s="78"/>
      <c r="HH665" s="78"/>
      <c r="HI665" s="78"/>
      <c r="HJ665" s="78"/>
      <c r="HK665" s="78"/>
      <c r="HL665" s="78"/>
      <c r="HM665" s="78"/>
      <c r="HN665" s="78"/>
      <c r="HO665" s="78"/>
      <c r="HP665" s="73"/>
    </row>
    <row r="666" spans="1:224" x14ac:dyDescent="0.3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/>
      <c r="CP666" s="71"/>
      <c r="CQ666" s="71"/>
      <c r="CR666" s="71"/>
      <c r="CS666" s="71"/>
      <c r="CT666" s="71"/>
      <c r="CU666" s="71"/>
      <c r="CV666" s="71"/>
      <c r="CW666" s="71"/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  <c r="DN666" s="71"/>
      <c r="DO666" s="71"/>
      <c r="DP666" s="71"/>
      <c r="DQ666" s="71"/>
      <c r="DR666" s="71"/>
      <c r="DS666" s="71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8"/>
      <c r="HA666" s="78"/>
      <c r="HB666" s="78"/>
      <c r="HC666" s="78"/>
      <c r="HD666" s="78"/>
      <c r="HE666" s="78"/>
      <c r="HF666" s="78"/>
      <c r="HG666" s="78"/>
      <c r="HH666" s="78"/>
      <c r="HI666" s="78"/>
      <c r="HJ666" s="78"/>
      <c r="HK666" s="78"/>
      <c r="HL666" s="78"/>
      <c r="HM666" s="78"/>
      <c r="HN666" s="78"/>
      <c r="HO666" s="78"/>
      <c r="HP666" s="73"/>
    </row>
    <row r="667" spans="1:224" x14ac:dyDescent="0.3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8"/>
      <c r="HA667" s="78"/>
      <c r="HB667" s="78"/>
      <c r="HC667" s="78"/>
      <c r="HD667" s="78"/>
      <c r="HE667" s="78"/>
      <c r="HF667" s="78"/>
      <c r="HG667" s="78"/>
      <c r="HH667" s="78"/>
      <c r="HI667" s="78"/>
      <c r="HJ667" s="78"/>
      <c r="HK667" s="78"/>
      <c r="HL667" s="78"/>
      <c r="HM667" s="78"/>
      <c r="HN667" s="78"/>
      <c r="HO667" s="78"/>
      <c r="HP667" s="73"/>
    </row>
    <row r="668" spans="1:224" x14ac:dyDescent="0.3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/>
      <c r="CO668" s="71"/>
      <c r="CP668" s="71"/>
      <c r="CQ668" s="71"/>
      <c r="CR668" s="71"/>
      <c r="CS668" s="71"/>
      <c r="CT668" s="71"/>
      <c r="CU668" s="71"/>
      <c r="CV668" s="71"/>
      <c r="CW668" s="71"/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  <c r="DN668" s="71"/>
      <c r="DO668" s="71"/>
      <c r="DP668" s="71"/>
      <c r="DQ668" s="71"/>
      <c r="DR668" s="71"/>
      <c r="DS668" s="71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8"/>
      <c r="HA668" s="78"/>
      <c r="HB668" s="78"/>
      <c r="HC668" s="78"/>
      <c r="HD668" s="78"/>
      <c r="HE668" s="78"/>
      <c r="HF668" s="78"/>
      <c r="HG668" s="78"/>
      <c r="HH668" s="78"/>
      <c r="HI668" s="78"/>
      <c r="HJ668" s="78"/>
      <c r="HK668" s="78"/>
      <c r="HL668" s="78"/>
      <c r="HM668" s="78"/>
      <c r="HN668" s="78"/>
      <c r="HO668" s="78"/>
      <c r="HP668" s="73"/>
    </row>
    <row r="669" spans="1:224" x14ac:dyDescent="0.3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/>
      <c r="CO669" s="71"/>
      <c r="CP669" s="71"/>
      <c r="CQ669" s="71"/>
      <c r="CR669" s="71"/>
      <c r="CS669" s="71"/>
      <c r="CT669" s="71"/>
      <c r="CU669" s="71"/>
      <c r="CV669" s="71"/>
      <c r="CW669" s="71"/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  <c r="DN669" s="71"/>
      <c r="DO669" s="71"/>
      <c r="DP669" s="71"/>
      <c r="DQ669" s="71"/>
      <c r="DR669" s="71"/>
      <c r="DS669" s="71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8"/>
      <c r="HA669" s="78"/>
      <c r="HB669" s="78"/>
      <c r="HC669" s="78"/>
      <c r="HD669" s="78"/>
      <c r="HE669" s="78"/>
      <c r="HF669" s="78"/>
      <c r="HG669" s="78"/>
      <c r="HH669" s="78"/>
      <c r="HI669" s="78"/>
      <c r="HJ669" s="78"/>
      <c r="HK669" s="78"/>
      <c r="HL669" s="78"/>
      <c r="HM669" s="78"/>
      <c r="HN669" s="78"/>
      <c r="HO669" s="78"/>
      <c r="HP669" s="73"/>
    </row>
    <row r="670" spans="1:224" x14ac:dyDescent="0.3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/>
      <c r="CO670" s="71"/>
      <c r="CP670" s="71"/>
      <c r="CQ670" s="71"/>
      <c r="CR670" s="71"/>
      <c r="CS670" s="71"/>
      <c r="CT670" s="71"/>
      <c r="CU670" s="71"/>
      <c r="CV670" s="71"/>
      <c r="CW670" s="71"/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  <c r="DN670" s="71"/>
      <c r="DO670" s="71"/>
      <c r="DP670" s="71"/>
      <c r="DQ670" s="71"/>
      <c r="DR670" s="71"/>
      <c r="DS670" s="71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8"/>
      <c r="HA670" s="78"/>
      <c r="HB670" s="78"/>
      <c r="HC670" s="78"/>
      <c r="HD670" s="78"/>
      <c r="HE670" s="78"/>
      <c r="HF670" s="78"/>
      <c r="HG670" s="78"/>
      <c r="HH670" s="78"/>
      <c r="HI670" s="78"/>
      <c r="HJ670" s="78"/>
      <c r="HK670" s="78"/>
      <c r="HL670" s="78"/>
      <c r="HM670" s="78"/>
      <c r="HN670" s="78"/>
      <c r="HO670" s="78"/>
      <c r="HP670" s="73"/>
    </row>
    <row r="671" spans="1:224" x14ac:dyDescent="0.3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/>
      <c r="CO671" s="71"/>
      <c r="CP671" s="71"/>
      <c r="CQ671" s="71"/>
      <c r="CR671" s="71"/>
      <c r="CS671" s="71"/>
      <c r="CT671" s="71"/>
      <c r="CU671" s="71"/>
      <c r="CV671" s="71"/>
      <c r="CW671" s="71"/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  <c r="DN671" s="71"/>
      <c r="DO671" s="71"/>
      <c r="DP671" s="71"/>
      <c r="DQ671" s="71"/>
      <c r="DR671" s="71"/>
      <c r="DS671" s="71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8"/>
      <c r="HA671" s="78"/>
      <c r="HB671" s="78"/>
      <c r="HC671" s="78"/>
      <c r="HD671" s="78"/>
      <c r="HE671" s="78"/>
      <c r="HF671" s="78"/>
      <c r="HG671" s="78"/>
      <c r="HH671" s="78"/>
      <c r="HI671" s="78"/>
      <c r="HJ671" s="78"/>
      <c r="HK671" s="78"/>
      <c r="HL671" s="78"/>
      <c r="HM671" s="78"/>
      <c r="HN671" s="78"/>
      <c r="HO671" s="78"/>
      <c r="HP671" s="73"/>
    </row>
    <row r="672" spans="1:224" x14ac:dyDescent="0.3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/>
      <c r="CO672" s="71"/>
      <c r="CP672" s="71"/>
      <c r="CQ672" s="71"/>
      <c r="CR672" s="71"/>
      <c r="CS672" s="71"/>
      <c r="CT672" s="71"/>
      <c r="CU672" s="71"/>
      <c r="CV672" s="71"/>
      <c r="CW672" s="71"/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  <c r="DN672" s="71"/>
      <c r="DO672" s="71"/>
      <c r="DP672" s="71"/>
      <c r="DQ672" s="71"/>
      <c r="DR672" s="71"/>
      <c r="DS672" s="71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8"/>
      <c r="HA672" s="78"/>
      <c r="HB672" s="78"/>
      <c r="HC672" s="78"/>
      <c r="HD672" s="78"/>
      <c r="HE672" s="78"/>
      <c r="HF672" s="78"/>
      <c r="HG672" s="78"/>
      <c r="HH672" s="78"/>
      <c r="HI672" s="78"/>
      <c r="HJ672" s="78"/>
      <c r="HK672" s="78"/>
      <c r="HL672" s="78"/>
      <c r="HM672" s="78"/>
      <c r="HN672" s="78"/>
      <c r="HO672" s="78"/>
      <c r="HP672" s="73"/>
    </row>
    <row r="673" spans="1:224" x14ac:dyDescent="0.3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/>
      <c r="CO673" s="71"/>
      <c r="CP673" s="71"/>
      <c r="CQ673" s="71"/>
      <c r="CR673" s="71"/>
      <c r="CS673" s="71"/>
      <c r="CT673" s="71"/>
      <c r="CU673" s="71"/>
      <c r="CV673" s="71"/>
      <c r="CW673" s="71"/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  <c r="DN673" s="71"/>
      <c r="DO673" s="71"/>
      <c r="DP673" s="71"/>
      <c r="DQ673" s="71"/>
      <c r="DR673" s="71"/>
      <c r="DS673" s="71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8"/>
      <c r="HA673" s="78"/>
      <c r="HB673" s="78"/>
      <c r="HC673" s="78"/>
      <c r="HD673" s="78"/>
      <c r="HE673" s="78"/>
      <c r="HF673" s="78"/>
      <c r="HG673" s="78"/>
      <c r="HH673" s="78"/>
      <c r="HI673" s="78"/>
      <c r="HJ673" s="78"/>
      <c r="HK673" s="78"/>
      <c r="HL673" s="78"/>
      <c r="HM673" s="78"/>
      <c r="HN673" s="78"/>
      <c r="HO673" s="78"/>
      <c r="HP673" s="73"/>
    </row>
    <row r="674" spans="1:224" x14ac:dyDescent="0.3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P674" s="71"/>
      <c r="DQ674" s="71"/>
      <c r="DR674" s="71"/>
      <c r="DS674" s="71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8"/>
      <c r="HA674" s="78"/>
      <c r="HB674" s="78"/>
      <c r="HC674" s="78"/>
      <c r="HD674" s="78"/>
      <c r="HE674" s="78"/>
      <c r="HF674" s="78"/>
      <c r="HG674" s="78"/>
      <c r="HH674" s="78"/>
      <c r="HI674" s="78"/>
      <c r="HJ674" s="78"/>
      <c r="HK674" s="78"/>
      <c r="HL674" s="78"/>
      <c r="HM674" s="78"/>
      <c r="HN674" s="78"/>
      <c r="HO674" s="78"/>
      <c r="HP674" s="73"/>
    </row>
    <row r="675" spans="1:224" x14ac:dyDescent="0.3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1"/>
      <c r="DQ675" s="71"/>
      <c r="DR675" s="71"/>
      <c r="DS675" s="71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8"/>
      <c r="HA675" s="78"/>
      <c r="HB675" s="78"/>
      <c r="HC675" s="78"/>
      <c r="HD675" s="78"/>
      <c r="HE675" s="78"/>
      <c r="HF675" s="78"/>
      <c r="HG675" s="78"/>
      <c r="HH675" s="78"/>
      <c r="HI675" s="78"/>
      <c r="HJ675" s="78"/>
      <c r="HK675" s="78"/>
      <c r="HL675" s="78"/>
      <c r="HM675" s="78"/>
      <c r="HN675" s="78"/>
      <c r="HO675" s="78"/>
      <c r="HP675" s="73"/>
    </row>
    <row r="676" spans="1:224" x14ac:dyDescent="0.3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/>
      <c r="CO676" s="71"/>
      <c r="CP676" s="71"/>
      <c r="CQ676" s="71"/>
      <c r="CR676" s="71"/>
      <c r="CS676" s="71"/>
      <c r="CT676" s="71"/>
      <c r="CU676" s="71"/>
      <c r="CV676" s="71"/>
      <c r="CW676" s="71"/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  <c r="DN676" s="71"/>
      <c r="DO676" s="71"/>
      <c r="DP676" s="71"/>
      <c r="DQ676" s="71"/>
      <c r="DR676" s="71"/>
      <c r="DS676" s="71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8"/>
      <c r="HA676" s="78"/>
      <c r="HB676" s="78"/>
      <c r="HC676" s="78"/>
      <c r="HD676" s="78"/>
      <c r="HE676" s="78"/>
      <c r="HF676" s="78"/>
      <c r="HG676" s="78"/>
      <c r="HH676" s="78"/>
      <c r="HI676" s="78"/>
      <c r="HJ676" s="78"/>
      <c r="HK676" s="78"/>
      <c r="HL676" s="78"/>
      <c r="HM676" s="78"/>
      <c r="HN676" s="78"/>
      <c r="HO676" s="78"/>
      <c r="HP676" s="73"/>
    </row>
    <row r="677" spans="1:224" x14ac:dyDescent="0.3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/>
      <c r="CO677" s="71"/>
      <c r="CP677" s="71"/>
      <c r="CQ677" s="71"/>
      <c r="CR677" s="71"/>
      <c r="CS677" s="71"/>
      <c r="CT677" s="71"/>
      <c r="CU677" s="71"/>
      <c r="CV677" s="71"/>
      <c r="CW677" s="71"/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  <c r="DN677" s="71"/>
      <c r="DO677" s="71"/>
      <c r="DP677" s="71"/>
      <c r="DQ677" s="71"/>
      <c r="DR677" s="71"/>
      <c r="DS677" s="71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8"/>
      <c r="HA677" s="78"/>
      <c r="HB677" s="78"/>
      <c r="HC677" s="78"/>
      <c r="HD677" s="78"/>
      <c r="HE677" s="78"/>
      <c r="HF677" s="78"/>
      <c r="HG677" s="78"/>
      <c r="HH677" s="78"/>
      <c r="HI677" s="78"/>
      <c r="HJ677" s="78"/>
      <c r="HK677" s="78"/>
      <c r="HL677" s="78"/>
      <c r="HM677" s="78"/>
      <c r="HN677" s="78"/>
      <c r="HO677" s="78"/>
      <c r="HP677" s="73"/>
    </row>
    <row r="678" spans="1:224" x14ac:dyDescent="0.3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/>
      <c r="CO678" s="71"/>
      <c r="CP678" s="71"/>
      <c r="CQ678" s="71"/>
      <c r="CR678" s="71"/>
      <c r="CS678" s="71"/>
      <c r="CT678" s="71"/>
      <c r="CU678" s="71"/>
      <c r="CV678" s="71"/>
      <c r="CW678" s="71"/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  <c r="DN678" s="71"/>
      <c r="DO678" s="71"/>
      <c r="DP678" s="71"/>
      <c r="DQ678" s="71"/>
      <c r="DR678" s="71"/>
      <c r="DS678" s="71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8"/>
      <c r="HA678" s="78"/>
      <c r="HB678" s="78"/>
      <c r="HC678" s="78"/>
      <c r="HD678" s="78"/>
      <c r="HE678" s="78"/>
      <c r="HF678" s="78"/>
      <c r="HG678" s="78"/>
      <c r="HH678" s="78"/>
      <c r="HI678" s="78"/>
      <c r="HJ678" s="78"/>
      <c r="HK678" s="78"/>
      <c r="HL678" s="78"/>
      <c r="HM678" s="78"/>
      <c r="HN678" s="78"/>
      <c r="HO678" s="78"/>
      <c r="HP678" s="73"/>
    </row>
    <row r="679" spans="1:224" x14ac:dyDescent="0.3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/>
      <c r="CO679" s="71"/>
      <c r="CP679" s="71"/>
      <c r="CQ679" s="71"/>
      <c r="CR679" s="71"/>
      <c r="CS679" s="71"/>
      <c r="CT679" s="71"/>
      <c r="CU679" s="71"/>
      <c r="CV679" s="71"/>
      <c r="CW679" s="71"/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  <c r="DN679" s="71"/>
      <c r="DO679" s="71"/>
      <c r="DP679" s="71"/>
      <c r="DQ679" s="71"/>
      <c r="DR679" s="71"/>
      <c r="DS679" s="71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8"/>
      <c r="HA679" s="78"/>
      <c r="HB679" s="78"/>
      <c r="HC679" s="78"/>
      <c r="HD679" s="78"/>
      <c r="HE679" s="78"/>
      <c r="HF679" s="78"/>
      <c r="HG679" s="78"/>
      <c r="HH679" s="78"/>
      <c r="HI679" s="78"/>
      <c r="HJ679" s="78"/>
      <c r="HK679" s="78"/>
      <c r="HL679" s="78"/>
      <c r="HM679" s="78"/>
      <c r="HN679" s="78"/>
      <c r="HO679" s="78"/>
      <c r="HP679" s="73"/>
    </row>
    <row r="680" spans="1:224" x14ac:dyDescent="0.3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/>
      <c r="CO680" s="71"/>
      <c r="CP680" s="71"/>
      <c r="CQ680" s="71"/>
      <c r="CR680" s="71"/>
      <c r="CS680" s="71"/>
      <c r="CT680" s="71"/>
      <c r="CU680" s="71"/>
      <c r="CV680" s="71"/>
      <c r="CW680" s="71"/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  <c r="DN680" s="71"/>
      <c r="DO680" s="71"/>
      <c r="DP680" s="71"/>
      <c r="DQ680" s="71"/>
      <c r="DR680" s="71"/>
      <c r="DS680" s="71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8"/>
      <c r="HA680" s="78"/>
      <c r="HB680" s="78"/>
      <c r="HC680" s="78"/>
      <c r="HD680" s="78"/>
      <c r="HE680" s="78"/>
      <c r="HF680" s="78"/>
      <c r="HG680" s="78"/>
      <c r="HH680" s="78"/>
      <c r="HI680" s="78"/>
      <c r="HJ680" s="78"/>
      <c r="HK680" s="78"/>
      <c r="HL680" s="78"/>
      <c r="HM680" s="78"/>
      <c r="HN680" s="78"/>
      <c r="HO680" s="78"/>
      <c r="HP680" s="73"/>
    </row>
    <row r="681" spans="1:224" x14ac:dyDescent="0.3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  <c r="DS681" s="71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8"/>
      <c r="HA681" s="78"/>
      <c r="HB681" s="78"/>
      <c r="HC681" s="78"/>
      <c r="HD681" s="78"/>
      <c r="HE681" s="78"/>
      <c r="HF681" s="78"/>
      <c r="HG681" s="78"/>
      <c r="HH681" s="78"/>
      <c r="HI681" s="78"/>
      <c r="HJ681" s="78"/>
      <c r="HK681" s="78"/>
      <c r="HL681" s="78"/>
      <c r="HM681" s="78"/>
      <c r="HN681" s="78"/>
      <c r="HO681" s="78"/>
      <c r="HP681" s="73"/>
    </row>
    <row r="682" spans="1:224" x14ac:dyDescent="0.3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/>
      <c r="CO682" s="71"/>
      <c r="CP682" s="71"/>
      <c r="CQ682" s="71"/>
      <c r="CR682" s="71"/>
      <c r="CS682" s="71"/>
      <c r="CT682" s="71"/>
      <c r="CU682" s="71"/>
      <c r="CV682" s="71"/>
      <c r="CW682" s="71"/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  <c r="DN682" s="71"/>
      <c r="DO682" s="71"/>
      <c r="DP682" s="71"/>
      <c r="DQ682" s="71"/>
      <c r="DR682" s="71"/>
      <c r="DS682" s="71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8"/>
      <c r="HA682" s="78"/>
      <c r="HB682" s="78"/>
      <c r="HC682" s="78"/>
      <c r="HD682" s="78"/>
      <c r="HE682" s="78"/>
      <c r="HF682" s="78"/>
      <c r="HG682" s="78"/>
      <c r="HH682" s="78"/>
      <c r="HI682" s="78"/>
      <c r="HJ682" s="78"/>
      <c r="HK682" s="78"/>
      <c r="HL682" s="78"/>
      <c r="HM682" s="78"/>
      <c r="HN682" s="78"/>
      <c r="HO682" s="78"/>
      <c r="HP682" s="73"/>
    </row>
    <row r="683" spans="1:224" x14ac:dyDescent="0.3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/>
      <c r="CO683" s="71"/>
      <c r="CP683" s="71"/>
      <c r="CQ683" s="71"/>
      <c r="CR683" s="71"/>
      <c r="CS683" s="71"/>
      <c r="CT683" s="71"/>
      <c r="CU683" s="71"/>
      <c r="CV683" s="71"/>
      <c r="CW683" s="71"/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  <c r="DN683" s="71"/>
      <c r="DO683" s="71"/>
      <c r="DP683" s="71"/>
      <c r="DQ683" s="71"/>
      <c r="DR683" s="71"/>
      <c r="DS683" s="71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8"/>
      <c r="HA683" s="78"/>
      <c r="HB683" s="78"/>
      <c r="HC683" s="78"/>
      <c r="HD683" s="78"/>
      <c r="HE683" s="78"/>
      <c r="HF683" s="78"/>
      <c r="HG683" s="78"/>
      <c r="HH683" s="78"/>
      <c r="HI683" s="78"/>
      <c r="HJ683" s="78"/>
      <c r="HK683" s="78"/>
      <c r="HL683" s="78"/>
      <c r="HM683" s="78"/>
      <c r="HN683" s="78"/>
      <c r="HO683" s="78"/>
      <c r="HP683" s="73"/>
    </row>
    <row r="684" spans="1:224" x14ac:dyDescent="0.3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/>
      <c r="CO684" s="71"/>
      <c r="CP684" s="71"/>
      <c r="CQ684" s="71"/>
      <c r="CR684" s="71"/>
      <c r="CS684" s="71"/>
      <c r="CT684" s="71"/>
      <c r="CU684" s="71"/>
      <c r="CV684" s="71"/>
      <c r="CW684" s="71"/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  <c r="DN684" s="71"/>
      <c r="DO684" s="71"/>
      <c r="DP684" s="71"/>
      <c r="DQ684" s="71"/>
      <c r="DR684" s="71"/>
      <c r="DS684" s="71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8"/>
      <c r="HA684" s="78"/>
      <c r="HB684" s="78"/>
      <c r="HC684" s="78"/>
      <c r="HD684" s="78"/>
      <c r="HE684" s="78"/>
      <c r="HF684" s="78"/>
      <c r="HG684" s="78"/>
      <c r="HH684" s="78"/>
      <c r="HI684" s="78"/>
      <c r="HJ684" s="78"/>
      <c r="HK684" s="78"/>
      <c r="HL684" s="78"/>
      <c r="HM684" s="78"/>
      <c r="HN684" s="78"/>
      <c r="HO684" s="78"/>
      <c r="HP684" s="73"/>
    </row>
    <row r="685" spans="1:224" x14ac:dyDescent="0.3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8"/>
      <c r="HA685" s="78"/>
      <c r="HB685" s="78"/>
      <c r="HC685" s="78"/>
      <c r="HD685" s="78"/>
      <c r="HE685" s="78"/>
      <c r="HF685" s="78"/>
      <c r="HG685" s="78"/>
      <c r="HH685" s="78"/>
      <c r="HI685" s="78"/>
      <c r="HJ685" s="78"/>
      <c r="HK685" s="78"/>
      <c r="HL685" s="78"/>
      <c r="HM685" s="78"/>
      <c r="HN685" s="78"/>
      <c r="HO685" s="78"/>
      <c r="HP685" s="73"/>
    </row>
    <row r="686" spans="1:224" x14ac:dyDescent="0.3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/>
      <c r="CO686" s="71"/>
      <c r="CP686" s="71"/>
      <c r="CQ686" s="71"/>
      <c r="CR686" s="71"/>
      <c r="CS686" s="71"/>
      <c r="CT686" s="71"/>
      <c r="CU686" s="71"/>
      <c r="CV686" s="71"/>
      <c r="CW686" s="71"/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  <c r="DN686" s="71"/>
      <c r="DO686" s="71"/>
      <c r="DP686" s="71"/>
      <c r="DQ686" s="71"/>
      <c r="DR686" s="71"/>
      <c r="DS686" s="71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8"/>
      <c r="HA686" s="78"/>
      <c r="HB686" s="78"/>
      <c r="HC686" s="78"/>
      <c r="HD686" s="78"/>
      <c r="HE686" s="78"/>
      <c r="HF686" s="78"/>
      <c r="HG686" s="78"/>
      <c r="HH686" s="78"/>
      <c r="HI686" s="78"/>
      <c r="HJ686" s="78"/>
      <c r="HK686" s="78"/>
      <c r="HL686" s="78"/>
      <c r="HM686" s="78"/>
      <c r="HN686" s="78"/>
      <c r="HO686" s="78"/>
      <c r="HP686" s="73"/>
    </row>
    <row r="687" spans="1:224" x14ac:dyDescent="0.3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/>
      <c r="CO687" s="71"/>
      <c r="CP687" s="71"/>
      <c r="CQ687" s="71"/>
      <c r="CR687" s="71"/>
      <c r="CS687" s="71"/>
      <c r="CT687" s="71"/>
      <c r="CU687" s="71"/>
      <c r="CV687" s="71"/>
      <c r="CW687" s="71"/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  <c r="DN687" s="71"/>
      <c r="DO687" s="71"/>
      <c r="DP687" s="71"/>
      <c r="DQ687" s="71"/>
      <c r="DR687" s="71"/>
      <c r="DS687" s="71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8"/>
      <c r="HA687" s="78"/>
      <c r="HB687" s="78"/>
      <c r="HC687" s="78"/>
      <c r="HD687" s="78"/>
      <c r="HE687" s="78"/>
      <c r="HF687" s="78"/>
      <c r="HG687" s="78"/>
      <c r="HH687" s="78"/>
      <c r="HI687" s="78"/>
      <c r="HJ687" s="78"/>
      <c r="HK687" s="78"/>
      <c r="HL687" s="78"/>
      <c r="HM687" s="78"/>
      <c r="HN687" s="78"/>
      <c r="HO687" s="78"/>
      <c r="HP687" s="73"/>
    </row>
    <row r="688" spans="1:224" x14ac:dyDescent="0.3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/>
      <c r="CO688" s="71"/>
      <c r="CP688" s="71"/>
      <c r="CQ688" s="71"/>
      <c r="CR688" s="71"/>
      <c r="CS688" s="71"/>
      <c r="CT688" s="71"/>
      <c r="CU688" s="71"/>
      <c r="CV688" s="71"/>
      <c r="CW688" s="71"/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  <c r="DN688" s="71"/>
      <c r="DO688" s="71"/>
      <c r="DP688" s="71"/>
      <c r="DQ688" s="71"/>
      <c r="DR688" s="71"/>
      <c r="DS688" s="71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8"/>
      <c r="HA688" s="78"/>
      <c r="HB688" s="78"/>
      <c r="HC688" s="78"/>
      <c r="HD688" s="78"/>
      <c r="HE688" s="78"/>
      <c r="HF688" s="78"/>
      <c r="HG688" s="78"/>
      <c r="HH688" s="78"/>
      <c r="HI688" s="78"/>
      <c r="HJ688" s="78"/>
      <c r="HK688" s="78"/>
      <c r="HL688" s="78"/>
      <c r="HM688" s="78"/>
      <c r="HN688" s="78"/>
      <c r="HO688" s="78"/>
      <c r="HP688" s="73"/>
    </row>
    <row r="689" spans="1:224" x14ac:dyDescent="0.3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/>
      <c r="CO689" s="71"/>
      <c r="CP689" s="71"/>
      <c r="CQ689" s="71"/>
      <c r="CR689" s="71"/>
      <c r="CS689" s="71"/>
      <c r="CT689" s="71"/>
      <c r="CU689" s="71"/>
      <c r="CV689" s="71"/>
      <c r="CW689" s="71"/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  <c r="DN689" s="71"/>
      <c r="DO689" s="71"/>
      <c r="DP689" s="71"/>
      <c r="DQ689" s="71"/>
      <c r="DR689" s="71"/>
      <c r="DS689" s="71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8"/>
      <c r="HA689" s="78"/>
      <c r="HB689" s="78"/>
      <c r="HC689" s="78"/>
      <c r="HD689" s="78"/>
      <c r="HE689" s="78"/>
      <c r="HF689" s="78"/>
      <c r="HG689" s="78"/>
      <c r="HH689" s="78"/>
      <c r="HI689" s="78"/>
      <c r="HJ689" s="78"/>
      <c r="HK689" s="78"/>
      <c r="HL689" s="78"/>
      <c r="HM689" s="78"/>
      <c r="HN689" s="78"/>
      <c r="HO689" s="78"/>
      <c r="HP689" s="73"/>
    </row>
    <row r="690" spans="1:224" x14ac:dyDescent="0.3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  <c r="DS690" s="71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8"/>
      <c r="HA690" s="78"/>
      <c r="HB690" s="78"/>
      <c r="HC690" s="78"/>
      <c r="HD690" s="78"/>
      <c r="HE690" s="78"/>
      <c r="HF690" s="78"/>
      <c r="HG690" s="78"/>
      <c r="HH690" s="78"/>
      <c r="HI690" s="78"/>
      <c r="HJ690" s="78"/>
      <c r="HK690" s="78"/>
      <c r="HL690" s="78"/>
      <c r="HM690" s="78"/>
      <c r="HN690" s="78"/>
      <c r="HO690" s="78"/>
      <c r="HP690" s="73"/>
    </row>
    <row r="691" spans="1:224" x14ac:dyDescent="0.3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/>
      <c r="CO691" s="71"/>
      <c r="CP691" s="71"/>
      <c r="CQ691" s="71"/>
      <c r="CR691" s="71"/>
      <c r="CS691" s="71"/>
      <c r="CT691" s="71"/>
      <c r="CU691" s="71"/>
      <c r="CV691" s="71"/>
      <c r="CW691" s="71"/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  <c r="DN691" s="71"/>
      <c r="DO691" s="71"/>
      <c r="DP691" s="71"/>
      <c r="DQ691" s="71"/>
      <c r="DR691" s="71"/>
      <c r="DS691" s="71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8"/>
      <c r="HA691" s="78"/>
      <c r="HB691" s="78"/>
      <c r="HC691" s="78"/>
      <c r="HD691" s="78"/>
      <c r="HE691" s="78"/>
      <c r="HF691" s="78"/>
      <c r="HG691" s="78"/>
      <c r="HH691" s="78"/>
      <c r="HI691" s="78"/>
      <c r="HJ691" s="78"/>
      <c r="HK691" s="78"/>
      <c r="HL691" s="78"/>
      <c r="HM691" s="78"/>
      <c r="HN691" s="78"/>
      <c r="HO691" s="78"/>
      <c r="HP691" s="73"/>
    </row>
    <row r="692" spans="1:224" x14ac:dyDescent="0.3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  <c r="DN692" s="71"/>
      <c r="DO692" s="71"/>
      <c r="DP692" s="71"/>
      <c r="DQ692" s="71"/>
      <c r="DR692" s="71"/>
      <c r="DS692" s="71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8"/>
      <c r="HA692" s="78"/>
      <c r="HB692" s="78"/>
      <c r="HC692" s="78"/>
      <c r="HD692" s="78"/>
      <c r="HE692" s="78"/>
      <c r="HF692" s="78"/>
      <c r="HG692" s="78"/>
      <c r="HH692" s="78"/>
      <c r="HI692" s="78"/>
      <c r="HJ692" s="78"/>
      <c r="HK692" s="78"/>
      <c r="HL692" s="78"/>
      <c r="HM692" s="78"/>
      <c r="HN692" s="78"/>
      <c r="HO692" s="78"/>
      <c r="HP692" s="73"/>
    </row>
    <row r="693" spans="1:224" x14ac:dyDescent="0.3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  <c r="DN693" s="71"/>
      <c r="DO693" s="71"/>
      <c r="DP693" s="71"/>
      <c r="DQ693" s="71"/>
      <c r="DR693" s="71"/>
      <c r="DS693" s="71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8"/>
      <c r="HA693" s="78"/>
      <c r="HB693" s="78"/>
      <c r="HC693" s="78"/>
      <c r="HD693" s="78"/>
      <c r="HE693" s="78"/>
      <c r="HF693" s="78"/>
      <c r="HG693" s="78"/>
      <c r="HH693" s="78"/>
      <c r="HI693" s="78"/>
      <c r="HJ693" s="78"/>
      <c r="HK693" s="78"/>
      <c r="HL693" s="78"/>
      <c r="HM693" s="78"/>
      <c r="HN693" s="78"/>
      <c r="HO693" s="78"/>
      <c r="HP693" s="73"/>
    </row>
    <row r="694" spans="1:224" x14ac:dyDescent="0.3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  <c r="DN694" s="71"/>
      <c r="DO694" s="71"/>
      <c r="DP694" s="71"/>
      <c r="DQ694" s="71"/>
      <c r="DR694" s="71"/>
      <c r="DS694" s="71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8"/>
      <c r="HA694" s="78"/>
      <c r="HB694" s="78"/>
      <c r="HC694" s="78"/>
      <c r="HD694" s="78"/>
      <c r="HE694" s="78"/>
      <c r="HF694" s="78"/>
      <c r="HG694" s="78"/>
      <c r="HH694" s="78"/>
      <c r="HI694" s="78"/>
      <c r="HJ694" s="78"/>
      <c r="HK694" s="78"/>
      <c r="HL694" s="78"/>
      <c r="HM694" s="78"/>
      <c r="HN694" s="78"/>
      <c r="HO694" s="78"/>
      <c r="HP694" s="73"/>
    </row>
    <row r="695" spans="1:224" x14ac:dyDescent="0.3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  <c r="DN695" s="71"/>
      <c r="DO695" s="71"/>
      <c r="DP695" s="71"/>
      <c r="DQ695" s="71"/>
      <c r="DR695" s="71"/>
      <c r="DS695" s="71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8"/>
      <c r="HA695" s="78"/>
      <c r="HB695" s="78"/>
      <c r="HC695" s="78"/>
      <c r="HD695" s="78"/>
      <c r="HE695" s="78"/>
      <c r="HF695" s="78"/>
      <c r="HG695" s="78"/>
      <c r="HH695" s="78"/>
      <c r="HI695" s="78"/>
      <c r="HJ695" s="78"/>
      <c r="HK695" s="78"/>
      <c r="HL695" s="78"/>
      <c r="HM695" s="78"/>
      <c r="HN695" s="78"/>
      <c r="HO695" s="78"/>
      <c r="HP695" s="73"/>
    </row>
    <row r="696" spans="1:224" x14ac:dyDescent="0.3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  <c r="DN696" s="71"/>
      <c r="DO696" s="71"/>
      <c r="DP696" s="71"/>
      <c r="DQ696" s="71"/>
      <c r="DR696" s="71"/>
      <c r="DS696" s="71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8"/>
      <c r="HA696" s="78"/>
      <c r="HB696" s="78"/>
      <c r="HC696" s="78"/>
      <c r="HD696" s="78"/>
      <c r="HE696" s="78"/>
      <c r="HF696" s="78"/>
      <c r="HG696" s="78"/>
      <c r="HH696" s="78"/>
      <c r="HI696" s="78"/>
      <c r="HJ696" s="78"/>
      <c r="HK696" s="78"/>
      <c r="HL696" s="78"/>
      <c r="HM696" s="78"/>
      <c r="HN696" s="78"/>
      <c r="HO696" s="78"/>
      <c r="HP696" s="73"/>
    </row>
    <row r="697" spans="1:224" x14ac:dyDescent="0.3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  <c r="DN697" s="71"/>
      <c r="DO697" s="71"/>
      <c r="DP697" s="71"/>
      <c r="DQ697" s="71"/>
      <c r="DR697" s="71"/>
      <c r="DS697" s="71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8"/>
      <c r="HA697" s="78"/>
      <c r="HB697" s="78"/>
      <c r="HC697" s="78"/>
      <c r="HD697" s="78"/>
      <c r="HE697" s="78"/>
      <c r="HF697" s="78"/>
      <c r="HG697" s="78"/>
      <c r="HH697" s="78"/>
      <c r="HI697" s="78"/>
      <c r="HJ697" s="78"/>
      <c r="HK697" s="78"/>
      <c r="HL697" s="78"/>
      <c r="HM697" s="78"/>
      <c r="HN697" s="78"/>
      <c r="HO697" s="78"/>
      <c r="HP697" s="73"/>
    </row>
    <row r="698" spans="1:224" x14ac:dyDescent="0.3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8"/>
      <c r="HA698" s="78"/>
      <c r="HB698" s="78"/>
      <c r="HC698" s="78"/>
      <c r="HD698" s="78"/>
      <c r="HE698" s="78"/>
      <c r="HF698" s="78"/>
      <c r="HG698" s="78"/>
      <c r="HH698" s="78"/>
      <c r="HI698" s="78"/>
      <c r="HJ698" s="78"/>
      <c r="HK698" s="78"/>
      <c r="HL698" s="78"/>
      <c r="HM698" s="78"/>
      <c r="HN698" s="78"/>
      <c r="HO698" s="78"/>
      <c r="HP698" s="73"/>
    </row>
    <row r="699" spans="1:224" x14ac:dyDescent="0.3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  <c r="DS699" s="71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8"/>
      <c r="HA699" s="78"/>
      <c r="HB699" s="78"/>
      <c r="HC699" s="78"/>
      <c r="HD699" s="78"/>
      <c r="HE699" s="78"/>
      <c r="HF699" s="78"/>
      <c r="HG699" s="78"/>
      <c r="HH699" s="78"/>
      <c r="HI699" s="78"/>
      <c r="HJ699" s="78"/>
      <c r="HK699" s="78"/>
      <c r="HL699" s="78"/>
      <c r="HM699" s="78"/>
      <c r="HN699" s="78"/>
      <c r="HO699" s="78"/>
      <c r="HP699" s="73"/>
    </row>
    <row r="700" spans="1:224" x14ac:dyDescent="0.3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/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  <c r="DN700" s="71"/>
      <c r="DO700" s="71"/>
      <c r="DP700" s="71"/>
      <c r="DQ700" s="71"/>
      <c r="DR700" s="71"/>
      <c r="DS700" s="71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8"/>
      <c r="HA700" s="78"/>
      <c r="HB700" s="78"/>
      <c r="HC700" s="78"/>
      <c r="HD700" s="78"/>
      <c r="HE700" s="78"/>
      <c r="HF700" s="78"/>
      <c r="HG700" s="78"/>
      <c r="HH700" s="78"/>
      <c r="HI700" s="78"/>
      <c r="HJ700" s="78"/>
      <c r="HK700" s="78"/>
      <c r="HL700" s="78"/>
      <c r="HM700" s="78"/>
      <c r="HN700" s="78"/>
      <c r="HO700" s="78"/>
      <c r="HP700" s="73"/>
    </row>
    <row r="701" spans="1:224" x14ac:dyDescent="0.3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  <c r="DN701" s="71"/>
      <c r="DO701" s="71"/>
      <c r="DP701" s="71"/>
      <c r="DQ701" s="71"/>
      <c r="DR701" s="71"/>
      <c r="DS701" s="71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8"/>
      <c r="HA701" s="78"/>
      <c r="HB701" s="78"/>
      <c r="HC701" s="78"/>
      <c r="HD701" s="78"/>
      <c r="HE701" s="78"/>
      <c r="HF701" s="78"/>
      <c r="HG701" s="78"/>
      <c r="HH701" s="78"/>
      <c r="HI701" s="78"/>
      <c r="HJ701" s="78"/>
      <c r="HK701" s="78"/>
      <c r="HL701" s="78"/>
      <c r="HM701" s="78"/>
      <c r="HN701" s="78"/>
      <c r="HO701" s="78"/>
      <c r="HP701" s="73"/>
    </row>
    <row r="702" spans="1:224" x14ac:dyDescent="0.3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  <c r="DN702" s="71"/>
      <c r="DO702" s="71"/>
      <c r="DP702" s="71"/>
      <c r="DQ702" s="71"/>
      <c r="DR702" s="71"/>
      <c r="DS702" s="71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8"/>
      <c r="HA702" s="78"/>
      <c r="HB702" s="78"/>
      <c r="HC702" s="78"/>
      <c r="HD702" s="78"/>
      <c r="HE702" s="78"/>
      <c r="HF702" s="78"/>
      <c r="HG702" s="78"/>
      <c r="HH702" s="78"/>
      <c r="HI702" s="78"/>
      <c r="HJ702" s="78"/>
      <c r="HK702" s="78"/>
      <c r="HL702" s="78"/>
      <c r="HM702" s="78"/>
      <c r="HN702" s="78"/>
      <c r="HO702" s="78"/>
      <c r="HP702" s="73"/>
    </row>
    <row r="703" spans="1:224" x14ac:dyDescent="0.3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  <c r="DN703" s="71"/>
      <c r="DO703" s="71"/>
      <c r="DP703" s="71"/>
      <c r="DQ703" s="71"/>
      <c r="DR703" s="71"/>
      <c r="DS703" s="71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8"/>
      <c r="HA703" s="78"/>
      <c r="HB703" s="78"/>
      <c r="HC703" s="78"/>
      <c r="HD703" s="78"/>
      <c r="HE703" s="78"/>
      <c r="HF703" s="78"/>
      <c r="HG703" s="78"/>
      <c r="HH703" s="78"/>
      <c r="HI703" s="78"/>
      <c r="HJ703" s="78"/>
      <c r="HK703" s="78"/>
      <c r="HL703" s="78"/>
      <c r="HM703" s="78"/>
      <c r="HN703" s="78"/>
      <c r="HO703" s="78"/>
      <c r="HP703" s="73"/>
    </row>
    <row r="704" spans="1:224" x14ac:dyDescent="0.3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8"/>
      <c r="HA704" s="78"/>
      <c r="HB704" s="78"/>
      <c r="HC704" s="78"/>
      <c r="HD704" s="78"/>
      <c r="HE704" s="78"/>
      <c r="HF704" s="78"/>
      <c r="HG704" s="78"/>
      <c r="HH704" s="78"/>
      <c r="HI704" s="78"/>
      <c r="HJ704" s="78"/>
      <c r="HK704" s="78"/>
      <c r="HL704" s="78"/>
      <c r="HM704" s="78"/>
      <c r="HN704" s="78"/>
      <c r="HO704" s="78"/>
      <c r="HP704" s="73"/>
    </row>
    <row r="705" spans="1:224" x14ac:dyDescent="0.3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  <c r="DN705" s="71"/>
      <c r="DO705" s="71"/>
      <c r="DP705" s="71"/>
      <c r="DQ705" s="71"/>
      <c r="DR705" s="71"/>
      <c r="DS705" s="71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8"/>
      <c r="HA705" s="78"/>
      <c r="HB705" s="78"/>
      <c r="HC705" s="78"/>
      <c r="HD705" s="78"/>
      <c r="HE705" s="78"/>
      <c r="HF705" s="78"/>
      <c r="HG705" s="78"/>
      <c r="HH705" s="78"/>
      <c r="HI705" s="78"/>
      <c r="HJ705" s="78"/>
      <c r="HK705" s="78"/>
      <c r="HL705" s="78"/>
      <c r="HM705" s="78"/>
      <c r="HN705" s="78"/>
      <c r="HO705" s="78"/>
      <c r="HP705" s="73"/>
    </row>
    <row r="706" spans="1:224" x14ac:dyDescent="0.3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  <c r="DN706" s="71"/>
      <c r="DO706" s="71"/>
      <c r="DP706" s="71"/>
      <c r="DQ706" s="71"/>
      <c r="DR706" s="71"/>
      <c r="DS706" s="71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8"/>
      <c r="HA706" s="78"/>
      <c r="HB706" s="78"/>
      <c r="HC706" s="78"/>
      <c r="HD706" s="78"/>
      <c r="HE706" s="78"/>
      <c r="HF706" s="78"/>
      <c r="HG706" s="78"/>
      <c r="HH706" s="78"/>
      <c r="HI706" s="78"/>
      <c r="HJ706" s="78"/>
      <c r="HK706" s="78"/>
      <c r="HL706" s="78"/>
      <c r="HM706" s="78"/>
      <c r="HN706" s="78"/>
      <c r="HO706" s="78"/>
      <c r="HP706" s="73"/>
    </row>
    <row r="707" spans="1:224" x14ac:dyDescent="0.3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/>
      <c r="CO707" s="71"/>
      <c r="CP707" s="71"/>
      <c r="CQ707" s="71"/>
      <c r="CR707" s="71"/>
      <c r="CS707" s="71"/>
      <c r="CT707" s="71"/>
      <c r="CU707" s="71"/>
      <c r="CV707" s="71"/>
      <c r="CW707" s="71"/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  <c r="DN707" s="71"/>
      <c r="DO707" s="71"/>
      <c r="DP707" s="71"/>
      <c r="DQ707" s="71"/>
      <c r="DR707" s="71"/>
      <c r="DS707" s="71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8"/>
      <c r="HA707" s="78"/>
      <c r="HB707" s="78"/>
      <c r="HC707" s="78"/>
      <c r="HD707" s="78"/>
      <c r="HE707" s="78"/>
      <c r="HF707" s="78"/>
      <c r="HG707" s="78"/>
      <c r="HH707" s="78"/>
      <c r="HI707" s="78"/>
      <c r="HJ707" s="78"/>
      <c r="HK707" s="78"/>
      <c r="HL707" s="78"/>
      <c r="HM707" s="78"/>
      <c r="HN707" s="78"/>
      <c r="HO707" s="78"/>
      <c r="HP707" s="73"/>
    </row>
    <row r="708" spans="1:224" x14ac:dyDescent="0.3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/>
      <c r="CO708" s="71"/>
      <c r="CP708" s="71"/>
      <c r="CQ708" s="71"/>
      <c r="CR708" s="71"/>
      <c r="CS708" s="71"/>
      <c r="CT708" s="71"/>
      <c r="CU708" s="71"/>
      <c r="CV708" s="71"/>
      <c r="CW708" s="71"/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  <c r="DN708" s="71"/>
      <c r="DO708" s="71"/>
      <c r="DP708" s="71"/>
      <c r="DQ708" s="71"/>
      <c r="DR708" s="71"/>
      <c r="DS708" s="71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8"/>
      <c r="HA708" s="78"/>
      <c r="HB708" s="78"/>
      <c r="HC708" s="78"/>
      <c r="HD708" s="78"/>
      <c r="HE708" s="78"/>
      <c r="HF708" s="78"/>
      <c r="HG708" s="78"/>
      <c r="HH708" s="78"/>
      <c r="HI708" s="78"/>
      <c r="HJ708" s="78"/>
      <c r="HK708" s="78"/>
      <c r="HL708" s="78"/>
      <c r="HM708" s="78"/>
      <c r="HN708" s="78"/>
      <c r="HO708" s="78"/>
      <c r="HP708" s="73"/>
    </row>
    <row r="709" spans="1:224" x14ac:dyDescent="0.3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8"/>
      <c r="HA709" s="78"/>
      <c r="HB709" s="78"/>
      <c r="HC709" s="78"/>
      <c r="HD709" s="78"/>
      <c r="HE709" s="78"/>
      <c r="HF709" s="78"/>
      <c r="HG709" s="78"/>
      <c r="HH709" s="78"/>
      <c r="HI709" s="78"/>
      <c r="HJ709" s="78"/>
      <c r="HK709" s="78"/>
      <c r="HL709" s="78"/>
      <c r="HM709" s="78"/>
      <c r="HN709" s="78"/>
      <c r="HO709" s="78"/>
      <c r="HP709" s="73"/>
    </row>
    <row r="710" spans="1:224" x14ac:dyDescent="0.3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/>
      <c r="CO710" s="71"/>
      <c r="CP710" s="71"/>
      <c r="CQ710" s="71"/>
      <c r="CR710" s="71"/>
      <c r="CS710" s="71"/>
      <c r="CT710" s="71"/>
      <c r="CU710" s="71"/>
      <c r="CV710" s="71"/>
      <c r="CW710" s="71"/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  <c r="DN710" s="71"/>
      <c r="DO710" s="71"/>
      <c r="DP710" s="71"/>
      <c r="DQ710" s="71"/>
      <c r="DR710" s="71"/>
      <c r="DS710" s="71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8"/>
      <c r="HA710" s="78"/>
      <c r="HB710" s="78"/>
      <c r="HC710" s="78"/>
      <c r="HD710" s="78"/>
      <c r="HE710" s="78"/>
      <c r="HF710" s="78"/>
      <c r="HG710" s="78"/>
      <c r="HH710" s="78"/>
      <c r="HI710" s="78"/>
      <c r="HJ710" s="78"/>
      <c r="HK710" s="78"/>
      <c r="HL710" s="78"/>
      <c r="HM710" s="78"/>
      <c r="HN710" s="78"/>
      <c r="HO710" s="78"/>
      <c r="HP710" s="73"/>
    </row>
    <row r="711" spans="1:224" x14ac:dyDescent="0.3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/>
      <c r="CO711" s="71"/>
      <c r="CP711" s="71"/>
      <c r="CQ711" s="71"/>
      <c r="CR711" s="71"/>
      <c r="CS711" s="71"/>
      <c r="CT711" s="71"/>
      <c r="CU711" s="71"/>
      <c r="CV711" s="71"/>
      <c r="CW711" s="71"/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  <c r="DN711" s="71"/>
      <c r="DO711" s="71"/>
      <c r="DP711" s="71"/>
      <c r="DQ711" s="71"/>
      <c r="DR711" s="71"/>
      <c r="DS711" s="71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8"/>
      <c r="HA711" s="78"/>
      <c r="HB711" s="78"/>
      <c r="HC711" s="78"/>
      <c r="HD711" s="78"/>
      <c r="HE711" s="78"/>
      <c r="HF711" s="78"/>
      <c r="HG711" s="78"/>
      <c r="HH711" s="78"/>
      <c r="HI711" s="78"/>
      <c r="HJ711" s="78"/>
      <c r="HK711" s="78"/>
      <c r="HL711" s="78"/>
      <c r="HM711" s="78"/>
      <c r="HN711" s="78"/>
      <c r="HO711" s="78"/>
      <c r="HP711" s="73"/>
    </row>
    <row r="712" spans="1:224" x14ac:dyDescent="0.3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/>
      <c r="CO712" s="71"/>
      <c r="CP712" s="71"/>
      <c r="CQ712" s="71"/>
      <c r="CR712" s="71"/>
      <c r="CS712" s="71"/>
      <c r="CT712" s="71"/>
      <c r="CU712" s="71"/>
      <c r="CV712" s="71"/>
      <c r="CW712" s="71"/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  <c r="DN712" s="71"/>
      <c r="DO712" s="71"/>
      <c r="DP712" s="71"/>
      <c r="DQ712" s="71"/>
      <c r="DR712" s="71"/>
      <c r="DS712" s="71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8"/>
      <c r="HA712" s="78"/>
      <c r="HB712" s="78"/>
      <c r="HC712" s="78"/>
      <c r="HD712" s="78"/>
      <c r="HE712" s="78"/>
      <c r="HF712" s="78"/>
      <c r="HG712" s="78"/>
      <c r="HH712" s="78"/>
      <c r="HI712" s="78"/>
      <c r="HJ712" s="78"/>
      <c r="HK712" s="78"/>
      <c r="HL712" s="78"/>
      <c r="HM712" s="78"/>
      <c r="HN712" s="78"/>
      <c r="HO712" s="78"/>
      <c r="HP712" s="73"/>
    </row>
    <row r="713" spans="1:224" x14ac:dyDescent="0.3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/>
      <c r="CO713" s="71"/>
      <c r="CP713" s="71"/>
      <c r="CQ713" s="71"/>
      <c r="CR713" s="71"/>
      <c r="CS713" s="71"/>
      <c r="CT713" s="71"/>
      <c r="CU713" s="71"/>
      <c r="CV713" s="71"/>
      <c r="CW713" s="71"/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  <c r="DN713" s="71"/>
      <c r="DO713" s="71"/>
      <c r="DP713" s="71"/>
      <c r="DQ713" s="71"/>
      <c r="DR713" s="71"/>
      <c r="DS713" s="71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8"/>
      <c r="HA713" s="78"/>
      <c r="HB713" s="78"/>
      <c r="HC713" s="78"/>
      <c r="HD713" s="78"/>
      <c r="HE713" s="78"/>
      <c r="HF713" s="78"/>
      <c r="HG713" s="78"/>
      <c r="HH713" s="78"/>
      <c r="HI713" s="78"/>
      <c r="HJ713" s="78"/>
      <c r="HK713" s="78"/>
      <c r="HL713" s="78"/>
      <c r="HM713" s="78"/>
      <c r="HN713" s="78"/>
      <c r="HO713" s="78"/>
      <c r="HP713" s="73"/>
    </row>
    <row r="714" spans="1:224" x14ac:dyDescent="0.3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/>
      <c r="CO714" s="71"/>
      <c r="CP714" s="71"/>
      <c r="CQ714" s="71"/>
      <c r="CR714" s="71"/>
      <c r="CS714" s="71"/>
      <c r="CT714" s="71"/>
      <c r="CU714" s="71"/>
      <c r="CV714" s="71"/>
      <c r="CW714" s="71"/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  <c r="DN714" s="71"/>
      <c r="DO714" s="71"/>
      <c r="DP714" s="71"/>
      <c r="DQ714" s="71"/>
      <c r="DR714" s="71"/>
      <c r="DS714" s="71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8"/>
      <c r="HA714" s="78"/>
      <c r="HB714" s="78"/>
      <c r="HC714" s="78"/>
      <c r="HD714" s="78"/>
      <c r="HE714" s="78"/>
      <c r="HF714" s="78"/>
      <c r="HG714" s="78"/>
      <c r="HH714" s="78"/>
      <c r="HI714" s="78"/>
      <c r="HJ714" s="78"/>
      <c r="HK714" s="78"/>
      <c r="HL714" s="78"/>
      <c r="HM714" s="78"/>
      <c r="HN714" s="78"/>
      <c r="HO714" s="78"/>
      <c r="HP714" s="73"/>
    </row>
    <row r="715" spans="1:224" x14ac:dyDescent="0.3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/>
      <c r="CO715" s="71"/>
      <c r="CP715" s="71"/>
      <c r="CQ715" s="71"/>
      <c r="CR715" s="71"/>
      <c r="CS715" s="71"/>
      <c r="CT715" s="71"/>
      <c r="CU715" s="71"/>
      <c r="CV715" s="71"/>
      <c r="CW715" s="71"/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  <c r="DN715" s="71"/>
      <c r="DO715" s="71"/>
      <c r="DP715" s="71"/>
      <c r="DQ715" s="71"/>
      <c r="DR715" s="71"/>
      <c r="DS715" s="71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8"/>
      <c r="HA715" s="78"/>
      <c r="HB715" s="78"/>
      <c r="HC715" s="78"/>
      <c r="HD715" s="78"/>
      <c r="HE715" s="78"/>
      <c r="HF715" s="78"/>
      <c r="HG715" s="78"/>
      <c r="HH715" s="78"/>
      <c r="HI715" s="78"/>
      <c r="HJ715" s="78"/>
      <c r="HK715" s="78"/>
      <c r="HL715" s="78"/>
      <c r="HM715" s="78"/>
      <c r="HN715" s="78"/>
      <c r="HO715" s="78"/>
      <c r="HP715" s="73"/>
    </row>
    <row r="716" spans="1:224" x14ac:dyDescent="0.3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/>
      <c r="CO716" s="71"/>
      <c r="CP716" s="71"/>
      <c r="CQ716" s="71"/>
      <c r="CR716" s="71"/>
      <c r="CS716" s="71"/>
      <c r="CT716" s="71"/>
      <c r="CU716" s="71"/>
      <c r="CV716" s="71"/>
      <c r="CW716" s="71"/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  <c r="DN716" s="71"/>
      <c r="DO716" s="71"/>
      <c r="DP716" s="71"/>
      <c r="DQ716" s="71"/>
      <c r="DR716" s="71"/>
      <c r="DS716" s="71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8"/>
      <c r="HA716" s="78"/>
      <c r="HB716" s="78"/>
      <c r="HC716" s="78"/>
      <c r="HD716" s="78"/>
      <c r="HE716" s="78"/>
      <c r="HF716" s="78"/>
      <c r="HG716" s="78"/>
      <c r="HH716" s="78"/>
      <c r="HI716" s="78"/>
      <c r="HJ716" s="78"/>
      <c r="HK716" s="78"/>
      <c r="HL716" s="78"/>
      <c r="HM716" s="78"/>
      <c r="HN716" s="78"/>
      <c r="HO716" s="78"/>
      <c r="HP716" s="73"/>
    </row>
    <row r="717" spans="1:224" x14ac:dyDescent="0.3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/>
      <c r="CO717" s="71"/>
      <c r="CP717" s="71"/>
      <c r="CQ717" s="71"/>
      <c r="CR717" s="71"/>
      <c r="CS717" s="71"/>
      <c r="CT717" s="71"/>
      <c r="CU717" s="71"/>
      <c r="CV717" s="71"/>
      <c r="CW717" s="71"/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  <c r="DN717" s="71"/>
      <c r="DO717" s="71"/>
      <c r="DP717" s="71"/>
      <c r="DQ717" s="71"/>
      <c r="DR717" s="71"/>
      <c r="DS717" s="71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8"/>
      <c r="HA717" s="78"/>
      <c r="HB717" s="78"/>
      <c r="HC717" s="78"/>
      <c r="HD717" s="78"/>
      <c r="HE717" s="78"/>
      <c r="HF717" s="78"/>
      <c r="HG717" s="78"/>
      <c r="HH717" s="78"/>
      <c r="HI717" s="78"/>
      <c r="HJ717" s="78"/>
      <c r="HK717" s="78"/>
      <c r="HL717" s="78"/>
      <c r="HM717" s="78"/>
      <c r="HN717" s="78"/>
      <c r="HO717" s="78"/>
      <c r="HP717" s="73"/>
    </row>
    <row r="718" spans="1:224" x14ac:dyDescent="0.3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/>
      <c r="CO718" s="71"/>
      <c r="CP718" s="71"/>
      <c r="CQ718" s="71"/>
      <c r="CR718" s="71"/>
      <c r="CS718" s="71"/>
      <c r="CT718" s="71"/>
      <c r="CU718" s="71"/>
      <c r="CV718" s="71"/>
      <c r="CW718" s="71"/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  <c r="DN718" s="71"/>
      <c r="DO718" s="71"/>
      <c r="DP718" s="71"/>
      <c r="DQ718" s="71"/>
      <c r="DR718" s="71"/>
      <c r="DS718" s="71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8"/>
      <c r="HA718" s="78"/>
      <c r="HB718" s="78"/>
      <c r="HC718" s="78"/>
      <c r="HD718" s="78"/>
      <c r="HE718" s="78"/>
      <c r="HF718" s="78"/>
      <c r="HG718" s="78"/>
      <c r="HH718" s="78"/>
      <c r="HI718" s="78"/>
      <c r="HJ718" s="78"/>
      <c r="HK718" s="78"/>
      <c r="HL718" s="78"/>
      <c r="HM718" s="78"/>
      <c r="HN718" s="78"/>
      <c r="HO718" s="78"/>
      <c r="HP718" s="73"/>
    </row>
    <row r="719" spans="1:224" x14ac:dyDescent="0.3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/>
      <c r="CO719" s="71"/>
      <c r="CP719" s="71"/>
      <c r="CQ719" s="71"/>
      <c r="CR719" s="71"/>
      <c r="CS719" s="71"/>
      <c r="CT719" s="71"/>
      <c r="CU719" s="71"/>
      <c r="CV719" s="71"/>
      <c r="CW719" s="71"/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  <c r="DN719" s="71"/>
      <c r="DO719" s="71"/>
      <c r="DP719" s="71"/>
      <c r="DQ719" s="71"/>
      <c r="DR719" s="71"/>
      <c r="DS719" s="71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8"/>
      <c r="HA719" s="78"/>
      <c r="HB719" s="78"/>
      <c r="HC719" s="78"/>
      <c r="HD719" s="78"/>
      <c r="HE719" s="78"/>
      <c r="HF719" s="78"/>
      <c r="HG719" s="78"/>
      <c r="HH719" s="78"/>
      <c r="HI719" s="78"/>
      <c r="HJ719" s="78"/>
      <c r="HK719" s="78"/>
      <c r="HL719" s="78"/>
      <c r="HM719" s="78"/>
      <c r="HN719" s="78"/>
      <c r="HO719" s="78"/>
      <c r="HP719" s="73"/>
    </row>
    <row r="720" spans="1:224" x14ac:dyDescent="0.3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/>
      <c r="CO720" s="71"/>
      <c r="CP720" s="71"/>
      <c r="CQ720" s="71"/>
      <c r="CR720" s="71"/>
      <c r="CS720" s="71"/>
      <c r="CT720" s="71"/>
      <c r="CU720" s="71"/>
      <c r="CV720" s="71"/>
      <c r="CW720" s="71"/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  <c r="DN720" s="71"/>
      <c r="DO720" s="71"/>
      <c r="DP720" s="71"/>
      <c r="DQ720" s="71"/>
      <c r="DR720" s="71"/>
      <c r="DS720" s="71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8"/>
      <c r="HA720" s="78"/>
      <c r="HB720" s="78"/>
      <c r="HC720" s="78"/>
      <c r="HD720" s="78"/>
      <c r="HE720" s="78"/>
      <c r="HF720" s="78"/>
      <c r="HG720" s="78"/>
      <c r="HH720" s="78"/>
      <c r="HI720" s="78"/>
      <c r="HJ720" s="78"/>
      <c r="HK720" s="78"/>
      <c r="HL720" s="78"/>
      <c r="HM720" s="78"/>
      <c r="HN720" s="78"/>
      <c r="HO720" s="78"/>
      <c r="HP720" s="73"/>
    </row>
    <row r="721" spans="1:224" x14ac:dyDescent="0.3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/>
      <c r="CO721" s="71"/>
      <c r="CP721" s="71"/>
      <c r="CQ721" s="71"/>
      <c r="CR721" s="71"/>
      <c r="CS721" s="71"/>
      <c r="CT721" s="71"/>
      <c r="CU721" s="71"/>
      <c r="CV721" s="71"/>
      <c r="CW721" s="71"/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  <c r="DN721" s="71"/>
      <c r="DO721" s="71"/>
      <c r="DP721" s="71"/>
      <c r="DQ721" s="71"/>
      <c r="DR721" s="71"/>
      <c r="DS721" s="71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8"/>
      <c r="HA721" s="78"/>
      <c r="HB721" s="78"/>
      <c r="HC721" s="78"/>
      <c r="HD721" s="78"/>
      <c r="HE721" s="78"/>
      <c r="HF721" s="78"/>
      <c r="HG721" s="78"/>
      <c r="HH721" s="78"/>
      <c r="HI721" s="78"/>
      <c r="HJ721" s="78"/>
      <c r="HK721" s="78"/>
      <c r="HL721" s="78"/>
      <c r="HM721" s="78"/>
      <c r="HN721" s="78"/>
      <c r="HO721" s="78"/>
      <c r="HP721" s="73"/>
    </row>
    <row r="722" spans="1:224" x14ac:dyDescent="0.3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/>
      <c r="CO722" s="71"/>
      <c r="CP722" s="71"/>
      <c r="CQ722" s="71"/>
      <c r="CR722" s="71"/>
      <c r="CS722" s="71"/>
      <c r="CT722" s="71"/>
      <c r="CU722" s="71"/>
      <c r="CV722" s="71"/>
      <c r="CW722" s="71"/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  <c r="DN722" s="71"/>
      <c r="DO722" s="71"/>
      <c r="DP722" s="71"/>
      <c r="DQ722" s="71"/>
      <c r="DR722" s="71"/>
      <c r="DS722" s="71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8"/>
      <c r="HA722" s="78"/>
      <c r="HB722" s="78"/>
      <c r="HC722" s="78"/>
      <c r="HD722" s="78"/>
      <c r="HE722" s="78"/>
      <c r="HF722" s="78"/>
      <c r="HG722" s="78"/>
      <c r="HH722" s="78"/>
      <c r="HI722" s="78"/>
      <c r="HJ722" s="78"/>
      <c r="HK722" s="78"/>
      <c r="HL722" s="78"/>
      <c r="HM722" s="78"/>
      <c r="HN722" s="78"/>
      <c r="HO722" s="78"/>
      <c r="HP722" s="73"/>
    </row>
    <row r="723" spans="1:224" x14ac:dyDescent="0.3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/>
      <c r="CO723" s="71"/>
      <c r="CP723" s="71"/>
      <c r="CQ723" s="71"/>
      <c r="CR723" s="71"/>
      <c r="CS723" s="71"/>
      <c r="CT723" s="71"/>
      <c r="CU723" s="71"/>
      <c r="CV723" s="71"/>
      <c r="CW723" s="71"/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  <c r="DN723" s="71"/>
      <c r="DO723" s="71"/>
      <c r="DP723" s="71"/>
      <c r="DQ723" s="71"/>
      <c r="DR723" s="71"/>
      <c r="DS723" s="71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8"/>
      <c r="HA723" s="78"/>
      <c r="HB723" s="78"/>
      <c r="HC723" s="78"/>
      <c r="HD723" s="78"/>
      <c r="HE723" s="78"/>
      <c r="HF723" s="78"/>
      <c r="HG723" s="78"/>
      <c r="HH723" s="78"/>
      <c r="HI723" s="78"/>
      <c r="HJ723" s="78"/>
      <c r="HK723" s="78"/>
      <c r="HL723" s="78"/>
      <c r="HM723" s="78"/>
      <c r="HN723" s="78"/>
      <c r="HO723" s="78"/>
      <c r="HP723" s="73"/>
    </row>
    <row r="724" spans="1:224" x14ac:dyDescent="0.3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/>
      <c r="CO724" s="71"/>
      <c r="CP724" s="71"/>
      <c r="CQ724" s="71"/>
      <c r="CR724" s="71"/>
      <c r="CS724" s="71"/>
      <c r="CT724" s="71"/>
      <c r="CU724" s="71"/>
      <c r="CV724" s="71"/>
      <c r="CW724" s="71"/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  <c r="DN724" s="71"/>
      <c r="DO724" s="71"/>
      <c r="DP724" s="71"/>
      <c r="DQ724" s="71"/>
      <c r="DR724" s="71"/>
      <c r="DS724" s="71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8"/>
      <c r="HA724" s="78"/>
      <c r="HB724" s="78"/>
      <c r="HC724" s="78"/>
      <c r="HD724" s="78"/>
      <c r="HE724" s="78"/>
      <c r="HF724" s="78"/>
      <c r="HG724" s="78"/>
      <c r="HH724" s="78"/>
      <c r="HI724" s="78"/>
      <c r="HJ724" s="78"/>
      <c r="HK724" s="78"/>
      <c r="HL724" s="78"/>
      <c r="HM724" s="78"/>
      <c r="HN724" s="78"/>
      <c r="HO724" s="78"/>
      <c r="HP724" s="73"/>
    </row>
    <row r="725" spans="1:224" x14ac:dyDescent="0.3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/>
      <c r="CO725" s="71"/>
      <c r="CP725" s="71"/>
      <c r="CQ725" s="71"/>
      <c r="CR725" s="71"/>
      <c r="CS725" s="71"/>
      <c r="CT725" s="71"/>
      <c r="CU725" s="71"/>
      <c r="CV725" s="71"/>
      <c r="CW725" s="71"/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  <c r="DN725" s="71"/>
      <c r="DO725" s="71"/>
      <c r="DP725" s="71"/>
      <c r="DQ725" s="71"/>
      <c r="DR725" s="71"/>
      <c r="DS725" s="71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8"/>
      <c r="HA725" s="78"/>
      <c r="HB725" s="78"/>
      <c r="HC725" s="78"/>
      <c r="HD725" s="78"/>
      <c r="HE725" s="78"/>
      <c r="HF725" s="78"/>
      <c r="HG725" s="78"/>
      <c r="HH725" s="78"/>
      <c r="HI725" s="78"/>
      <c r="HJ725" s="78"/>
      <c r="HK725" s="78"/>
      <c r="HL725" s="78"/>
      <c r="HM725" s="78"/>
      <c r="HN725" s="78"/>
      <c r="HO725" s="78"/>
      <c r="HP725" s="73"/>
    </row>
    <row r="726" spans="1:224" x14ac:dyDescent="0.3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/>
      <c r="CO726" s="71"/>
      <c r="CP726" s="71"/>
      <c r="CQ726" s="71"/>
      <c r="CR726" s="71"/>
      <c r="CS726" s="71"/>
      <c r="CT726" s="71"/>
      <c r="CU726" s="71"/>
      <c r="CV726" s="71"/>
      <c r="CW726" s="71"/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  <c r="DN726" s="71"/>
      <c r="DO726" s="71"/>
      <c r="DP726" s="71"/>
      <c r="DQ726" s="71"/>
      <c r="DR726" s="71"/>
      <c r="DS726" s="71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8"/>
      <c r="HA726" s="78"/>
      <c r="HB726" s="78"/>
      <c r="HC726" s="78"/>
      <c r="HD726" s="78"/>
      <c r="HE726" s="78"/>
      <c r="HF726" s="78"/>
      <c r="HG726" s="78"/>
      <c r="HH726" s="78"/>
      <c r="HI726" s="78"/>
      <c r="HJ726" s="78"/>
      <c r="HK726" s="78"/>
      <c r="HL726" s="78"/>
      <c r="HM726" s="78"/>
      <c r="HN726" s="78"/>
      <c r="HO726" s="78"/>
      <c r="HP726" s="73"/>
    </row>
    <row r="727" spans="1:224" x14ac:dyDescent="0.3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/>
      <c r="CO727" s="71"/>
      <c r="CP727" s="71"/>
      <c r="CQ727" s="71"/>
      <c r="CR727" s="71"/>
      <c r="CS727" s="71"/>
      <c r="CT727" s="71"/>
      <c r="CU727" s="71"/>
      <c r="CV727" s="71"/>
      <c r="CW727" s="71"/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  <c r="DN727" s="71"/>
      <c r="DO727" s="71"/>
      <c r="DP727" s="71"/>
      <c r="DQ727" s="71"/>
      <c r="DR727" s="71"/>
      <c r="DS727" s="71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8"/>
      <c r="HA727" s="78"/>
      <c r="HB727" s="78"/>
      <c r="HC727" s="78"/>
      <c r="HD727" s="78"/>
      <c r="HE727" s="78"/>
      <c r="HF727" s="78"/>
      <c r="HG727" s="78"/>
      <c r="HH727" s="78"/>
      <c r="HI727" s="78"/>
      <c r="HJ727" s="78"/>
      <c r="HK727" s="78"/>
      <c r="HL727" s="78"/>
      <c r="HM727" s="78"/>
      <c r="HN727" s="78"/>
      <c r="HO727" s="78"/>
      <c r="HP727" s="73"/>
    </row>
    <row r="728" spans="1:224" x14ac:dyDescent="0.3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/>
      <c r="CO728" s="71"/>
      <c r="CP728" s="71"/>
      <c r="CQ728" s="71"/>
      <c r="CR728" s="71"/>
      <c r="CS728" s="71"/>
      <c r="CT728" s="71"/>
      <c r="CU728" s="71"/>
      <c r="CV728" s="71"/>
      <c r="CW728" s="71"/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  <c r="DN728" s="71"/>
      <c r="DO728" s="71"/>
      <c r="DP728" s="71"/>
      <c r="DQ728" s="71"/>
      <c r="DR728" s="71"/>
      <c r="DS728" s="71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8"/>
      <c r="HA728" s="78"/>
      <c r="HB728" s="78"/>
      <c r="HC728" s="78"/>
      <c r="HD728" s="78"/>
      <c r="HE728" s="78"/>
      <c r="HF728" s="78"/>
      <c r="HG728" s="78"/>
      <c r="HH728" s="78"/>
      <c r="HI728" s="78"/>
      <c r="HJ728" s="78"/>
      <c r="HK728" s="78"/>
      <c r="HL728" s="78"/>
      <c r="HM728" s="78"/>
      <c r="HN728" s="78"/>
      <c r="HO728" s="78"/>
      <c r="HP728" s="73"/>
    </row>
    <row r="729" spans="1:224" x14ac:dyDescent="0.3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8"/>
      <c r="HA729" s="78"/>
      <c r="HB729" s="78"/>
      <c r="HC729" s="78"/>
      <c r="HD729" s="78"/>
      <c r="HE729" s="78"/>
      <c r="HF729" s="78"/>
      <c r="HG729" s="78"/>
      <c r="HH729" s="78"/>
      <c r="HI729" s="78"/>
      <c r="HJ729" s="78"/>
      <c r="HK729" s="78"/>
      <c r="HL729" s="78"/>
      <c r="HM729" s="78"/>
      <c r="HN729" s="78"/>
      <c r="HO729" s="78"/>
      <c r="HP729" s="73"/>
    </row>
    <row r="730" spans="1:224" x14ac:dyDescent="0.3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8"/>
      <c r="HA730" s="78"/>
      <c r="HB730" s="78"/>
      <c r="HC730" s="78"/>
      <c r="HD730" s="78"/>
      <c r="HE730" s="78"/>
      <c r="HF730" s="78"/>
      <c r="HG730" s="78"/>
      <c r="HH730" s="78"/>
      <c r="HI730" s="78"/>
      <c r="HJ730" s="78"/>
      <c r="HK730" s="78"/>
      <c r="HL730" s="78"/>
      <c r="HM730" s="78"/>
      <c r="HN730" s="78"/>
      <c r="HO730" s="78"/>
      <c r="HP730" s="73"/>
    </row>
    <row r="731" spans="1:224" x14ac:dyDescent="0.3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/>
      <c r="CO731" s="71"/>
      <c r="CP731" s="71"/>
      <c r="CQ731" s="71"/>
      <c r="CR731" s="71"/>
      <c r="CS731" s="71"/>
      <c r="CT731" s="71"/>
      <c r="CU731" s="71"/>
      <c r="CV731" s="71"/>
      <c r="CW731" s="71"/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  <c r="DN731" s="71"/>
      <c r="DO731" s="71"/>
      <c r="DP731" s="71"/>
      <c r="DQ731" s="71"/>
      <c r="DR731" s="71"/>
      <c r="DS731" s="71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8"/>
      <c r="HA731" s="78"/>
      <c r="HB731" s="78"/>
      <c r="HC731" s="78"/>
      <c r="HD731" s="78"/>
      <c r="HE731" s="78"/>
      <c r="HF731" s="78"/>
      <c r="HG731" s="78"/>
      <c r="HH731" s="78"/>
      <c r="HI731" s="78"/>
      <c r="HJ731" s="78"/>
      <c r="HK731" s="78"/>
      <c r="HL731" s="78"/>
      <c r="HM731" s="78"/>
      <c r="HN731" s="78"/>
      <c r="HO731" s="78"/>
      <c r="HP731" s="73"/>
    </row>
    <row r="732" spans="1:224" x14ac:dyDescent="0.3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/>
      <c r="CO732" s="71"/>
      <c r="CP732" s="71"/>
      <c r="CQ732" s="71"/>
      <c r="CR732" s="71"/>
      <c r="CS732" s="71"/>
      <c r="CT732" s="71"/>
      <c r="CU732" s="71"/>
      <c r="CV732" s="71"/>
      <c r="CW732" s="71"/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  <c r="DN732" s="71"/>
      <c r="DO732" s="71"/>
      <c r="DP732" s="71"/>
      <c r="DQ732" s="71"/>
      <c r="DR732" s="71"/>
      <c r="DS732" s="71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8"/>
      <c r="HA732" s="78"/>
      <c r="HB732" s="78"/>
      <c r="HC732" s="78"/>
      <c r="HD732" s="78"/>
      <c r="HE732" s="78"/>
      <c r="HF732" s="78"/>
      <c r="HG732" s="78"/>
      <c r="HH732" s="78"/>
      <c r="HI732" s="78"/>
      <c r="HJ732" s="78"/>
      <c r="HK732" s="78"/>
      <c r="HL732" s="78"/>
      <c r="HM732" s="78"/>
      <c r="HN732" s="78"/>
      <c r="HO732" s="78"/>
      <c r="HP732" s="73"/>
    </row>
    <row r="733" spans="1:224" x14ac:dyDescent="0.3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/>
      <c r="CO733" s="71"/>
      <c r="CP733" s="71"/>
      <c r="CQ733" s="71"/>
      <c r="CR733" s="71"/>
      <c r="CS733" s="71"/>
      <c r="CT733" s="71"/>
      <c r="CU733" s="71"/>
      <c r="CV733" s="71"/>
      <c r="CW733" s="71"/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  <c r="DN733" s="71"/>
      <c r="DO733" s="71"/>
      <c r="DP733" s="71"/>
      <c r="DQ733" s="71"/>
      <c r="DR733" s="71"/>
      <c r="DS733" s="71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8"/>
      <c r="HA733" s="78"/>
      <c r="HB733" s="78"/>
      <c r="HC733" s="78"/>
      <c r="HD733" s="78"/>
      <c r="HE733" s="78"/>
      <c r="HF733" s="78"/>
      <c r="HG733" s="78"/>
      <c r="HH733" s="78"/>
      <c r="HI733" s="78"/>
      <c r="HJ733" s="78"/>
      <c r="HK733" s="78"/>
      <c r="HL733" s="78"/>
      <c r="HM733" s="78"/>
      <c r="HN733" s="78"/>
      <c r="HO733" s="78"/>
      <c r="HP733" s="73"/>
    </row>
    <row r="734" spans="1:224" x14ac:dyDescent="0.3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  <c r="DS734" s="71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8"/>
      <c r="HA734" s="78"/>
      <c r="HB734" s="78"/>
      <c r="HC734" s="78"/>
      <c r="HD734" s="78"/>
      <c r="HE734" s="78"/>
      <c r="HF734" s="78"/>
      <c r="HG734" s="78"/>
      <c r="HH734" s="78"/>
      <c r="HI734" s="78"/>
      <c r="HJ734" s="78"/>
      <c r="HK734" s="78"/>
      <c r="HL734" s="78"/>
      <c r="HM734" s="78"/>
      <c r="HN734" s="78"/>
      <c r="HO734" s="78"/>
      <c r="HP734" s="73"/>
    </row>
    <row r="735" spans="1:224" x14ac:dyDescent="0.3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/>
      <c r="CO735" s="71"/>
      <c r="CP735" s="71"/>
      <c r="CQ735" s="71"/>
      <c r="CR735" s="71"/>
      <c r="CS735" s="71"/>
      <c r="CT735" s="71"/>
      <c r="CU735" s="71"/>
      <c r="CV735" s="71"/>
      <c r="CW735" s="71"/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  <c r="DN735" s="71"/>
      <c r="DO735" s="71"/>
      <c r="DP735" s="71"/>
      <c r="DQ735" s="71"/>
      <c r="DR735" s="71"/>
      <c r="DS735" s="71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8"/>
      <c r="HA735" s="78"/>
      <c r="HB735" s="78"/>
      <c r="HC735" s="78"/>
      <c r="HD735" s="78"/>
      <c r="HE735" s="78"/>
      <c r="HF735" s="78"/>
      <c r="HG735" s="78"/>
      <c r="HH735" s="78"/>
      <c r="HI735" s="78"/>
      <c r="HJ735" s="78"/>
      <c r="HK735" s="78"/>
      <c r="HL735" s="78"/>
      <c r="HM735" s="78"/>
      <c r="HN735" s="78"/>
      <c r="HO735" s="78"/>
      <c r="HP735" s="73"/>
    </row>
    <row r="736" spans="1:224" x14ac:dyDescent="0.3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  <c r="DS736" s="71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8"/>
      <c r="HA736" s="78"/>
      <c r="HB736" s="78"/>
      <c r="HC736" s="78"/>
      <c r="HD736" s="78"/>
      <c r="HE736" s="78"/>
      <c r="HF736" s="78"/>
      <c r="HG736" s="78"/>
      <c r="HH736" s="78"/>
      <c r="HI736" s="78"/>
      <c r="HJ736" s="78"/>
      <c r="HK736" s="78"/>
      <c r="HL736" s="78"/>
      <c r="HM736" s="78"/>
      <c r="HN736" s="78"/>
      <c r="HO736" s="78"/>
      <c r="HP736" s="73"/>
    </row>
    <row r="737" spans="1:224" x14ac:dyDescent="0.3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  <c r="DS737" s="71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8"/>
      <c r="HA737" s="78"/>
      <c r="HB737" s="78"/>
      <c r="HC737" s="78"/>
      <c r="HD737" s="78"/>
      <c r="HE737" s="78"/>
      <c r="HF737" s="78"/>
      <c r="HG737" s="78"/>
      <c r="HH737" s="78"/>
      <c r="HI737" s="78"/>
      <c r="HJ737" s="78"/>
      <c r="HK737" s="78"/>
      <c r="HL737" s="78"/>
      <c r="HM737" s="78"/>
      <c r="HN737" s="78"/>
      <c r="HO737" s="78"/>
      <c r="HP737" s="73"/>
    </row>
    <row r="738" spans="1:224" x14ac:dyDescent="0.3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/>
      <c r="CO738" s="71"/>
      <c r="CP738" s="71"/>
      <c r="CQ738" s="71"/>
      <c r="CR738" s="71"/>
      <c r="CS738" s="71"/>
      <c r="CT738" s="71"/>
      <c r="CU738" s="71"/>
      <c r="CV738" s="71"/>
      <c r="CW738" s="71"/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  <c r="DN738" s="71"/>
      <c r="DO738" s="71"/>
      <c r="DP738" s="71"/>
      <c r="DQ738" s="71"/>
      <c r="DR738" s="71"/>
      <c r="DS738" s="71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8"/>
      <c r="HA738" s="78"/>
      <c r="HB738" s="78"/>
      <c r="HC738" s="78"/>
      <c r="HD738" s="78"/>
      <c r="HE738" s="78"/>
      <c r="HF738" s="78"/>
      <c r="HG738" s="78"/>
      <c r="HH738" s="78"/>
      <c r="HI738" s="78"/>
      <c r="HJ738" s="78"/>
      <c r="HK738" s="78"/>
      <c r="HL738" s="78"/>
      <c r="HM738" s="78"/>
      <c r="HN738" s="78"/>
      <c r="HO738" s="78"/>
      <c r="HP738" s="73"/>
    </row>
    <row r="739" spans="1:224" x14ac:dyDescent="0.3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  <c r="DS739" s="71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8"/>
      <c r="HA739" s="78"/>
      <c r="HB739" s="78"/>
      <c r="HC739" s="78"/>
      <c r="HD739" s="78"/>
      <c r="HE739" s="78"/>
      <c r="HF739" s="78"/>
      <c r="HG739" s="78"/>
      <c r="HH739" s="78"/>
      <c r="HI739" s="78"/>
      <c r="HJ739" s="78"/>
      <c r="HK739" s="78"/>
      <c r="HL739" s="78"/>
      <c r="HM739" s="78"/>
      <c r="HN739" s="78"/>
      <c r="HO739" s="78"/>
      <c r="HP739" s="73"/>
    </row>
    <row r="740" spans="1:224" x14ac:dyDescent="0.3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/>
      <c r="CO740" s="71"/>
      <c r="CP740" s="71"/>
      <c r="CQ740" s="71"/>
      <c r="CR740" s="71"/>
      <c r="CS740" s="71"/>
      <c r="CT740" s="71"/>
      <c r="CU740" s="71"/>
      <c r="CV740" s="71"/>
      <c r="CW740" s="71"/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  <c r="DN740" s="71"/>
      <c r="DO740" s="71"/>
      <c r="DP740" s="71"/>
      <c r="DQ740" s="71"/>
      <c r="DR740" s="71"/>
      <c r="DS740" s="71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8"/>
      <c r="HA740" s="78"/>
      <c r="HB740" s="78"/>
      <c r="HC740" s="78"/>
      <c r="HD740" s="78"/>
      <c r="HE740" s="78"/>
      <c r="HF740" s="78"/>
      <c r="HG740" s="78"/>
      <c r="HH740" s="78"/>
      <c r="HI740" s="78"/>
      <c r="HJ740" s="78"/>
      <c r="HK740" s="78"/>
      <c r="HL740" s="78"/>
      <c r="HM740" s="78"/>
      <c r="HN740" s="78"/>
      <c r="HO740" s="78"/>
      <c r="HP740" s="73"/>
    </row>
    <row r="741" spans="1:224" x14ac:dyDescent="0.3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/>
      <c r="CO741" s="71"/>
      <c r="CP741" s="71"/>
      <c r="CQ741" s="71"/>
      <c r="CR741" s="71"/>
      <c r="CS741" s="71"/>
      <c r="CT741" s="71"/>
      <c r="CU741" s="71"/>
      <c r="CV741" s="71"/>
      <c r="CW741" s="71"/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  <c r="DN741" s="71"/>
      <c r="DO741" s="71"/>
      <c r="DP741" s="71"/>
      <c r="DQ741" s="71"/>
      <c r="DR741" s="71"/>
      <c r="DS741" s="71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8"/>
      <c r="HA741" s="78"/>
      <c r="HB741" s="78"/>
      <c r="HC741" s="78"/>
      <c r="HD741" s="78"/>
      <c r="HE741" s="78"/>
      <c r="HF741" s="78"/>
      <c r="HG741" s="78"/>
      <c r="HH741" s="78"/>
      <c r="HI741" s="78"/>
      <c r="HJ741" s="78"/>
      <c r="HK741" s="78"/>
      <c r="HL741" s="78"/>
      <c r="HM741" s="78"/>
      <c r="HN741" s="78"/>
      <c r="HO741" s="78"/>
      <c r="HP741" s="73"/>
    </row>
    <row r="742" spans="1:224" x14ac:dyDescent="0.3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/>
      <c r="CO742" s="71"/>
      <c r="CP742" s="71"/>
      <c r="CQ742" s="71"/>
      <c r="CR742" s="71"/>
      <c r="CS742" s="71"/>
      <c r="CT742" s="71"/>
      <c r="CU742" s="71"/>
      <c r="CV742" s="71"/>
      <c r="CW742" s="71"/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  <c r="DN742" s="71"/>
      <c r="DO742" s="71"/>
      <c r="DP742" s="71"/>
      <c r="DQ742" s="71"/>
      <c r="DR742" s="71"/>
      <c r="DS742" s="71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8"/>
      <c r="HA742" s="78"/>
      <c r="HB742" s="78"/>
      <c r="HC742" s="78"/>
      <c r="HD742" s="78"/>
      <c r="HE742" s="78"/>
      <c r="HF742" s="78"/>
      <c r="HG742" s="78"/>
      <c r="HH742" s="78"/>
      <c r="HI742" s="78"/>
      <c r="HJ742" s="78"/>
      <c r="HK742" s="78"/>
      <c r="HL742" s="78"/>
      <c r="HM742" s="78"/>
      <c r="HN742" s="78"/>
      <c r="HO742" s="78"/>
      <c r="HP742" s="73"/>
    </row>
    <row r="743" spans="1:224" x14ac:dyDescent="0.3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/>
      <c r="CO743" s="71"/>
      <c r="CP743" s="71"/>
      <c r="CQ743" s="71"/>
      <c r="CR743" s="71"/>
      <c r="CS743" s="71"/>
      <c r="CT743" s="71"/>
      <c r="CU743" s="71"/>
      <c r="CV743" s="71"/>
      <c r="CW743" s="71"/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  <c r="DN743" s="71"/>
      <c r="DO743" s="71"/>
      <c r="DP743" s="71"/>
      <c r="DQ743" s="71"/>
      <c r="DR743" s="71"/>
      <c r="DS743" s="71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8"/>
      <c r="HA743" s="78"/>
      <c r="HB743" s="78"/>
      <c r="HC743" s="78"/>
      <c r="HD743" s="78"/>
      <c r="HE743" s="78"/>
      <c r="HF743" s="78"/>
      <c r="HG743" s="78"/>
      <c r="HH743" s="78"/>
      <c r="HI743" s="78"/>
      <c r="HJ743" s="78"/>
      <c r="HK743" s="78"/>
      <c r="HL743" s="78"/>
      <c r="HM743" s="78"/>
      <c r="HN743" s="78"/>
      <c r="HO743" s="78"/>
      <c r="HP743" s="73"/>
    </row>
    <row r="744" spans="1:224" x14ac:dyDescent="0.3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/>
      <c r="CO744" s="71"/>
      <c r="CP744" s="71"/>
      <c r="CQ744" s="71"/>
      <c r="CR744" s="71"/>
      <c r="CS744" s="71"/>
      <c r="CT744" s="71"/>
      <c r="CU744" s="71"/>
      <c r="CV744" s="71"/>
      <c r="CW744" s="71"/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  <c r="DN744" s="71"/>
      <c r="DO744" s="71"/>
      <c r="DP744" s="71"/>
      <c r="DQ744" s="71"/>
      <c r="DR744" s="71"/>
      <c r="DS744" s="71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8"/>
      <c r="HA744" s="78"/>
      <c r="HB744" s="78"/>
      <c r="HC744" s="78"/>
      <c r="HD744" s="78"/>
      <c r="HE744" s="78"/>
      <c r="HF744" s="78"/>
      <c r="HG744" s="78"/>
      <c r="HH744" s="78"/>
      <c r="HI744" s="78"/>
      <c r="HJ744" s="78"/>
      <c r="HK744" s="78"/>
      <c r="HL744" s="78"/>
      <c r="HM744" s="78"/>
      <c r="HN744" s="78"/>
      <c r="HO744" s="78"/>
      <c r="HP744" s="73"/>
    </row>
    <row r="745" spans="1:224" x14ac:dyDescent="0.3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/>
      <c r="CO745" s="71"/>
      <c r="CP745" s="71"/>
      <c r="CQ745" s="71"/>
      <c r="CR745" s="71"/>
      <c r="CS745" s="71"/>
      <c r="CT745" s="71"/>
      <c r="CU745" s="71"/>
      <c r="CV745" s="71"/>
      <c r="CW745" s="71"/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  <c r="DN745" s="71"/>
      <c r="DO745" s="71"/>
      <c r="DP745" s="71"/>
      <c r="DQ745" s="71"/>
      <c r="DR745" s="71"/>
      <c r="DS745" s="71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8"/>
      <c r="HA745" s="78"/>
      <c r="HB745" s="78"/>
      <c r="HC745" s="78"/>
      <c r="HD745" s="78"/>
      <c r="HE745" s="78"/>
      <c r="HF745" s="78"/>
      <c r="HG745" s="78"/>
      <c r="HH745" s="78"/>
      <c r="HI745" s="78"/>
      <c r="HJ745" s="78"/>
      <c r="HK745" s="78"/>
      <c r="HL745" s="78"/>
      <c r="HM745" s="78"/>
      <c r="HN745" s="78"/>
      <c r="HO745" s="78"/>
      <c r="HP745" s="73"/>
    </row>
    <row r="746" spans="1:224" x14ac:dyDescent="0.3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  <c r="DS746" s="71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8"/>
      <c r="HA746" s="78"/>
      <c r="HB746" s="78"/>
      <c r="HC746" s="78"/>
      <c r="HD746" s="78"/>
      <c r="HE746" s="78"/>
      <c r="HF746" s="78"/>
      <c r="HG746" s="78"/>
      <c r="HH746" s="78"/>
      <c r="HI746" s="78"/>
      <c r="HJ746" s="78"/>
      <c r="HK746" s="78"/>
      <c r="HL746" s="78"/>
      <c r="HM746" s="78"/>
      <c r="HN746" s="78"/>
      <c r="HO746" s="78"/>
      <c r="HP746" s="73"/>
    </row>
    <row r="747" spans="1:224" x14ac:dyDescent="0.3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/>
      <c r="CO747" s="71"/>
      <c r="CP747" s="71"/>
      <c r="CQ747" s="71"/>
      <c r="CR747" s="71"/>
      <c r="CS747" s="71"/>
      <c r="CT747" s="71"/>
      <c r="CU747" s="71"/>
      <c r="CV747" s="71"/>
      <c r="CW747" s="71"/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  <c r="DN747" s="71"/>
      <c r="DO747" s="71"/>
      <c r="DP747" s="71"/>
      <c r="DQ747" s="71"/>
      <c r="DR747" s="71"/>
      <c r="DS747" s="71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8"/>
      <c r="HA747" s="78"/>
      <c r="HB747" s="78"/>
      <c r="HC747" s="78"/>
      <c r="HD747" s="78"/>
      <c r="HE747" s="78"/>
      <c r="HF747" s="78"/>
      <c r="HG747" s="78"/>
      <c r="HH747" s="78"/>
      <c r="HI747" s="78"/>
      <c r="HJ747" s="78"/>
      <c r="HK747" s="78"/>
      <c r="HL747" s="78"/>
      <c r="HM747" s="78"/>
      <c r="HN747" s="78"/>
      <c r="HO747" s="78"/>
      <c r="HP747" s="73"/>
    </row>
    <row r="748" spans="1:224" x14ac:dyDescent="0.3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/>
      <c r="CO748" s="71"/>
      <c r="CP748" s="71"/>
      <c r="CQ748" s="71"/>
      <c r="CR748" s="71"/>
      <c r="CS748" s="71"/>
      <c r="CT748" s="71"/>
      <c r="CU748" s="71"/>
      <c r="CV748" s="71"/>
      <c r="CW748" s="71"/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  <c r="DN748" s="71"/>
      <c r="DO748" s="71"/>
      <c r="DP748" s="71"/>
      <c r="DQ748" s="71"/>
      <c r="DR748" s="71"/>
      <c r="DS748" s="71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8"/>
      <c r="HA748" s="78"/>
      <c r="HB748" s="78"/>
      <c r="HC748" s="78"/>
      <c r="HD748" s="78"/>
      <c r="HE748" s="78"/>
      <c r="HF748" s="78"/>
      <c r="HG748" s="78"/>
      <c r="HH748" s="78"/>
      <c r="HI748" s="78"/>
      <c r="HJ748" s="78"/>
      <c r="HK748" s="78"/>
      <c r="HL748" s="78"/>
      <c r="HM748" s="78"/>
      <c r="HN748" s="78"/>
      <c r="HO748" s="78"/>
      <c r="HP748" s="73"/>
    </row>
    <row r="749" spans="1:224" x14ac:dyDescent="0.3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/>
      <c r="CO749" s="71"/>
      <c r="CP749" s="71"/>
      <c r="CQ749" s="71"/>
      <c r="CR749" s="71"/>
      <c r="CS749" s="71"/>
      <c r="CT749" s="71"/>
      <c r="CU749" s="71"/>
      <c r="CV749" s="71"/>
      <c r="CW749" s="71"/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  <c r="DN749" s="71"/>
      <c r="DO749" s="71"/>
      <c r="DP749" s="71"/>
      <c r="DQ749" s="71"/>
      <c r="DR749" s="71"/>
      <c r="DS749" s="71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8"/>
      <c r="HA749" s="78"/>
      <c r="HB749" s="78"/>
      <c r="HC749" s="78"/>
      <c r="HD749" s="78"/>
      <c r="HE749" s="78"/>
      <c r="HF749" s="78"/>
      <c r="HG749" s="78"/>
      <c r="HH749" s="78"/>
      <c r="HI749" s="78"/>
      <c r="HJ749" s="78"/>
      <c r="HK749" s="78"/>
      <c r="HL749" s="78"/>
      <c r="HM749" s="78"/>
      <c r="HN749" s="78"/>
      <c r="HO749" s="78"/>
      <c r="HP749" s="73"/>
    </row>
    <row r="750" spans="1:224" x14ac:dyDescent="0.3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/>
      <c r="CO750" s="71"/>
      <c r="CP750" s="71"/>
      <c r="CQ750" s="71"/>
      <c r="CR750" s="71"/>
      <c r="CS750" s="71"/>
      <c r="CT750" s="71"/>
      <c r="CU750" s="71"/>
      <c r="CV750" s="71"/>
      <c r="CW750" s="71"/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  <c r="DN750" s="71"/>
      <c r="DO750" s="71"/>
      <c r="DP750" s="71"/>
      <c r="DQ750" s="71"/>
      <c r="DR750" s="71"/>
      <c r="DS750" s="71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8"/>
      <c r="HA750" s="78"/>
      <c r="HB750" s="78"/>
      <c r="HC750" s="78"/>
      <c r="HD750" s="78"/>
      <c r="HE750" s="78"/>
      <c r="HF750" s="78"/>
      <c r="HG750" s="78"/>
      <c r="HH750" s="78"/>
      <c r="HI750" s="78"/>
      <c r="HJ750" s="78"/>
      <c r="HK750" s="78"/>
      <c r="HL750" s="78"/>
      <c r="HM750" s="78"/>
      <c r="HN750" s="78"/>
      <c r="HO750" s="78"/>
      <c r="HP750" s="73"/>
    </row>
    <row r="751" spans="1:224" x14ac:dyDescent="0.3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/>
      <c r="CO751" s="71"/>
      <c r="CP751" s="71"/>
      <c r="CQ751" s="71"/>
      <c r="CR751" s="71"/>
      <c r="CS751" s="71"/>
      <c r="CT751" s="71"/>
      <c r="CU751" s="71"/>
      <c r="CV751" s="71"/>
      <c r="CW751" s="71"/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  <c r="DN751" s="71"/>
      <c r="DO751" s="71"/>
      <c r="DP751" s="71"/>
      <c r="DQ751" s="71"/>
      <c r="DR751" s="71"/>
      <c r="DS751" s="71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8"/>
      <c r="HA751" s="78"/>
      <c r="HB751" s="78"/>
      <c r="HC751" s="78"/>
      <c r="HD751" s="78"/>
      <c r="HE751" s="78"/>
      <c r="HF751" s="78"/>
      <c r="HG751" s="78"/>
      <c r="HH751" s="78"/>
      <c r="HI751" s="78"/>
      <c r="HJ751" s="78"/>
      <c r="HK751" s="78"/>
      <c r="HL751" s="78"/>
      <c r="HM751" s="78"/>
      <c r="HN751" s="78"/>
      <c r="HO751" s="78"/>
      <c r="HP751" s="73"/>
    </row>
    <row r="752" spans="1:224" x14ac:dyDescent="0.3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/>
      <c r="CO752" s="71"/>
      <c r="CP752" s="71"/>
      <c r="CQ752" s="71"/>
      <c r="CR752" s="71"/>
      <c r="CS752" s="71"/>
      <c r="CT752" s="71"/>
      <c r="CU752" s="71"/>
      <c r="CV752" s="71"/>
      <c r="CW752" s="71"/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  <c r="DN752" s="71"/>
      <c r="DO752" s="71"/>
      <c r="DP752" s="71"/>
      <c r="DQ752" s="71"/>
      <c r="DR752" s="71"/>
      <c r="DS752" s="71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8"/>
      <c r="HA752" s="78"/>
      <c r="HB752" s="78"/>
      <c r="HC752" s="78"/>
      <c r="HD752" s="78"/>
      <c r="HE752" s="78"/>
      <c r="HF752" s="78"/>
      <c r="HG752" s="78"/>
      <c r="HH752" s="78"/>
      <c r="HI752" s="78"/>
      <c r="HJ752" s="78"/>
      <c r="HK752" s="78"/>
      <c r="HL752" s="78"/>
      <c r="HM752" s="78"/>
      <c r="HN752" s="78"/>
      <c r="HO752" s="78"/>
      <c r="HP752" s="73"/>
    </row>
    <row r="753" spans="1:224" x14ac:dyDescent="0.3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/>
      <c r="CO753" s="71"/>
      <c r="CP753" s="71"/>
      <c r="CQ753" s="71"/>
      <c r="CR753" s="71"/>
      <c r="CS753" s="71"/>
      <c r="CT753" s="71"/>
      <c r="CU753" s="71"/>
      <c r="CV753" s="71"/>
      <c r="CW753" s="71"/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  <c r="DN753" s="71"/>
      <c r="DO753" s="71"/>
      <c r="DP753" s="71"/>
      <c r="DQ753" s="71"/>
      <c r="DR753" s="71"/>
      <c r="DS753" s="71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8"/>
      <c r="HA753" s="78"/>
      <c r="HB753" s="78"/>
      <c r="HC753" s="78"/>
      <c r="HD753" s="78"/>
      <c r="HE753" s="78"/>
      <c r="HF753" s="78"/>
      <c r="HG753" s="78"/>
      <c r="HH753" s="78"/>
      <c r="HI753" s="78"/>
      <c r="HJ753" s="78"/>
      <c r="HK753" s="78"/>
      <c r="HL753" s="78"/>
      <c r="HM753" s="78"/>
      <c r="HN753" s="78"/>
      <c r="HO753" s="78"/>
      <c r="HP753" s="73"/>
    </row>
    <row r="754" spans="1:224" x14ac:dyDescent="0.3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/>
      <c r="CO754" s="71"/>
      <c r="CP754" s="71"/>
      <c r="CQ754" s="71"/>
      <c r="CR754" s="71"/>
      <c r="CS754" s="71"/>
      <c r="CT754" s="71"/>
      <c r="CU754" s="71"/>
      <c r="CV754" s="71"/>
      <c r="CW754" s="71"/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  <c r="DN754" s="71"/>
      <c r="DO754" s="71"/>
      <c r="DP754" s="71"/>
      <c r="DQ754" s="71"/>
      <c r="DR754" s="71"/>
      <c r="DS754" s="71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8"/>
      <c r="HA754" s="78"/>
      <c r="HB754" s="78"/>
      <c r="HC754" s="78"/>
      <c r="HD754" s="78"/>
      <c r="HE754" s="78"/>
      <c r="HF754" s="78"/>
      <c r="HG754" s="78"/>
      <c r="HH754" s="78"/>
      <c r="HI754" s="78"/>
      <c r="HJ754" s="78"/>
      <c r="HK754" s="78"/>
      <c r="HL754" s="78"/>
      <c r="HM754" s="78"/>
      <c r="HN754" s="78"/>
      <c r="HO754" s="78"/>
      <c r="HP754" s="73"/>
    </row>
    <row r="755" spans="1:224" x14ac:dyDescent="0.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S755" s="72"/>
      <c r="AT755" s="72"/>
      <c r="AU755" s="72"/>
      <c r="AV755" s="72"/>
      <c r="AW755" s="72"/>
      <c r="AX755" s="72"/>
      <c r="AY755" s="72"/>
      <c r="AZ755" s="72"/>
      <c r="BA755" s="72"/>
      <c r="BB755" s="72"/>
      <c r="BC755" s="72"/>
      <c r="BD755" s="72"/>
      <c r="BE755" s="72"/>
      <c r="BF755" s="72"/>
      <c r="BG755" s="72"/>
      <c r="BH755" s="72"/>
      <c r="BI755" s="72"/>
      <c r="BJ755" s="72"/>
      <c r="BK755" s="72"/>
      <c r="BL755" s="72"/>
      <c r="BM755" s="72"/>
      <c r="BN755" s="72"/>
      <c r="BO755" s="72"/>
      <c r="BP755" s="72"/>
      <c r="BQ755" s="72"/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A755" s="72"/>
      <c r="DB755" s="72"/>
      <c r="DC755" s="72"/>
      <c r="DD755" s="72"/>
      <c r="DE755" s="72"/>
      <c r="DF755" s="72"/>
      <c r="DG755" s="72"/>
      <c r="DH755" s="72"/>
      <c r="DI755" s="72"/>
      <c r="DJ755" s="72"/>
      <c r="DK755" s="72"/>
      <c r="DL755" s="72"/>
      <c r="DM755" s="72"/>
      <c r="DN755" s="72"/>
      <c r="DO755" s="72"/>
      <c r="DP755" s="72"/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72"/>
      <c r="EL755" s="72"/>
      <c r="EM755" s="72"/>
      <c r="EN755" s="72"/>
      <c r="EO755" s="72"/>
      <c r="EP755" s="72"/>
      <c r="EQ755" s="72"/>
      <c r="ER755" s="72"/>
      <c r="ES755" s="72"/>
      <c r="ET755" s="72"/>
      <c r="EU755" s="72"/>
      <c r="EV755" s="72"/>
      <c r="EW755" s="72"/>
      <c r="EX755" s="72"/>
      <c r="EY755" s="72"/>
      <c r="EZ755" s="72"/>
      <c r="FA755" s="72"/>
      <c r="FB755" s="72"/>
      <c r="FC755" s="72"/>
      <c r="FD755" s="72"/>
      <c r="FE755" s="72"/>
      <c r="FF755" s="72"/>
      <c r="FG755" s="72"/>
      <c r="FH755" s="72"/>
      <c r="FI755" s="72"/>
      <c r="FJ755" s="72"/>
      <c r="FK755" s="72"/>
      <c r="FL755" s="72"/>
      <c r="FM755" s="72"/>
      <c r="FN755" s="72"/>
      <c r="FO755" s="72"/>
      <c r="FP755" s="72"/>
      <c r="FQ755" s="72"/>
      <c r="FR755" s="72"/>
      <c r="FS755" s="72"/>
      <c r="FT755" s="72"/>
      <c r="FU755" s="72"/>
      <c r="FV755" s="72"/>
      <c r="FW755" s="72"/>
      <c r="FX755" s="72"/>
      <c r="FY755" s="72"/>
      <c r="FZ755" s="72"/>
      <c r="GA755" s="72"/>
      <c r="GB755" s="72"/>
      <c r="GC755" s="72"/>
      <c r="GD755" s="72"/>
      <c r="GE755" s="72"/>
      <c r="GF755" s="72"/>
      <c r="GG755" s="72"/>
      <c r="GH755" s="72"/>
      <c r="GI755" s="72"/>
      <c r="GJ755" s="72"/>
      <c r="GK755" s="72"/>
      <c r="GL755" s="72"/>
      <c r="GM755" s="72"/>
      <c r="GN755" s="72"/>
      <c r="GO755" s="72"/>
      <c r="GP755" s="72"/>
      <c r="GQ755" s="72"/>
      <c r="GR755" s="72"/>
      <c r="GS755" s="72"/>
      <c r="GT755" s="72"/>
      <c r="GU755" s="72"/>
      <c r="GV755" s="72"/>
      <c r="GW755" s="72"/>
      <c r="GX755" s="72"/>
      <c r="GY755" s="7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</row>
    <row r="756" spans="1:224" x14ac:dyDescent="0.3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  <c r="FK756" s="16"/>
      <c r="FL756" s="16"/>
      <c r="FM756" s="16"/>
      <c r="FN756" s="16"/>
      <c r="FO756" s="16"/>
      <c r="FP756" s="16"/>
      <c r="FQ756" s="16"/>
      <c r="FR756" s="16"/>
      <c r="FS756" s="16"/>
      <c r="FT756" s="16"/>
      <c r="FU756" s="16"/>
      <c r="FV756" s="16"/>
      <c r="FW756" s="16"/>
      <c r="FX756" s="16"/>
      <c r="FY756" s="16"/>
      <c r="FZ756" s="16"/>
      <c r="GA756" s="16"/>
      <c r="GB756" s="16"/>
      <c r="GC756" s="16"/>
      <c r="GD756" s="16"/>
      <c r="GE756" s="16"/>
      <c r="GF756" s="16"/>
      <c r="GG756" s="16"/>
      <c r="GH756" s="16"/>
      <c r="GI756" s="16"/>
      <c r="GJ756" s="16"/>
      <c r="GK756" s="16"/>
      <c r="GL756" s="16"/>
      <c r="GM756" s="16"/>
      <c r="GN756" s="16"/>
      <c r="GO756" s="16"/>
      <c r="GP756" s="16"/>
      <c r="GQ756" s="16"/>
      <c r="GR756" s="16"/>
      <c r="GS756" s="16"/>
      <c r="GT756" s="16"/>
      <c r="GU756" s="16"/>
      <c r="GV756" s="16"/>
      <c r="GW756" s="16"/>
      <c r="GX756" s="16"/>
      <c r="GY756" s="16"/>
    </row>
    <row r="757" spans="1:224" x14ac:dyDescent="0.3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  <c r="FK757" s="16"/>
      <c r="FL757" s="16"/>
      <c r="FM757" s="16"/>
      <c r="FN757" s="16"/>
      <c r="FO757" s="16"/>
      <c r="FP757" s="16"/>
      <c r="FQ757" s="16"/>
      <c r="FR757" s="16"/>
      <c r="FS757" s="16"/>
      <c r="FT757" s="16"/>
      <c r="FU757" s="16"/>
      <c r="FV757" s="16"/>
      <c r="FW757" s="16"/>
      <c r="FX757" s="16"/>
      <c r="FY757" s="16"/>
      <c r="FZ757" s="16"/>
      <c r="GA757" s="16"/>
      <c r="GB757" s="16"/>
      <c r="GC757" s="16"/>
      <c r="GD757" s="16"/>
      <c r="GE757" s="16"/>
      <c r="GF757" s="16"/>
      <c r="GG757" s="16"/>
      <c r="GH757" s="16"/>
      <c r="GI757" s="16"/>
      <c r="GJ757" s="16"/>
      <c r="GK757" s="16"/>
      <c r="GL757" s="16"/>
      <c r="GM757" s="16"/>
      <c r="GN757" s="16"/>
      <c r="GO757" s="16"/>
      <c r="GP757" s="16"/>
      <c r="GQ757" s="16"/>
      <c r="GR757" s="16"/>
      <c r="GS757" s="16"/>
      <c r="GT757" s="16"/>
      <c r="GU757" s="16"/>
      <c r="GV757" s="16"/>
      <c r="GW757" s="16"/>
      <c r="GX757" s="16"/>
      <c r="GY757" s="16"/>
    </row>
    <row r="758" spans="1:224" x14ac:dyDescent="0.3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  <c r="FW758" s="16"/>
      <c r="FX758" s="16"/>
      <c r="FY758" s="16"/>
      <c r="FZ758" s="16"/>
      <c r="GA758" s="16"/>
      <c r="GB758" s="16"/>
      <c r="GC758" s="16"/>
      <c r="GD758" s="16"/>
      <c r="GE758" s="16"/>
      <c r="GF758" s="16"/>
      <c r="GG758" s="16"/>
      <c r="GH758" s="16"/>
      <c r="GI758" s="16"/>
      <c r="GJ758" s="16"/>
      <c r="GK758" s="16"/>
      <c r="GL758" s="16"/>
      <c r="GM758" s="16"/>
      <c r="GN758" s="16"/>
      <c r="GO758" s="16"/>
      <c r="GP758" s="16"/>
      <c r="GQ758" s="16"/>
      <c r="GR758" s="16"/>
      <c r="GS758" s="16"/>
      <c r="GT758" s="16"/>
      <c r="GU758" s="16"/>
      <c r="GV758" s="16"/>
      <c r="GW758" s="16"/>
      <c r="GX758" s="16"/>
      <c r="GY758" s="16"/>
    </row>
    <row r="759" spans="1:224" x14ac:dyDescent="0.3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  <c r="FW759" s="16"/>
      <c r="FX759" s="16"/>
      <c r="FY759" s="16"/>
      <c r="FZ759" s="16"/>
      <c r="GA759" s="16"/>
      <c r="GB759" s="16"/>
      <c r="GC759" s="16"/>
      <c r="GD759" s="16"/>
      <c r="GE759" s="16"/>
      <c r="GF759" s="16"/>
      <c r="GG759" s="16"/>
      <c r="GH759" s="16"/>
      <c r="GI759" s="16"/>
      <c r="GJ759" s="16"/>
      <c r="GK759" s="16"/>
      <c r="GL759" s="16"/>
      <c r="GM759" s="16"/>
      <c r="GN759" s="16"/>
      <c r="GO759" s="16"/>
      <c r="GP759" s="16"/>
      <c r="GQ759" s="16"/>
      <c r="GR759" s="16"/>
      <c r="GS759" s="16"/>
      <c r="GT759" s="16"/>
      <c r="GU759" s="16"/>
      <c r="GV759" s="16"/>
      <c r="GW759" s="16"/>
      <c r="GX759" s="16"/>
      <c r="GY759" s="16"/>
    </row>
    <row r="760" spans="1:224" x14ac:dyDescent="0.3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  <c r="FK760" s="16"/>
      <c r="FL760" s="16"/>
      <c r="FM760" s="16"/>
      <c r="FN760" s="16"/>
      <c r="FO760" s="16"/>
      <c r="FP760" s="16"/>
      <c r="FQ760" s="16"/>
      <c r="FR760" s="16"/>
      <c r="FS760" s="16"/>
      <c r="FT760" s="16"/>
      <c r="FU760" s="16"/>
      <c r="FV760" s="16"/>
      <c r="FW760" s="16"/>
      <c r="FX760" s="16"/>
      <c r="FY760" s="16"/>
      <c r="FZ760" s="16"/>
      <c r="GA760" s="16"/>
      <c r="GB760" s="16"/>
      <c r="GC760" s="16"/>
      <c r="GD760" s="16"/>
      <c r="GE760" s="16"/>
      <c r="GF760" s="16"/>
      <c r="GG760" s="16"/>
      <c r="GH760" s="16"/>
      <c r="GI760" s="16"/>
      <c r="GJ760" s="16"/>
      <c r="GK760" s="16"/>
      <c r="GL760" s="16"/>
      <c r="GM760" s="16"/>
      <c r="GN760" s="16"/>
      <c r="GO760" s="16"/>
      <c r="GP760" s="16"/>
      <c r="GQ760" s="16"/>
      <c r="GR760" s="16"/>
      <c r="GS760" s="16"/>
      <c r="GT760" s="16"/>
      <c r="GU760" s="16"/>
      <c r="GV760" s="16"/>
      <c r="GW760" s="16"/>
      <c r="GX760" s="16"/>
      <c r="GY760" s="16"/>
    </row>
    <row r="761" spans="1:224" x14ac:dyDescent="0.3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  <c r="FK761" s="16"/>
      <c r="FL761" s="16"/>
      <c r="FM761" s="16"/>
      <c r="FN761" s="16"/>
      <c r="FO761" s="16"/>
      <c r="FP761" s="16"/>
      <c r="FQ761" s="16"/>
      <c r="FR761" s="16"/>
      <c r="FS761" s="16"/>
      <c r="FT761" s="16"/>
      <c r="FU761" s="16"/>
      <c r="FV761" s="16"/>
      <c r="FW761" s="16"/>
      <c r="FX761" s="16"/>
      <c r="FY761" s="16"/>
      <c r="FZ761" s="16"/>
      <c r="GA761" s="16"/>
      <c r="GB761" s="16"/>
      <c r="GC761" s="16"/>
      <c r="GD761" s="16"/>
      <c r="GE761" s="16"/>
      <c r="GF761" s="16"/>
      <c r="GG761" s="16"/>
      <c r="GH761" s="16"/>
      <c r="GI761" s="16"/>
      <c r="GJ761" s="16"/>
      <c r="GK761" s="16"/>
      <c r="GL761" s="16"/>
      <c r="GM761" s="16"/>
      <c r="GN761" s="16"/>
      <c r="GO761" s="16"/>
      <c r="GP761" s="16"/>
      <c r="GQ761" s="16"/>
      <c r="GR761" s="16"/>
      <c r="GS761" s="16"/>
      <c r="GT761" s="16"/>
      <c r="GU761" s="16"/>
      <c r="GV761" s="16"/>
      <c r="GW761" s="16"/>
      <c r="GX761" s="16"/>
      <c r="GY761" s="16"/>
    </row>
    <row r="762" spans="1:224" x14ac:dyDescent="0.3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  <c r="FK762" s="16"/>
      <c r="FL762" s="16"/>
      <c r="FM762" s="16"/>
      <c r="FN762" s="16"/>
      <c r="FO762" s="16"/>
      <c r="FP762" s="16"/>
      <c r="FQ762" s="16"/>
      <c r="FR762" s="16"/>
      <c r="FS762" s="16"/>
      <c r="FT762" s="16"/>
      <c r="FU762" s="16"/>
      <c r="FV762" s="16"/>
      <c r="FW762" s="16"/>
      <c r="FX762" s="16"/>
      <c r="FY762" s="16"/>
      <c r="FZ762" s="16"/>
      <c r="GA762" s="16"/>
      <c r="GB762" s="16"/>
      <c r="GC762" s="16"/>
      <c r="GD762" s="16"/>
      <c r="GE762" s="16"/>
      <c r="GF762" s="16"/>
      <c r="GG762" s="16"/>
      <c r="GH762" s="16"/>
      <c r="GI762" s="16"/>
      <c r="GJ762" s="16"/>
      <c r="GK762" s="16"/>
      <c r="GL762" s="16"/>
      <c r="GM762" s="16"/>
      <c r="GN762" s="16"/>
      <c r="GO762" s="16"/>
      <c r="GP762" s="16"/>
      <c r="GQ762" s="16"/>
      <c r="GR762" s="16"/>
      <c r="GS762" s="16"/>
      <c r="GT762" s="16"/>
      <c r="GU762" s="16"/>
      <c r="GV762" s="16"/>
      <c r="GW762" s="16"/>
      <c r="GX762" s="16"/>
      <c r="GY762" s="16"/>
    </row>
    <row r="763" spans="1:224" x14ac:dyDescent="0.3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  <c r="FW763" s="16"/>
      <c r="FX763" s="16"/>
      <c r="FY763" s="16"/>
      <c r="FZ763" s="16"/>
      <c r="GA763" s="16"/>
      <c r="GB763" s="16"/>
      <c r="GC763" s="16"/>
      <c r="GD763" s="16"/>
      <c r="GE763" s="16"/>
      <c r="GF763" s="16"/>
      <c r="GG763" s="16"/>
      <c r="GH763" s="16"/>
      <c r="GI763" s="16"/>
      <c r="GJ763" s="16"/>
      <c r="GK763" s="16"/>
      <c r="GL763" s="16"/>
      <c r="GM763" s="16"/>
      <c r="GN763" s="16"/>
      <c r="GO763" s="16"/>
      <c r="GP763" s="16"/>
      <c r="GQ763" s="16"/>
      <c r="GR763" s="16"/>
      <c r="GS763" s="16"/>
      <c r="GT763" s="16"/>
      <c r="GU763" s="16"/>
      <c r="GV763" s="16"/>
      <c r="GW763" s="16"/>
      <c r="GX763" s="16"/>
      <c r="GY763" s="16"/>
    </row>
    <row r="764" spans="1:224" x14ac:dyDescent="0.3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  <c r="GY764" s="16"/>
    </row>
    <row r="765" spans="1:224" x14ac:dyDescent="0.3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  <c r="FK765" s="16"/>
      <c r="FL765" s="16"/>
      <c r="FM765" s="16"/>
      <c r="FN765" s="16"/>
      <c r="FO765" s="16"/>
      <c r="FP765" s="16"/>
      <c r="FQ765" s="16"/>
      <c r="FR765" s="16"/>
      <c r="FS765" s="16"/>
      <c r="FT765" s="16"/>
      <c r="FU765" s="16"/>
      <c r="FV765" s="16"/>
      <c r="FW765" s="16"/>
      <c r="FX765" s="16"/>
      <c r="FY765" s="16"/>
      <c r="FZ765" s="16"/>
      <c r="GA765" s="16"/>
      <c r="GB765" s="16"/>
      <c r="GC765" s="16"/>
      <c r="GD765" s="16"/>
      <c r="GE765" s="16"/>
      <c r="GF765" s="16"/>
      <c r="GG765" s="16"/>
      <c r="GH765" s="16"/>
      <c r="GI765" s="16"/>
      <c r="GJ765" s="16"/>
      <c r="GK765" s="16"/>
      <c r="GL765" s="16"/>
      <c r="GM765" s="16"/>
      <c r="GN765" s="16"/>
      <c r="GO765" s="16"/>
      <c r="GP765" s="16"/>
      <c r="GQ765" s="16"/>
      <c r="GR765" s="16"/>
      <c r="GS765" s="16"/>
      <c r="GT765" s="16"/>
      <c r="GU765" s="16"/>
      <c r="GV765" s="16"/>
      <c r="GW765" s="16"/>
      <c r="GX765" s="16"/>
      <c r="GY765" s="16"/>
    </row>
    <row r="766" spans="1:224" x14ac:dyDescent="0.3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  <c r="FW766" s="16"/>
      <c r="FX766" s="16"/>
      <c r="FY766" s="16"/>
      <c r="FZ766" s="16"/>
      <c r="GA766" s="16"/>
      <c r="GB766" s="16"/>
      <c r="GC766" s="16"/>
      <c r="GD766" s="16"/>
      <c r="GE766" s="16"/>
      <c r="GF766" s="16"/>
      <c r="GG766" s="16"/>
      <c r="GH766" s="16"/>
      <c r="GI766" s="16"/>
      <c r="GJ766" s="16"/>
      <c r="GK766" s="16"/>
      <c r="GL766" s="16"/>
      <c r="GM766" s="16"/>
      <c r="GN766" s="16"/>
      <c r="GO766" s="16"/>
      <c r="GP766" s="16"/>
      <c r="GQ766" s="16"/>
      <c r="GR766" s="16"/>
      <c r="GS766" s="16"/>
      <c r="GT766" s="16"/>
      <c r="GU766" s="16"/>
      <c r="GV766" s="16"/>
      <c r="GW766" s="16"/>
      <c r="GX766" s="16"/>
      <c r="GY766" s="16"/>
    </row>
    <row r="767" spans="1:224" x14ac:dyDescent="0.3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  <c r="FK767" s="16"/>
      <c r="FL767" s="16"/>
      <c r="FM767" s="16"/>
      <c r="FN767" s="16"/>
      <c r="FO767" s="16"/>
      <c r="FP767" s="16"/>
      <c r="FQ767" s="16"/>
      <c r="FR767" s="16"/>
      <c r="FS767" s="16"/>
      <c r="FT767" s="16"/>
      <c r="FU767" s="16"/>
      <c r="FV767" s="16"/>
      <c r="FW767" s="16"/>
      <c r="FX767" s="16"/>
      <c r="FY767" s="16"/>
      <c r="FZ767" s="16"/>
      <c r="GA767" s="16"/>
      <c r="GB767" s="16"/>
      <c r="GC767" s="16"/>
      <c r="GD767" s="16"/>
      <c r="GE767" s="16"/>
      <c r="GF767" s="16"/>
      <c r="GG767" s="16"/>
      <c r="GH767" s="16"/>
      <c r="GI767" s="16"/>
      <c r="GJ767" s="16"/>
      <c r="GK767" s="16"/>
      <c r="GL767" s="16"/>
      <c r="GM767" s="16"/>
      <c r="GN767" s="16"/>
      <c r="GO767" s="16"/>
      <c r="GP767" s="16"/>
      <c r="GQ767" s="16"/>
      <c r="GR767" s="16"/>
      <c r="GS767" s="16"/>
      <c r="GT767" s="16"/>
      <c r="GU767" s="16"/>
      <c r="GV767" s="16"/>
      <c r="GW767" s="16"/>
      <c r="GX767" s="16"/>
      <c r="GY767" s="16"/>
    </row>
    <row r="768" spans="1:224" x14ac:dyDescent="0.3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  <c r="FW768" s="16"/>
      <c r="FX768" s="16"/>
      <c r="FY768" s="16"/>
      <c r="FZ768" s="16"/>
      <c r="GA768" s="16"/>
      <c r="GB768" s="16"/>
      <c r="GC768" s="16"/>
      <c r="GD768" s="16"/>
      <c r="GE768" s="16"/>
      <c r="GF768" s="16"/>
      <c r="GG768" s="16"/>
      <c r="GH768" s="16"/>
      <c r="GI768" s="16"/>
      <c r="GJ768" s="16"/>
      <c r="GK768" s="16"/>
      <c r="GL768" s="16"/>
      <c r="GM768" s="16"/>
      <c r="GN768" s="16"/>
      <c r="GO768" s="16"/>
      <c r="GP768" s="16"/>
      <c r="GQ768" s="16"/>
      <c r="GR768" s="16"/>
      <c r="GS768" s="16"/>
      <c r="GT768" s="16"/>
      <c r="GU768" s="16"/>
      <c r="GV768" s="16"/>
      <c r="GW768" s="16"/>
      <c r="GX768" s="16"/>
      <c r="GY768" s="16"/>
    </row>
    <row r="769" spans="1:207" x14ac:dyDescent="0.3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  <c r="FK769" s="16"/>
      <c r="FL769" s="16"/>
      <c r="FM769" s="16"/>
      <c r="FN769" s="16"/>
      <c r="FO769" s="16"/>
      <c r="FP769" s="16"/>
      <c r="FQ769" s="16"/>
      <c r="FR769" s="16"/>
      <c r="FS769" s="16"/>
      <c r="FT769" s="16"/>
      <c r="FU769" s="16"/>
      <c r="FV769" s="16"/>
      <c r="FW769" s="16"/>
      <c r="FX769" s="16"/>
      <c r="FY769" s="16"/>
      <c r="FZ769" s="16"/>
      <c r="GA769" s="16"/>
      <c r="GB769" s="16"/>
      <c r="GC769" s="16"/>
      <c r="GD769" s="16"/>
      <c r="GE769" s="16"/>
      <c r="GF769" s="16"/>
      <c r="GG769" s="16"/>
      <c r="GH769" s="16"/>
      <c r="GI769" s="16"/>
      <c r="GJ769" s="16"/>
      <c r="GK769" s="16"/>
      <c r="GL769" s="16"/>
      <c r="GM769" s="16"/>
      <c r="GN769" s="16"/>
      <c r="GO769" s="16"/>
      <c r="GP769" s="16"/>
      <c r="GQ769" s="16"/>
      <c r="GR769" s="16"/>
      <c r="GS769" s="16"/>
      <c r="GT769" s="16"/>
      <c r="GU769" s="16"/>
      <c r="GV769" s="16"/>
      <c r="GW769" s="16"/>
      <c r="GX769" s="16"/>
      <c r="GY769" s="16"/>
    </row>
    <row r="770" spans="1:207" x14ac:dyDescent="0.3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  <c r="FK770" s="16"/>
      <c r="FL770" s="16"/>
      <c r="FM770" s="16"/>
      <c r="FN770" s="16"/>
      <c r="FO770" s="16"/>
      <c r="FP770" s="16"/>
      <c r="FQ770" s="16"/>
      <c r="FR770" s="16"/>
      <c r="FS770" s="16"/>
      <c r="FT770" s="16"/>
      <c r="FU770" s="16"/>
      <c r="FV770" s="16"/>
      <c r="FW770" s="16"/>
      <c r="FX770" s="16"/>
      <c r="FY770" s="16"/>
      <c r="FZ770" s="16"/>
      <c r="GA770" s="16"/>
      <c r="GB770" s="16"/>
      <c r="GC770" s="16"/>
      <c r="GD770" s="16"/>
      <c r="GE770" s="16"/>
      <c r="GF770" s="16"/>
      <c r="GG770" s="16"/>
      <c r="GH770" s="16"/>
      <c r="GI770" s="16"/>
      <c r="GJ770" s="16"/>
      <c r="GK770" s="16"/>
      <c r="GL770" s="16"/>
      <c r="GM770" s="16"/>
      <c r="GN770" s="16"/>
      <c r="GO770" s="16"/>
      <c r="GP770" s="16"/>
      <c r="GQ770" s="16"/>
      <c r="GR770" s="16"/>
      <c r="GS770" s="16"/>
      <c r="GT770" s="16"/>
      <c r="GU770" s="16"/>
      <c r="GV770" s="16"/>
      <c r="GW770" s="16"/>
      <c r="GX770" s="16"/>
      <c r="GY770" s="16"/>
    </row>
    <row r="771" spans="1:207" x14ac:dyDescent="0.3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  <c r="FK771" s="16"/>
      <c r="FL771" s="16"/>
      <c r="FM771" s="16"/>
      <c r="FN771" s="16"/>
      <c r="FO771" s="16"/>
      <c r="FP771" s="16"/>
      <c r="FQ771" s="16"/>
      <c r="FR771" s="16"/>
      <c r="FS771" s="16"/>
      <c r="FT771" s="16"/>
      <c r="FU771" s="16"/>
      <c r="FV771" s="16"/>
      <c r="FW771" s="16"/>
      <c r="FX771" s="16"/>
      <c r="FY771" s="16"/>
      <c r="FZ771" s="16"/>
      <c r="GA771" s="16"/>
      <c r="GB771" s="16"/>
      <c r="GC771" s="16"/>
      <c r="GD771" s="16"/>
      <c r="GE771" s="16"/>
      <c r="GF771" s="16"/>
      <c r="GG771" s="16"/>
      <c r="GH771" s="16"/>
      <c r="GI771" s="16"/>
      <c r="GJ771" s="16"/>
      <c r="GK771" s="16"/>
      <c r="GL771" s="16"/>
      <c r="GM771" s="16"/>
      <c r="GN771" s="16"/>
      <c r="GO771" s="16"/>
      <c r="GP771" s="16"/>
      <c r="GQ771" s="16"/>
      <c r="GR771" s="16"/>
      <c r="GS771" s="16"/>
      <c r="GT771" s="16"/>
      <c r="GU771" s="16"/>
      <c r="GV771" s="16"/>
      <c r="GW771" s="16"/>
      <c r="GX771" s="16"/>
      <c r="GY771" s="16"/>
    </row>
    <row r="772" spans="1:207" x14ac:dyDescent="0.3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  <c r="FK772" s="16"/>
      <c r="FL772" s="16"/>
      <c r="FM772" s="16"/>
      <c r="FN772" s="16"/>
      <c r="FO772" s="16"/>
      <c r="FP772" s="16"/>
      <c r="FQ772" s="16"/>
      <c r="FR772" s="16"/>
      <c r="FS772" s="16"/>
      <c r="FT772" s="16"/>
      <c r="FU772" s="16"/>
      <c r="FV772" s="16"/>
      <c r="FW772" s="16"/>
      <c r="FX772" s="16"/>
      <c r="FY772" s="16"/>
      <c r="FZ772" s="16"/>
      <c r="GA772" s="16"/>
      <c r="GB772" s="16"/>
      <c r="GC772" s="16"/>
      <c r="GD772" s="16"/>
      <c r="GE772" s="16"/>
      <c r="GF772" s="16"/>
      <c r="GG772" s="16"/>
      <c r="GH772" s="16"/>
      <c r="GI772" s="16"/>
      <c r="GJ772" s="16"/>
      <c r="GK772" s="16"/>
      <c r="GL772" s="16"/>
      <c r="GM772" s="16"/>
      <c r="GN772" s="16"/>
      <c r="GO772" s="16"/>
      <c r="GP772" s="16"/>
      <c r="GQ772" s="16"/>
      <c r="GR772" s="16"/>
      <c r="GS772" s="16"/>
      <c r="GT772" s="16"/>
      <c r="GU772" s="16"/>
      <c r="GV772" s="16"/>
      <c r="GW772" s="16"/>
      <c r="GX772" s="16"/>
      <c r="GY772" s="16"/>
    </row>
    <row r="773" spans="1:207" x14ac:dyDescent="0.3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  <c r="FW773" s="16"/>
      <c r="FX773" s="16"/>
      <c r="FY773" s="16"/>
      <c r="FZ773" s="16"/>
      <c r="GA773" s="16"/>
      <c r="GB773" s="16"/>
      <c r="GC773" s="16"/>
      <c r="GD773" s="16"/>
      <c r="GE773" s="16"/>
      <c r="GF773" s="16"/>
      <c r="GG773" s="16"/>
      <c r="GH773" s="16"/>
      <c r="GI773" s="16"/>
      <c r="GJ773" s="16"/>
      <c r="GK773" s="16"/>
      <c r="GL773" s="16"/>
      <c r="GM773" s="16"/>
      <c r="GN773" s="16"/>
      <c r="GO773" s="16"/>
      <c r="GP773" s="16"/>
      <c r="GQ773" s="16"/>
      <c r="GR773" s="16"/>
      <c r="GS773" s="16"/>
      <c r="GT773" s="16"/>
      <c r="GU773" s="16"/>
      <c r="GV773" s="16"/>
      <c r="GW773" s="16"/>
      <c r="GX773" s="16"/>
      <c r="GY773" s="16"/>
    </row>
    <row r="774" spans="1:207" x14ac:dyDescent="0.3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</row>
    <row r="775" spans="1:207" x14ac:dyDescent="0.3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  <c r="FW775" s="16"/>
      <c r="FX775" s="16"/>
      <c r="FY775" s="16"/>
      <c r="FZ775" s="16"/>
      <c r="GA775" s="16"/>
      <c r="GB775" s="16"/>
      <c r="GC775" s="16"/>
      <c r="GD775" s="16"/>
      <c r="GE775" s="16"/>
      <c r="GF775" s="16"/>
      <c r="GG775" s="16"/>
      <c r="GH775" s="16"/>
      <c r="GI775" s="16"/>
      <c r="GJ775" s="16"/>
      <c r="GK775" s="16"/>
      <c r="GL775" s="16"/>
      <c r="GM775" s="16"/>
      <c r="GN775" s="16"/>
      <c r="GO775" s="16"/>
      <c r="GP775" s="16"/>
      <c r="GQ775" s="16"/>
      <c r="GR775" s="16"/>
      <c r="GS775" s="16"/>
      <c r="GT775" s="16"/>
      <c r="GU775" s="16"/>
      <c r="GV775" s="16"/>
      <c r="GW775" s="16"/>
      <c r="GX775" s="16"/>
      <c r="GY775" s="16"/>
    </row>
    <row r="776" spans="1:207" x14ac:dyDescent="0.3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</row>
    <row r="777" spans="1:207" x14ac:dyDescent="0.3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  <c r="FK777" s="16"/>
      <c r="FL777" s="16"/>
      <c r="FM777" s="16"/>
      <c r="FN777" s="16"/>
      <c r="FO777" s="16"/>
      <c r="FP777" s="16"/>
      <c r="FQ777" s="16"/>
      <c r="FR777" s="16"/>
      <c r="FS777" s="16"/>
      <c r="FT777" s="16"/>
      <c r="FU777" s="16"/>
      <c r="FV777" s="16"/>
      <c r="FW777" s="16"/>
      <c r="FX777" s="16"/>
      <c r="FY777" s="16"/>
      <c r="FZ777" s="16"/>
      <c r="GA777" s="16"/>
      <c r="GB777" s="16"/>
      <c r="GC777" s="16"/>
      <c r="GD777" s="16"/>
      <c r="GE777" s="16"/>
      <c r="GF777" s="16"/>
      <c r="GG777" s="16"/>
      <c r="GH777" s="16"/>
      <c r="GI777" s="16"/>
      <c r="GJ777" s="16"/>
      <c r="GK777" s="16"/>
      <c r="GL777" s="16"/>
      <c r="GM777" s="16"/>
      <c r="GN777" s="16"/>
      <c r="GO777" s="16"/>
      <c r="GP777" s="16"/>
      <c r="GQ777" s="16"/>
      <c r="GR777" s="16"/>
      <c r="GS777" s="16"/>
      <c r="GT777" s="16"/>
      <c r="GU777" s="16"/>
      <c r="GV777" s="16"/>
      <c r="GW777" s="16"/>
      <c r="GX777" s="16"/>
      <c r="GY777" s="16"/>
    </row>
    <row r="778" spans="1:207" x14ac:dyDescent="0.3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</row>
    <row r="779" spans="1:207" x14ac:dyDescent="0.3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</row>
    <row r="780" spans="1:207" x14ac:dyDescent="0.3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  <c r="FK780" s="16"/>
      <c r="FL780" s="16"/>
      <c r="FM780" s="16"/>
      <c r="FN780" s="16"/>
      <c r="FO780" s="16"/>
      <c r="FP780" s="16"/>
      <c r="FQ780" s="16"/>
      <c r="FR780" s="16"/>
      <c r="FS780" s="16"/>
      <c r="FT780" s="16"/>
      <c r="FU780" s="16"/>
      <c r="FV780" s="16"/>
      <c r="FW780" s="16"/>
      <c r="FX780" s="16"/>
      <c r="FY780" s="16"/>
      <c r="FZ780" s="16"/>
      <c r="GA780" s="16"/>
      <c r="GB780" s="16"/>
      <c r="GC780" s="16"/>
      <c r="GD780" s="16"/>
      <c r="GE780" s="16"/>
      <c r="GF780" s="16"/>
      <c r="GG780" s="16"/>
      <c r="GH780" s="16"/>
      <c r="GI780" s="16"/>
      <c r="GJ780" s="16"/>
      <c r="GK780" s="16"/>
      <c r="GL780" s="16"/>
      <c r="GM780" s="16"/>
      <c r="GN780" s="16"/>
      <c r="GO780" s="16"/>
      <c r="GP780" s="16"/>
      <c r="GQ780" s="16"/>
      <c r="GR780" s="16"/>
      <c r="GS780" s="16"/>
      <c r="GT780" s="16"/>
      <c r="GU780" s="16"/>
      <c r="GV780" s="16"/>
      <c r="GW780" s="16"/>
      <c r="GX780" s="16"/>
      <c r="GY780" s="16"/>
    </row>
    <row r="781" spans="1:207" x14ac:dyDescent="0.3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  <c r="FK781" s="16"/>
      <c r="FL781" s="16"/>
      <c r="FM781" s="16"/>
      <c r="FN781" s="16"/>
      <c r="FO781" s="16"/>
      <c r="FP781" s="16"/>
      <c r="FQ781" s="16"/>
      <c r="FR781" s="16"/>
      <c r="FS781" s="16"/>
      <c r="FT781" s="16"/>
      <c r="FU781" s="16"/>
      <c r="FV781" s="16"/>
      <c r="FW781" s="16"/>
      <c r="FX781" s="16"/>
      <c r="FY781" s="16"/>
      <c r="FZ781" s="16"/>
      <c r="GA781" s="16"/>
      <c r="GB781" s="16"/>
      <c r="GC781" s="16"/>
      <c r="GD781" s="16"/>
      <c r="GE781" s="16"/>
      <c r="GF781" s="16"/>
      <c r="GG781" s="16"/>
      <c r="GH781" s="16"/>
      <c r="GI781" s="16"/>
      <c r="GJ781" s="16"/>
      <c r="GK781" s="16"/>
      <c r="GL781" s="16"/>
      <c r="GM781" s="16"/>
      <c r="GN781" s="16"/>
      <c r="GO781" s="16"/>
      <c r="GP781" s="16"/>
      <c r="GQ781" s="16"/>
      <c r="GR781" s="16"/>
      <c r="GS781" s="16"/>
      <c r="GT781" s="16"/>
      <c r="GU781" s="16"/>
      <c r="GV781" s="16"/>
      <c r="GW781" s="16"/>
      <c r="GX781" s="16"/>
      <c r="GY781" s="16"/>
    </row>
    <row r="782" spans="1:207" x14ac:dyDescent="0.3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</row>
    <row r="783" spans="1:207" x14ac:dyDescent="0.3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  <c r="FK783" s="16"/>
      <c r="FL783" s="16"/>
      <c r="FM783" s="16"/>
      <c r="FN783" s="16"/>
      <c r="FO783" s="16"/>
      <c r="FP783" s="16"/>
      <c r="FQ783" s="16"/>
      <c r="FR783" s="16"/>
      <c r="FS783" s="16"/>
      <c r="FT783" s="16"/>
      <c r="FU783" s="16"/>
      <c r="FV783" s="16"/>
      <c r="FW783" s="16"/>
      <c r="FX783" s="16"/>
      <c r="FY783" s="16"/>
      <c r="FZ783" s="16"/>
      <c r="GA783" s="16"/>
      <c r="GB783" s="16"/>
      <c r="GC783" s="16"/>
      <c r="GD783" s="16"/>
      <c r="GE783" s="16"/>
      <c r="GF783" s="16"/>
      <c r="GG783" s="16"/>
      <c r="GH783" s="16"/>
      <c r="GI783" s="16"/>
      <c r="GJ783" s="16"/>
      <c r="GK783" s="16"/>
      <c r="GL783" s="16"/>
      <c r="GM783" s="16"/>
      <c r="GN783" s="16"/>
      <c r="GO783" s="16"/>
      <c r="GP783" s="16"/>
      <c r="GQ783" s="16"/>
      <c r="GR783" s="16"/>
      <c r="GS783" s="16"/>
      <c r="GT783" s="16"/>
      <c r="GU783" s="16"/>
      <c r="GV783" s="16"/>
      <c r="GW783" s="16"/>
      <c r="GX783" s="16"/>
      <c r="GY783" s="16"/>
    </row>
    <row r="784" spans="1:207" x14ac:dyDescent="0.3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  <c r="FK784" s="16"/>
      <c r="FL784" s="16"/>
      <c r="FM784" s="16"/>
      <c r="FN784" s="16"/>
      <c r="FO784" s="16"/>
      <c r="FP784" s="16"/>
      <c r="FQ784" s="16"/>
      <c r="FR784" s="16"/>
      <c r="FS784" s="16"/>
      <c r="FT784" s="16"/>
      <c r="FU784" s="16"/>
      <c r="FV784" s="16"/>
      <c r="FW784" s="16"/>
      <c r="FX784" s="16"/>
      <c r="FY784" s="16"/>
      <c r="FZ784" s="16"/>
      <c r="GA784" s="16"/>
      <c r="GB784" s="16"/>
      <c r="GC784" s="16"/>
      <c r="GD784" s="16"/>
      <c r="GE784" s="16"/>
      <c r="GF784" s="16"/>
      <c r="GG784" s="16"/>
      <c r="GH784" s="16"/>
      <c r="GI784" s="16"/>
      <c r="GJ784" s="16"/>
      <c r="GK784" s="16"/>
      <c r="GL784" s="16"/>
      <c r="GM784" s="16"/>
      <c r="GN784" s="16"/>
      <c r="GO784" s="16"/>
      <c r="GP784" s="16"/>
      <c r="GQ784" s="16"/>
      <c r="GR784" s="16"/>
      <c r="GS784" s="16"/>
      <c r="GT784" s="16"/>
      <c r="GU784" s="16"/>
      <c r="GV784" s="16"/>
      <c r="GW784" s="16"/>
      <c r="GX784" s="16"/>
      <c r="GY784" s="16"/>
    </row>
    <row r="785" spans="1:207" x14ac:dyDescent="0.3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  <c r="FW785" s="16"/>
      <c r="FX785" s="16"/>
      <c r="FY785" s="16"/>
      <c r="FZ785" s="16"/>
      <c r="GA785" s="16"/>
      <c r="GB785" s="16"/>
      <c r="GC785" s="16"/>
      <c r="GD785" s="16"/>
      <c r="GE785" s="16"/>
      <c r="GF785" s="16"/>
      <c r="GG785" s="16"/>
      <c r="GH785" s="16"/>
      <c r="GI785" s="16"/>
      <c r="GJ785" s="16"/>
      <c r="GK785" s="16"/>
      <c r="GL785" s="16"/>
      <c r="GM785" s="16"/>
      <c r="GN785" s="16"/>
      <c r="GO785" s="16"/>
      <c r="GP785" s="16"/>
      <c r="GQ785" s="16"/>
      <c r="GR785" s="16"/>
      <c r="GS785" s="16"/>
      <c r="GT785" s="16"/>
      <c r="GU785" s="16"/>
      <c r="GV785" s="16"/>
      <c r="GW785" s="16"/>
      <c r="GX785" s="16"/>
      <c r="GY785" s="16"/>
    </row>
    <row r="786" spans="1:207" x14ac:dyDescent="0.3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  <c r="FK786" s="16"/>
      <c r="FL786" s="16"/>
      <c r="FM786" s="16"/>
      <c r="FN786" s="16"/>
      <c r="FO786" s="16"/>
      <c r="FP786" s="16"/>
      <c r="FQ786" s="16"/>
      <c r="FR786" s="16"/>
      <c r="FS786" s="16"/>
      <c r="FT786" s="16"/>
      <c r="FU786" s="16"/>
      <c r="FV786" s="16"/>
      <c r="FW786" s="16"/>
      <c r="FX786" s="16"/>
      <c r="FY786" s="16"/>
      <c r="FZ786" s="16"/>
      <c r="GA786" s="16"/>
      <c r="GB786" s="16"/>
      <c r="GC786" s="16"/>
      <c r="GD786" s="16"/>
      <c r="GE786" s="16"/>
      <c r="GF786" s="16"/>
      <c r="GG786" s="16"/>
      <c r="GH786" s="16"/>
      <c r="GI786" s="16"/>
      <c r="GJ786" s="16"/>
      <c r="GK786" s="16"/>
      <c r="GL786" s="16"/>
      <c r="GM786" s="16"/>
      <c r="GN786" s="16"/>
      <c r="GO786" s="16"/>
      <c r="GP786" s="16"/>
      <c r="GQ786" s="16"/>
      <c r="GR786" s="16"/>
      <c r="GS786" s="16"/>
      <c r="GT786" s="16"/>
      <c r="GU786" s="16"/>
      <c r="GV786" s="16"/>
      <c r="GW786" s="16"/>
      <c r="GX786" s="16"/>
      <c r="GY786" s="16"/>
    </row>
    <row r="787" spans="1:207" x14ac:dyDescent="0.3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  <c r="FK787" s="16"/>
      <c r="FL787" s="16"/>
      <c r="FM787" s="16"/>
      <c r="FN787" s="16"/>
      <c r="FO787" s="16"/>
      <c r="FP787" s="16"/>
      <c r="FQ787" s="16"/>
      <c r="FR787" s="16"/>
      <c r="FS787" s="16"/>
      <c r="FT787" s="16"/>
      <c r="FU787" s="16"/>
      <c r="FV787" s="16"/>
      <c r="FW787" s="16"/>
      <c r="FX787" s="16"/>
      <c r="FY787" s="16"/>
      <c r="FZ787" s="16"/>
      <c r="GA787" s="16"/>
      <c r="GB787" s="16"/>
      <c r="GC787" s="16"/>
      <c r="GD787" s="16"/>
      <c r="GE787" s="16"/>
      <c r="GF787" s="16"/>
      <c r="GG787" s="16"/>
      <c r="GH787" s="16"/>
      <c r="GI787" s="16"/>
      <c r="GJ787" s="16"/>
      <c r="GK787" s="16"/>
      <c r="GL787" s="16"/>
      <c r="GM787" s="16"/>
      <c r="GN787" s="16"/>
      <c r="GO787" s="16"/>
      <c r="GP787" s="16"/>
      <c r="GQ787" s="16"/>
      <c r="GR787" s="16"/>
      <c r="GS787" s="16"/>
      <c r="GT787" s="16"/>
      <c r="GU787" s="16"/>
      <c r="GV787" s="16"/>
      <c r="GW787" s="16"/>
      <c r="GX787" s="16"/>
      <c r="GY787" s="16"/>
    </row>
    <row r="788" spans="1:207" x14ac:dyDescent="0.3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</row>
    <row r="789" spans="1:207" x14ac:dyDescent="0.3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</row>
    <row r="790" spans="1:207" x14ac:dyDescent="0.3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</row>
    <row r="791" spans="1:207" x14ac:dyDescent="0.3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  <c r="FK791" s="16"/>
      <c r="FL791" s="16"/>
      <c r="FM791" s="16"/>
      <c r="FN791" s="16"/>
      <c r="FO791" s="16"/>
      <c r="FP791" s="16"/>
      <c r="FQ791" s="16"/>
      <c r="FR791" s="16"/>
      <c r="FS791" s="16"/>
      <c r="FT791" s="16"/>
      <c r="FU791" s="16"/>
      <c r="FV791" s="16"/>
      <c r="FW791" s="16"/>
      <c r="FX791" s="16"/>
      <c r="FY791" s="16"/>
      <c r="FZ791" s="16"/>
      <c r="GA791" s="16"/>
      <c r="GB791" s="16"/>
      <c r="GC791" s="16"/>
      <c r="GD791" s="16"/>
      <c r="GE791" s="16"/>
      <c r="GF791" s="16"/>
      <c r="GG791" s="16"/>
      <c r="GH791" s="16"/>
      <c r="GI791" s="16"/>
      <c r="GJ791" s="16"/>
      <c r="GK791" s="16"/>
      <c r="GL791" s="16"/>
      <c r="GM791" s="16"/>
      <c r="GN791" s="16"/>
      <c r="GO791" s="16"/>
      <c r="GP791" s="16"/>
      <c r="GQ791" s="16"/>
      <c r="GR791" s="16"/>
      <c r="GS791" s="16"/>
      <c r="GT791" s="16"/>
      <c r="GU791" s="16"/>
      <c r="GV791" s="16"/>
      <c r="GW791" s="16"/>
      <c r="GX791" s="16"/>
      <c r="GY791" s="16"/>
    </row>
    <row r="792" spans="1:207" x14ac:dyDescent="0.3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  <c r="FW792" s="16"/>
      <c r="FX792" s="16"/>
      <c r="FY792" s="16"/>
      <c r="FZ792" s="16"/>
      <c r="GA792" s="16"/>
      <c r="GB792" s="16"/>
      <c r="GC792" s="16"/>
      <c r="GD792" s="16"/>
      <c r="GE792" s="16"/>
      <c r="GF792" s="16"/>
      <c r="GG792" s="16"/>
      <c r="GH792" s="16"/>
      <c r="GI792" s="16"/>
      <c r="GJ792" s="16"/>
      <c r="GK792" s="16"/>
      <c r="GL792" s="16"/>
      <c r="GM792" s="16"/>
      <c r="GN792" s="16"/>
      <c r="GO792" s="16"/>
      <c r="GP792" s="16"/>
      <c r="GQ792" s="16"/>
      <c r="GR792" s="16"/>
      <c r="GS792" s="16"/>
      <c r="GT792" s="16"/>
      <c r="GU792" s="16"/>
      <c r="GV792" s="16"/>
      <c r="GW792" s="16"/>
      <c r="GX792" s="16"/>
      <c r="GY792" s="16"/>
    </row>
    <row r="793" spans="1:207" x14ac:dyDescent="0.3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</row>
    <row r="794" spans="1:207" x14ac:dyDescent="0.3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</row>
    <row r="795" spans="1:207" x14ac:dyDescent="0.3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  <c r="FK795" s="16"/>
      <c r="FL795" s="16"/>
      <c r="FM795" s="16"/>
      <c r="FN795" s="16"/>
      <c r="FO795" s="16"/>
      <c r="FP795" s="16"/>
      <c r="FQ795" s="16"/>
      <c r="FR795" s="16"/>
      <c r="FS795" s="16"/>
      <c r="FT795" s="16"/>
      <c r="FU795" s="16"/>
      <c r="FV795" s="16"/>
      <c r="FW795" s="16"/>
      <c r="FX795" s="16"/>
      <c r="FY795" s="16"/>
      <c r="FZ795" s="16"/>
      <c r="GA795" s="16"/>
      <c r="GB795" s="16"/>
      <c r="GC795" s="16"/>
      <c r="GD795" s="16"/>
      <c r="GE795" s="16"/>
      <c r="GF795" s="16"/>
      <c r="GG795" s="16"/>
      <c r="GH795" s="16"/>
      <c r="GI795" s="16"/>
      <c r="GJ795" s="16"/>
      <c r="GK795" s="16"/>
      <c r="GL795" s="16"/>
      <c r="GM795" s="16"/>
      <c r="GN795" s="16"/>
      <c r="GO795" s="16"/>
      <c r="GP795" s="16"/>
      <c r="GQ795" s="16"/>
      <c r="GR795" s="16"/>
      <c r="GS795" s="16"/>
      <c r="GT795" s="16"/>
      <c r="GU795" s="16"/>
      <c r="GV795" s="16"/>
      <c r="GW795" s="16"/>
      <c r="GX795" s="16"/>
      <c r="GY795" s="16"/>
    </row>
    <row r="796" spans="1:207" x14ac:dyDescent="0.3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</row>
    <row r="797" spans="1:207" x14ac:dyDescent="0.3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  <c r="FK797" s="16"/>
      <c r="FL797" s="16"/>
      <c r="FM797" s="16"/>
      <c r="FN797" s="16"/>
      <c r="FO797" s="16"/>
      <c r="FP797" s="16"/>
      <c r="FQ797" s="16"/>
      <c r="FR797" s="16"/>
      <c r="FS797" s="16"/>
      <c r="FT797" s="16"/>
      <c r="FU797" s="16"/>
      <c r="FV797" s="16"/>
      <c r="FW797" s="16"/>
      <c r="FX797" s="16"/>
      <c r="FY797" s="16"/>
      <c r="FZ797" s="16"/>
      <c r="GA797" s="16"/>
      <c r="GB797" s="16"/>
      <c r="GC797" s="16"/>
      <c r="GD797" s="16"/>
      <c r="GE797" s="16"/>
      <c r="GF797" s="16"/>
      <c r="GG797" s="16"/>
      <c r="GH797" s="16"/>
      <c r="GI797" s="16"/>
      <c r="GJ797" s="16"/>
      <c r="GK797" s="16"/>
      <c r="GL797" s="16"/>
      <c r="GM797" s="16"/>
      <c r="GN797" s="16"/>
      <c r="GO797" s="16"/>
      <c r="GP797" s="16"/>
      <c r="GQ797" s="16"/>
      <c r="GR797" s="16"/>
      <c r="GS797" s="16"/>
      <c r="GT797" s="16"/>
      <c r="GU797" s="16"/>
      <c r="GV797" s="16"/>
      <c r="GW797" s="16"/>
      <c r="GX797" s="16"/>
      <c r="GY797" s="16"/>
    </row>
    <row r="798" spans="1:207" x14ac:dyDescent="0.3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</row>
    <row r="799" spans="1:207" x14ac:dyDescent="0.3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</row>
    <row r="800" spans="1:207" x14ac:dyDescent="0.3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  <c r="FK800" s="16"/>
      <c r="FL800" s="16"/>
      <c r="FM800" s="16"/>
      <c r="FN800" s="16"/>
      <c r="FO800" s="16"/>
      <c r="FP800" s="16"/>
      <c r="FQ800" s="16"/>
      <c r="FR800" s="16"/>
      <c r="FS800" s="16"/>
      <c r="FT800" s="16"/>
      <c r="FU800" s="16"/>
      <c r="FV800" s="16"/>
      <c r="FW800" s="16"/>
      <c r="FX800" s="16"/>
      <c r="FY800" s="16"/>
      <c r="FZ800" s="16"/>
      <c r="GA800" s="16"/>
      <c r="GB800" s="16"/>
      <c r="GC800" s="16"/>
      <c r="GD800" s="16"/>
      <c r="GE800" s="16"/>
      <c r="GF800" s="16"/>
      <c r="GG800" s="16"/>
      <c r="GH800" s="16"/>
      <c r="GI800" s="16"/>
      <c r="GJ800" s="16"/>
      <c r="GK800" s="16"/>
      <c r="GL800" s="16"/>
      <c r="GM800" s="16"/>
      <c r="GN800" s="16"/>
      <c r="GO800" s="16"/>
      <c r="GP800" s="16"/>
      <c r="GQ800" s="16"/>
      <c r="GR800" s="16"/>
      <c r="GS800" s="16"/>
      <c r="GT800" s="16"/>
      <c r="GU800" s="16"/>
      <c r="GV800" s="16"/>
      <c r="GW800" s="16"/>
      <c r="GX800" s="16"/>
      <c r="GY800" s="16"/>
    </row>
    <row r="801" spans="1:207" x14ac:dyDescent="0.3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  <c r="FW801" s="16"/>
      <c r="FX801" s="16"/>
      <c r="FY801" s="16"/>
      <c r="FZ801" s="16"/>
      <c r="GA801" s="16"/>
      <c r="GB801" s="16"/>
      <c r="GC801" s="16"/>
      <c r="GD801" s="16"/>
      <c r="GE801" s="16"/>
      <c r="GF801" s="16"/>
      <c r="GG801" s="16"/>
      <c r="GH801" s="16"/>
      <c r="GI801" s="16"/>
      <c r="GJ801" s="16"/>
      <c r="GK801" s="16"/>
      <c r="GL801" s="16"/>
      <c r="GM801" s="16"/>
      <c r="GN801" s="16"/>
      <c r="GO801" s="16"/>
      <c r="GP801" s="16"/>
      <c r="GQ801" s="16"/>
      <c r="GR801" s="16"/>
      <c r="GS801" s="16"/>
      <c r="GT801" s="16"/>
      <c r="GU801" s="16"/>
      <c r="GV801" s="16"/>
      <c r="GW801" s="16"/>
      <c r="GX801" s="16"/>
      <c r="GY801" s="16"/>
    </row>
    <row r="802" spans="1:207" x14ac:dyDescent="0.3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  <c r="FK802" s="16"/>
      <c r="FL802" s="16"/>
      <c r="FM802" s="16"/>
      <c r="FN802" s="16"/>
      <c r="FO802" s="16"/>
      <c r="FP802" s="16"/>
      <c r="FQ802" s="16"/>
      <c r="FR802" s="16"/>
      <c r="FS802" s="16"/>
      <c r="FT802" s="16"/>
      <c r="FU802" s="16"/>
      <c r="FV802" s="16"/>
      <c r="FW802" s="16"/>
      <c r="FX802" s="16"/>
      <c r="FY802" s="16"/>
      <c r="FZ802" s="16"/>
      <c r="GA802" s="16"/>
      <c r="GB802" s="16"/>
      <c r="GC802" s="16"/>
      <c r="GD802" s="16"/>
      <c r="GE802" s="16"/>
      <c r="GF802" s="16"/>
      <c r="GG802" s="16"/>
      <c r="GH802" s="16"/>
      <c r="GI802" s="16"/>
      <c r="GJ802" s="16"/>
      <c r="GK802" s="16"/>
      <c r="GL802" s="16"/>
      <c r="GM802" s="16"/>
      <c r="GN802" s="16"/>
      <c r="GO802" s="16"/>
      <c r="GP802" s="16"/>
      <c r="GQ802" s="16"/>
      <c r="GR802" s="16"/>
      <c r="GS802" s="16"/>
      <c r="GT802" s="16"/>
      <c r="GU802" s="16"/>
      <c r="GV802" s="16"/>
      <c r="GW802" s="16"/>
      <c r="GX802" s="16"/>
      <c r="GY802" s="16"/>
    </row>
    <row r="803" spans="1:207" x14ac:dyDescent="0.3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  <c r="FK803" s="16"/>
      <c r="FL803" s="16"/>
      <c r="FM803" s="16"/>
      <c r="FN803" s="16"/>
      <c r="FO803" s="16"/>
      <c r="FP803" s="16"/>
      <c r="FQ803" s="16"/>
      <c r="FR803" s="16"/>
      <c r="FS803" s="16"/>
      <c r="FT803" s="16"/>
      <c r="FU803" s="16"/>
      <c r="FV803" s="16"/>
      <c r="FW803" s="16"/>
      <c r="FX803" s="16"/>
      <c r="FY803" s="16"/>
      <c r="FZ803" s="16"/>
      <c r="GA803" s="16"/>
      <c r="GB803" s="16"/>
      <c r="GC803" s="16"/>
      <c r="GD803" s="16"/>
      <c r="GE803" s="16"/>
      <c r="GF803" s="16"/>
      <c r="GG803" s="16"/>
      <c r="GH803" s="16"/>
      <c r="GI803" s="16"/>
      <c r="GJ803" s="16"/>
      <c r="GK803" s="16"/>
      <c r="GL803" s="16"/>
      <c r="GM803" s="16"/>
      <c r="GN803" s="16"/>
      <c r="GO803" s="16"/>
      <c r="GP803" s="16"/>
      <c r="GQ803" s="16"/>
      <c r="GR803" s="16"/>
      <c r="GS803" s="16"/>
      <c r="GT803" s="16"/>
      <c r="GU803" s="16"/>
      <c r="GV803" s="16"/>
      <c r="GW803" s="16"/>
      <c r="GX803" s="16"/>
      <c r="GY803" s="16"/>
    </row>
    <row r="804" spans="1:207" x14ac:dyDescent="0.3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  <c r="FK804" s="16"/>
      <c r="FL804" s="16"/>
      <c r="FM804" s="16"/>
      <c r="FN804" s="16"/>
      <c r="FO804" s="16"/>
      <c r="FP804" s="16"/>
      <c r="FQ804" s="16"/>
      <c r="FR804" s="16"/>
      <c r="FS804" s="16"/>
      <c r="FT804" s="16"/>
      <c r="FU804" s="16"/>
      <c r="FV804" s="16"/>
      <c r="FW804" s="16"/>
      <c r="FX804" s="16"/>
      <c r="FY804" s="16"/>
      <c r="FZ804" s="16"/>
      <c r="GA804" s="16"/>
      <c r="GB804" s="16"/>
      <c r="GC804" s="16"/>
      <c r="GD804" s="16"/>
      <c r="GE804" s="16"/>
      <c r="GF804" s="16"/>
      <c r="GG804" s="16"/>
      <c r="GH804" s="16"/>
      <c r="GI804" s="16"/>
      <c r="GJ804" s="16"/>
      <c r="GK804" s="16"/>
      <c r="GL804" s="16"/>
      <c r="GM804" s="16"/>
      <c r="GN804" s="16"/>
      <c r="GO804" s="16"/>
      <c r="GP804" s="16"/>
      <c r="GQ804" s="16"/>
      <c r="GR804" s="16"/>
      <c r="GS804" s="16"/>
      <c r="GT804" s="16"/>
      <c r="GU804" s="16"/>
      <c r="GV804" s="16"/>
      <c r="GW804" s="16"/>
      <c r="GX804" s="16"/>
      <c r="GY804" s="16"/>
    </row>
    <row r="805" spans="1:207" x14ac:dyDescent="0.3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  <c r="FK805" s="16"/>
      <c r="FL805" s="16"/>
      <c r="FM805" s="16"/>
      <c r="FN805" s="16"/>
      <c r="FO805" s="16"/>
      <c r="FP805" s="16"/>
      <c r="FQ805" s="16"/>
      <c r="FR805" s="16"/>
      <c r="FS805" s="16"/>
      <c r="FT805" s="16"/>
      <c r="FU805" s="16"/>
      <c r="FV805" s="16"/>
      <c r="FW805" s="16"/>
      <c r="FX805" s="16"/>
      <c r="FY805" s="16"/>
      <c r="FZ805" s="16"/>
      <c r="GA805" s="16"/>
      <c r="GB805" s="16"/>
      <c r="GC805" s="16"/>
      <c r="GD805" s="16"/>
      <c r="GE805" s="16"/>
      <c r="GF805" s="16"/>
      <c r="GG805" s="16"/>
      <c r="GH805" s="16"/>
      <c r="GI805" s="16"/>
      <c r="GJ805" s="16"/>
      <c r="GK805" s="16"/>
      <c r="GL805" s="16"/>
      <c r="GM805" s="16"/>
      <c r="GN805" s="16"/>
      <c r="GO805" s="16"/>
      <c r="GP805" s="16"/>
      <c r="GQ805" s="16"/>
      <c r="GR805" s="16"/>
      <c r="GS805" s="16"/>
      <c r="GT805" s="16"/>
      <c r="GU805" s="16"/>
      <c r="GV805" s="16"/>
      <c r="GW805" s="16"/>
      <c r="GX805" s="16"/>
      <c r="GY805" s="16"/>
    </row>
    <row r="806" spans="1:207" x14ac:dyDescent="0.3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  <c r="FK806" s="16"/>
      <c r="FL806" s="16"/>
      <c r="FM806" s="16"/>
      <c r="FN806" s="16"/>
      <c r="FO806" s="16"/>
      <c r="FP806" s="16"/>
      <c r="FQ806" s="16"/>
      <c r="FR806" s="16"/>
      <c r="FS806" s="16"/>
      <c r="FT806" s="16"/>
      <c r="FU806" s="16"/>
      <c r="FV806" s="16"/>
      <c r="FW806" s="16"/>
      <c r="FX806" s="16"/>
      <c r="FY806" s="16"/>
      <c r="FZ806" s="16"/>
      <c r="GA806" s="16"/>
      <c r="GB806" s="16"/>
      <c r="GC806" s="16"/>
      <c r="GD806" s="16"/>
      <c r="GE806" s="16"/>
      <c r="GF806" s="16"/>
      <c r="GG806" s="16"/>
      <c r="GH806" s="16"/>
      <c r="GI806" s="16"/>
      <c r="GJ806" s="16"/>
      <c r="GK806" s="16"/>
      <c r="GL806" s="16"/>
      <c r="GM806" s="16"/>
      <c r="GN806" s="16"/>
      <c r="GO806" s="16"/>
      <c r="GP806" s="16"/>
      <c r="GQ806" s="16"/>
      <c r="GR806" s="16"/>
      <c r="GS806" s="16"/>
      <c r="GT806" s="16"/>
      <c r="GU806" s="16"/>
      <c r="GV806" s="16"/>
      <c r="GW806" s="16"/>
      <c r="GX806" s="16"/>
      <c r="GY806" s="16"/>
    </row>
    <row r="807" spans="1:207" x14ac:dyDescent="0.3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  <c r="FK807" s="16"/>
      <c r="FL807" s="16"/>
      <c r="FM807" s="16"/>
      <c r="FN807" s="16"/>
      <c r="FO807" s="16"/>
      <c r="FP807" s="16"/>
      <c r="FQ807" s="16"/>
      <c r="FR807" s="16"/>
      <c r="FS807" s="16"/>
      <c r="FT807" s="16"/>
      <c r="FU807" s="16"/>
      <c r="FV807" s="16"/>
      <c r="FW807" s="16"/>
      <c r="FX807" s="16"/>
      <c r="FY807" s="16"/>
      <c r="FZ807" s="16"/>
      <c r="GA807" s="16"/>
      <c r="GB807" s="16"/>
      <c r="GC807" s="16"/>
      <c r="GD807" s="16"/>
      <c r="GE807" s="16"/>
      <c r="GF807" s="16"/>
      <c r="GG807" s="16"/>
      <c r="GH807" s="16"/>
      <c r="GI807" s="16"/>
      <c r="GJ807" s="16"/>
      <c r="GK807" s="16"/>
      <c r="GL807" s="16"/>
      <c r="GM807" s="16"/>
      <c r="GN807" s="16"/>
      <c r="GO807" s="16"/>
      <c r="GP807" s="16"/>
      <c r="GQ807" s="16"/>
      <c r="GR807" s="16"/>
      <c r="GS807" s="16"/>
      <c r="GT807" s="16"/>
      <c r="GU807" s="16"/>
      <c r="GV807" s="16"/>
      <c r="GW807" s="16"/>
      <c r="GX807" s="16"/>
      <c r="GY807" s="16"/>
    </row>
    <row r="808" spans="1:207" x14ac:dyDescent="0.3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  <c r="FK808" s="16"/>
      <c r="FL808" s="16"/>
      <c r="FM808" s="16"/>
      <c r="FN808" s="16"/>
      <c r="FO808" s="16"/>
      <c r="FP808" s="16"/>
      <c r="FQ808" s="16"/>
      <c r="FR808" s="16"/>
      <c r="FS808" s="16"/>
      <c r="FT808" s="16"/>
      <c r="FU808" s="16"/>
      <c r="FV808" s="16"/>
      <c r="FW808" s="16"/>
      <c r="FX808" s="16"/>
      <c r="FY808" s="16"/>
      <c r="FZ808" s="16"/>
      <c r="GA808" s="16"/>
      <c r="GB808" s="16"/>
      <c r="GC808" s="16"/>
      <c r="GD808" s="16"/>
      <c r="GE808" s="16"/>
      <c r="GF808" s="16"/>
      <c r="GG808" s="16"/>
      <c r="GH808" s="16"/>
      <c r="GI808" s="16"/>
      <c r="GJ808" s="16"/>
      <c r="GK808" s="16"/>
      <c r="GL808" s="16"/>
      <c r="GM808" s="16"/>
      <c r="GN808" s="16"/>
      <c r="GO808" s="16"/>
      <c r="GP808" s="16"/>
      <c r="GQ808" s="16"/>
      <c r="GR808" s="16"/>
      <c r="GS808" s="16"/>
      <c r="GT808" s="16"/>
      <c r="GU808" s="16"/>
      <c r="GV808" s="16"/>
      <c r="GW808" s="16"/>
      <c r="GX808" s="16"/>
      <c r="GY808" s="16"/>
    </row>
    <row r="809" spans="1:207" x14ac:dyDescent="0.3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  <c r="FW809" s="16"/>
      <c r="FX809" s="16"/>
      <c r="FY809" s="16"/>
      <c r="FZ809" s="16"/>
      <c r="GA809" s="16"/>
      <c r="GB809" s="16"/>
      <c r="GC809" s="16"/>
      <c r="GD809" s="16"/>
      <c r="GE809" s="16"/>
      <c r="GF809" s="16"/>
      <c r="GG809" s="16"/>
      <c r="GH809" s="16"/>
      <c r="GI809" s="16"/>
      <c r="GJ809" s="16"/>
      <c r="GK809" s="16"/>
      <c r="GL809" s="16"/>
      <c r="GM809" s="16"/>
      <c r="GN809" s="16"/>
      <c r="GO809" s="16"/>
      <c r="GP809" s="16"/>
      <c r="GQ809" s="16"/>
      <c r="GR809" s="16"/>
      <c r="GS809" s="16"/>
      <c r="GT809" s="16"/>
      <c r="GU809" s="16"/>
      <c r="GV809" s="16"/>
      <c r="GW809" s="16"/>
      <c r="GX809" s="16"/>
      <c r="GY809" s="16"/>
    </row>
    <row r="810" spans="1:207" x14ac:dyDescent="0.3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  <c r="FK810" s="16"/>
      <c r="FL810" s="16"/>
      <c r="FM810" s="16"/>
      <c r="FN810" s="16"/>
      <c r="FO810" s="16"/>
      <c r="FP810" s="16"/>
      <c r="FQ810" s="16"/>
      <c r="FR810" s="16"/>
      <c r="FS810" s="16"/>
      <c r="FT810" s="16"/>
      <c r="FU810" s="16"/>
      <c r="FV810" s="16"/>
      <c r="FW810" s="16"/>
      <c r="FX810" s="16"/>
      <c r="FY810" s="16"/>
      <c r="FZ810" s="16"/>
      <c r="GA810" s="16"/>
      <c r="GB810" s="16"/>
      <c r="GC810" s="16"/>
      <c r="GD810" s="16"/>
      <c r="GE810" s="16"/>
      <c r="GF810" s="16"/>
      <c r="GG810" s="16"/>
      <c r="GH810" s="16"/>
      <c r="GI810" s="16"/>
      <c r="GJ810" s="16"/>
      <c r="GK810" s="16"/>
      <c r="GL810" s="16"/>
      <c r="GM810" s="16"/>
      <c r="GN810" s="16"/>
      <c r="GO810" s="16"/>
      <c r="GP810" s="16"/>
      <c r="GQ810" s="16"/>
      <c r="GR810" s="16"/>
      <c r="GS810" s="16"/>
      <c r="GT810" s="16"/>
      <c r="GU810" s="16"/>
      <c r="GV810" s="16"/>
      <c r="GW810" s="16"/>
      <c r="GX810" s="16"/>
      <c r="GY810" s="16"/>
    </row>
    <row r="811" spans="1:207" x14ac:dyDescent="0.3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  <c r="FK811" s="16"/>
      <c r="FL811" s="16"/>
      <c r="FM811" s="16"/>
      <c r="FN811" s="16"/>
      <c r="FO811" s="16"/>
      <c r="FP811" s="16"/>
      <c r="FQ811" s="16"/>
      <c r="FR811" s="16"/>
      <c r="FS811" s="16"/>
      <c r="FT811" s="16"/>
      <c r="FU811" s="16"/>
      <c r="FV811" s="16"/>
      <c r="FW811" s="16"/>
      <c r="FX811" s="16"/>
      <c r="FY811" s="16"/>
      <c r="FZ811" s="16"/>
      <c r="GA811" s="16"/>
      <c r="GB811" s="16"/>
      <c r="GC811" s="16"/>
      <c r="GD811" s="16"/>
      <c r="GE811" s="16"/>
      <c r="GF811" s="16"/>
      <c r="GG811" s="16"/>
      <c r="GH811" s="16"/>
      <c r="GI811" s="16"/>
      <c r="GJ811" s="16"/>
      <c r="GK811" s="16"/>
      <c r="GL811" s="16"/>
      <c r="GM811" s="16"/>
      <c r="GN811" s="16"/>
      <c r="GO811" s="16"/>
      <c r="GP811" s="16"/>
      <c r="GQ811" s="16"/>
      <c r="GR811" s="16"/>
      <c r="GS811" s="16"/>
      <c r="GT811" s="16"/>
      <c r="GU811" s="16"/>
      <c r="GV811" s="16"/>
      <c r="GW811" s="16"/>
      <c r="GX811" s="16"/>
      <c r="GY811" s="16"/>
    </row>
    <row r="812" spans="1:207" x14ac:dyDescent="0.3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  <c r="FK812" s="16"/>
      <c r="FL812" s="16"/>
      <c r="FM812" s="16"/>
      <c r="FN812" s="16"/>
      <c r="FO812" s="16"/>
      <c r="FP812" s="16"/>
      <c r="FQ812" s="16"/>
      <c r="FR812" s="16"/>
      <c r="FS812" s="16"/>
      <c r="FT812" s="16"/>
      <c r="FU812" s="16"/>
      <c r="FV812" s="16"/>
      <c r="FW812" s="16"/>
      <c r="FX812" s="16"/>
      <c r="FY812" s="16"/>
      <c r="FZ812" s="16"/>
      <c r="GA812" s="16"/>
      <c r="GB812" s="16"/>
      <c r="GC812" s="16"/>
      <c r="GD812" s="16"/>
      <c r="GE812" s="16"/>
      <c r="GF812" s="16"/>
      <c r="GG812" s="16"/>
      <c r="GH812" s="16"/>
      <c r="GI812" s="16"/>
      <c r="GJ812" s="16"/>
      <c r="GK812" s="16"/>
      <c r="GL812" s="16"/>
      <c r="GM812" s="16"/>
      <c r="GN812" s="16"/>
      <c r="GO812" s="16"/>
      <c r="GP812" s="16"/>
      <c r="GQ812" s="16"/>
      <c r="GR812" s="16"/>
      <c r="GS812" s="16"/>
      <c r="GT812" s="16"/>
      <c r="GU812" s="16"/>
      <c r="GV812" s="16"/>
      <c r="GW812" s="16"/>
      <c r="GX812" s="16"/>
      <c r="GY812" s="16"/>
    </row>
    <row r="813" spans="1:207" x14ac:dyDescent="0.3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  <c r="FK813" s="16"/>
      <c r="FL813" s="16"/>
      <c r="FM813" s="16"/>
      <c r="FN813" s="16"/>
      <c r="FO813" s="16"/>
      <c r="FP813" s="16"/>
      <c r="FQ813" s="16"/>
      <c r="FR813" s="16"/>
      <c r="FS813" s="16"/>
      <c r="FT813" s="16"/>
      <c r="FU813" s="16"/>
      <c r="FV813" s="16"/>
      <c r="FW813" s="16"/>
      <c r="FX813" s="16"/>
      <c r="FY813" s="16"/>
      <c r="FZ813" s="16"/>
      <c r="GA813" s="16"/>
      <c r="GB813" s="16"/>
      <c r="GC813" s="16"/>
      <c r="GD813" s="16"/>
      <c r="GE813" s="16"/>
      <c r="GF813" s="16"/>
      <c r="GG813" s="16"/>
      <c r="GH813" s="16"/>
      <c r="GI813" s="16"/>
      <c r="GJ813" s="16"/>
      <c r="GK813" s="16"/>
      <c r="GL813" s="16"/>
      <c r="GM813" s="16"/>
      <c r="GN813" s="16"/>
      <c r="GO813" s="16"/>
      <c r="GP813" s="16"/>
      <c r="GQ813" s="16"/>
      <c r="GR813" s="16"/>
      <c r="GS813" s="16"/>
      <c r="GT813" s="16"/>
      <c r="GU813" s="16"/>
      <c r="GV813" s="16"/>
      <c r="GW813" s="16"/>
      <c r="GX813" s="16"/>
      <c r="GY813" s="16"/>
    </row>
    <row r="814" spans="1:207" x14ac:dyDescent="0.3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  <c r="FK814" s="16"/>
      <c r="FL814" s="16"/>
      <c r="FM814" s="16"/>
      <c r="FN814" s="16"/>
      <c r="FO814" s="16"/>
      <c r="FP814" s="16"/>
      <c r="FQ814" s="16"/>
      <c r="FR814" s="16"/>
      <c r="FS814" s="16"/>
      <c r="FT814" s="16"/>
      <c r="FU814" s="16"/>
      <c r="FV814" s="16"/>
      <c r="FW814" s="16"/>
      <c r="FX814" s="16"/>
      <c r="FY814" s="16"/>
      <c r="FZ814" s="16"/>
      <c r="GA814" s="16"/>
      <c r="GB814" s="16"/>
      <c r="GC814" s="16"/>
      <c r="GD814" s="16"/>
      <c r="GE814" s="16"/>
      <c r="GF814" s="16"/>
      <c r="GG814" s="16"/>
      <c r="GH814" s="16"/>
      <c r="GI814" s="16"/>
      <c r="GJ814" s="16"/>
      <c r="GK814" s="16"/>
      <c r="GL814" s="16"/>
      <c r="GM814" s="16"/>
      <c r="GN814" s="16"/>
      <c r="GO814" s="16"/>
      <c r="GP814" s="16"/>
      <c r="GQ814" s="16"/>
      <c r="GR814" s="16"/>
      <c r="GS814" s="16"/>
      <c r="GT814" s="16"/>
      <c r="GU814" s="16"/>
      <c r="GV814" s="16"/>
      <c r="GW814" s="16"/>
      <c r="GX814" s="16"/>
      <c r="GY814" s="16"/>
    </row>
    <row r="815" spans="1:207" x14ac:dyDescent="0.3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  <c r="FW815" s="16"/>
      <c r="FX815" s="16"/>
      <c r="FY815" s="16"/>
      <c r="FZ815" s="16"/>
      <c r="GA815" s="16"/>
      <c r="GB815" s="16"/>
      <c r="GC815" s="16"/>
      <c r="GD815" s="16"/>
      <c r="GE815" s="16"/>
      <c r="GF815" s="16"/>
      <c r="GG815" s="16"/>
      <c r="GH815" s="16"/>
      <c r="GI815" s="16"/>
      <c r="GJ815" s="16"/>
      <c r="GK815" s="16"/>
      <c r="GL815" s="16"/>
      <c r="GM815" s="16"/>
      <c r="GN815" s="16"/>
      <c r="GO815" s="16"/>
      <c r="GP815" s="16"/>
      <c r="GQ815" s="16"/>
      <c r="GR815" s="16"/>
      <c r="GS815" s="16"/>
      <c r="GT815" s="16"/>
      <c r="GU815" s="16"/>
      <c r="GV815" s="16"/>
      <c r="GW815" s="16"/>
      <c r="GX815" s="16"/>
      <c r="GY815" s="16"/>
    </row>
    <row r="816" spans="1:207" x14ac:dyDescent="0.3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  <c r="FW816" s="16"/>
      <c r="FX816" s="16"/>
      <c r="FY816" s="16"/>
      <c r="FZ816" s="16"/>
      <c r="GA816" s="16"/>
      <c r="GB816" s="16"/>
      <c r="GC816" s="16"/>
      <c r="GD816" s="16"/>
      <c r="GE816" s="16"/>
      <c r="GF816" s="16"/>
      <c r="GG816" s="16"/>
      <c r="GH816" s="16"/>
      <c r="GI816" s="16"/>
      <c r="GJ816" s="16"/>
      <c r="GK816" s="16"/>
      <c r="GL816" s="16"/>
      <c r="GM816" s="16"/>
      <c r="GN816" s="16"/>
      <c r="GO816" s="16"/>
      <c r="GP816" s="16"/>
      <c r="GQ816" s="16"/>
      <c r="GR816" s="16"/>
      <c r="GS816" s="16"/>
      <c r="GT816" s="16"/>
      <c r="GU816" s="16"/>
      <c r="GV816" s="16"/>
      <c r="GW816" s="16"/>
      <c r="GX816" s="16"/>
      <c r="GY816" s="16"/>
    </row>
    <row r="817" spans="1:207" x14ac:dyDescent="0.3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  <c r="FK817" s="16"/>
      <c r="FL817" s="16"/>
      <c r="FM817" s="16"/>
      <c r="FN817" s="16"/>
      <c r="FO817" s="16"/>
      <c r="FP817" s="16"/>
      <c r="FQ817" s="16"/>
      <c r="FR817" s="16"/>
      <c r="FS817" s="16"/>
      <c r="FT817" s="16"/>
      <c r="FU817" s="16"/>
      <c r="FV817" s="16"/>
      <c r="FW817" s="16"/>
      <c r="FX817" s="16"/>
      <c r="FY817" s="16"/>
      <c r="FZ817" s="16"/>
      <c r="GA817" s="16"/>
      <c r="GB817" s="16"/>
      <c r="GC817" s="16"/>
      <c r="GD817" s="16"/>
      <c r="GE817" s="16"/>
      <c r="GF817" s="16"/>
      <c r="GG817" s="16"/>
      <c r="GH817" s="16"/>
      <c r="GI817" s="16"/>
      <c r="GJ817" s="16"/>
      <c r="GK817" s="16"/>
      <c r="GL817" s="16"/>
      <c r="GM817" s="16"/>
      <c r="GN817" s="16"/>
      <c r="GO817" s="16"/>
      <c r="GP817" s="16"/>
      <c r="GQ817" s="16"/>
      <c r="GR817" s="16"/>
      <c r="GS817" s="16"/>
      <c r="GT817" s="16"/>
      <c r="GU817" s="16"/>
      <c r="GV817" s="16"/>
      <c r="GW817" s="16"/>
      <c r="GX817" s="16"/>
      <c r="GY817" s="16"/>
    </row>
    <row r="818" spans="1:207" x14ac:dyDescent="0.3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  <c r="FK818" s="16"/>
      <c r="FL818" s="16"/>
      <c r="FM818" s="16"/>
      <c r="FN818" s="16"/>
      <c r="FO818" s="16"/>
      <c r="FP818" s="16"/>
      <c r="FQ818" s="16"/>
      <c r="FR818" s="16"/>
      <c r="FS818" s="16"/>
      <c r="FT818" s="16"/>
      <c r="FU818" s="16"/>
      <c r="FV818" s="16"/>
      <c r="FW818" s="16"/>
      <c r="FX818" s="16"/>
      <c r="FY818" s="16"/>
      <c r="FZ818" s="16"/>
      <c r="GA818" s="16"/>
      <c r="GB818" s="16"/>
      <c r="GC818" s="16"/>
      <c r="GD818" s="16"/>
      <c r="GE818" s="16"/>
      <c r="GF818" s="16"/>
      <c r="GG818" s="16"/>
      <c r="GH818" s="16"/>
      <c r="GI818" s="16"/>
      <c r="GJ818" s="16"/>
      <c r="GK818" s="16"/>
      <c r="GL818" s="16"/>
      <c r="GM818" s="16"/>
      <c r="GN818" s="16"/>
      <c r="GO818" s="16"/>
      <c r="GP818" s="16"/>
      <c r="GQ818" s="16"/>
      <c r="GR818" s="16"/>
      <c r="GS818" s="16"/>
      <c r="GT818" s="16"/>
      <c r="GU818" s="16"/>
      <c r="GV818" s="16"/>
      <c r="GW818" s="16"/>
      <c r="GX818" s="16"/>
      <c r="GY818" s="16"/>
    </row>
    <row r="819" spans="1:207" x14ac:dyDescent="0.3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  <c r="FK819" s="16"/>
      <c r="FL819" s="16"/>
      <c r="FM819" s="16"/>
      <c r="FN819" s="16"/>
      <c r="FO819" s="16"/>
      <c r="FP819" s="16"/>
      <c r="FQ819" s="16"/>
      <c r="FR819" s="16"/>
      <c r="FS819" s="16"/>
      <c r="FT819" s="16"/>
      <c r="FU819" s="16"/>
      <c r="FV819" s="16"/>
      <c r="FW819" s="16"/>
      <c r="FX819" s="16"/>
      <c r="FY819" s="16"/>
      <c r="FZ819" s="16"/>
      <c r="GA819" s="16"/>
      <c r="GB819" s="16"/>
      <c r="GC819" s="16"/>
      <c r="GD819" s="16"/>
      <c r="GE819" s="16"/>
      <c r="GF819" s="16"/>
      <c r="GG819" s="16"/>
      <c r="GH819" s="16"/>
      <c r="GI819" s="16"/>
      <c r="GJ819" s="16"/>
      <c r="GK819" s="16"/>
      <c r="GL819" s="16"/>
      <c r="GM819" s="16"/>
      <c r="GN819" s="16"/>
      <c r="GO819" s="16"/>
      <c r="GP819" s="16"/>
      <c r="GQ819" s="16"/>
      <c r="GR819" s="16"/>
      <c r="GS819" s="16"/>
      <c r="GT819" s="16"/>
      <c r="GU819" s="16"/>
      <c r="GV819" s="16"/>
      <c r="GW819" s="16"/>
      <c r="GX819" s="16"/>
      <c r="GY819" s="16"/>
    </row>
    <row r="820" spans="1:207" x14ac:dyDescent="0.3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  <c r="FW820" s="16"/>
      <c r="FX820" s="16"/>
      <c r="FY820" s="16"/>
      <c r="FZ820" s="16"/>
      <c r="GA820" s="16"/>
      <c r="GB820" s="16"/>
      <c r="GC820" s="16"/>
      <c r="GD820" s="16"/>
      <c r="GE820" s="16"/>
      <c r="GF820" s="16"/>
      <c r="GG820" s="16"/>
      <c r="GH820" s="16"/>
      <c r="GI820" s="16"/>
      <c r="GJ820" s="16"/>
      <c r="GK820" s="16"/>
      <c r="GL820" s="16"/>
      <c r="GM820" s="16"/>
      <c r="GN820" s="16"/>
      <c r="GO820" s="16"/>
      <c r="GP820" s="16"/>
      <c r="GQ820" s="16"/>
      <c r="GR820" s="16"/>
      <c r="GS820" s="16"/>
      <c r="GT820" s="16"/>
      <c r="GU820" s="16"/>
      <c r="GV820" s="16"/>
      <c r="GW820" s="16"/>
      <c r="GX820" s="16"/>
      <c r="GY820" s="16"/>
    </row>
    <row r="821" spans="1:207" x14ac:dyDescent="0.3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  <c r="FX821" s="16"/>
      <c r="FY821" s="16"/>
      <c r="FZ821" s="16"/>
      <c r="GA821" s="16"/>
      <c r="GB821" s="16"/>
      <c r="GC821" s="16"/>
      <c r="GD821" s="16"/>
      <c r="GE821" s="16"/>
      <c r="GF821" s="16"/>
      <c r="GG821" s="16"/>
      <c r="GH821" s="16"/>
      <c r="GI821" s="16"/>
      <c r="GJ821" s="16"/>
      <c r="GK821" s="16"/>
      <c r="GL821" s="16"/>
      <c r="GM821" s="16"/>
      <c r="GN821" s="16"/>
      <c r="GO821" s="16"/>
      <c r="GP821" s="16"/>
      <c r="GQ821" s="16"/>
      <c r="GR821" s="16"/>
      <c r="GS821" s="16"/>
      <c r="GT821" s="16"/>
      <c r="GU821" s="16"/>
      <c r="GV821" s="16"/>
      <c r="GW821" s="16"/>
      <c r="GX821" s="16"/>
      <c r="GY821" s="16"/>
    </row>
    <row r="822" spans="1:207" x14ac:dyDescent="0.3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  <c r="FK822" s="16"/>
      <c r="FL822" s="16"/>
      <c r="FM822" s="16"/>
      <c r="FN822" s="16"/>
      <c r="FO822" s="16"/>
      <c r="FP822" s="16"/>
      <c r="FQ822" s="16"/>
      <c r="FR822" s="16"/>
      <c r="FS822" s="16"/>
      <c r="FT822" s="16"/>
      <c r="FU822" s="16"/>
      <c r="FV822" s="16"/>
      <c r="FW822" s="16"/>
      <c r="FX822" s="16"/>
      <c r="FY822" s="16"/>
      <c r="FZ822" s="16"/>
      <c r="GA822" s="16"/>
      <c r="GB822" s="16"/>
      <c r="GC822" s="16"/>
      <c r="GD822" s="16"/>
      <c r="GE822" s="16"/>
      <c r="GF822" s="16"/>
      <c r="GG822" s="16"/>
      <c r="GH822" s="16"/>
      <c r="GI822" s="16"/>
      <c r="GJ822" s="16"/>
      <c r="GK822" s="16"/>
      <c r="GL822" s="16"/>
      <c r="GM822" s="16"/>
      <c r="GN822" s="16"/>
      <c r="GO822" s="16"/>
      <c r="GP822" s="16"/>
      <c r="GQ822" s="16"/>
      <c r="GR822" s="16"/>
      <c r="GS822" s="16"/>
      <c r="GT822" s="16"/>
      <c r="GU822" s="16"/>
      <c r="GV822" s="16"/>
      <c r="GW822" s="16"/>
      <c r="GX822" s="16"/>
      <c r="GY822" s="16"/>
    </row>
    <row r="823" spans="1:207" x14ac:dyDescent="0.3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  <c r="FK823" s="16"/>
      <c r="FL823" s="16"/>
      <c r="FM823" s="16"/>
      <c r="FN823" s="16"/>
      <c r="FO823" s="16"/>
      <c r="FP823" s="16"/>
      <c r="FQ823" s="16"/>
      <c r="FR823" s="16"/>
      <c r="FS823" s="16"/>
      <c r="FT823" s="16"/>
      <c r="FU823" s="16"/>
      <c r="FV823" s="16"/>
      <c r="FW823" s="16"/>
      <c r="FX823" s="16"/>
      <c r="FY823" s="16"/>
      <c r="FZ823" s="16"/>
      <c r="GA823" s="16"/>
      <c r="GB823" s="16"/>
      <c r="GC823" s="16"/>
      <c r="GD823" s="16"/>
      <c r="GE823" s="16"/>
      <c r="GF823" s="16"/>
      <c r="GG823" s="16"/>
      <c r="GH823" s="16"/>
      <c r="GI823" s="16"/>
      <c r="GJ823" s="16"/>
      <c r="GK823" s="16"/>
      <c r="GL823" s="16"/>
      <c r="GM823" s="16"/>
      <c r="GN823" s="16"/>
      <c r="GO823" s="16"/>
      <c r="GP823" s="16"/>
      <c r="GQ823" s="16"/>
      <c r="GR823" s="16"/>
      <c r="GS823" s="16"/>
      <c r="GT823" s="16"/>
      <c r="GU823" s="16"/>
      <c r="GV823" s="16"/>
      <c r="GW823" s="16"/>
      <c r="GX823" s="16"/>
      <c r="GY823" s="16"/>
    </row>
    <row r="824" spans="1:207" x14ac:dyDescent="0.3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  <c r="FW824" s="16"/>
      <c r="FX824" s="16"/>
      <c r="FY824" s="16"/>
      <c r="FZ824" s="16"/>
      <c r="GA824" s="16"/>
      <c r="GB824" s="16"/>
      <c r="GC824" s="16"/>
      <c r="GD824" s="16"/>
      <c r="GE824" s="16"/>
      <c r="GF824" s="16"/>
      <c r="GG824" s="16"/>
      <c r="GH824" s="16"/>
      <c r="GI824" s="16"/>
      <c r="GJ824" s="16"/>
      <c r="GK824" s="16"/>
      <c r="GL824" s="16"/>
      <c r="GM824" s="16"/>
      <c r="GN824" s="16"/>
      <c r="GO824" s="16"/>
      <c r="GP824" s="16"/>
      <c r="GQ824" s="16"/>
      <c r="GR824" s="16"/>
      <c r="GS824" s="16"/>
      <c r="GT824" s="16"/>
      <c r="GU824" s="16"/>
      <c r="GV824" s="16"/>
      <c r="GW824" s="16"/>
      <c r="GX824" s="16"/>
      <c r="GY824" s="16"/>
    </row>
    <row r="825" spans="1:207" x14ac:dyDescent="0.3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  <c r="FK825" s="16"/>
      <c r="FL825" s="16"/>
      <c r="FM825" s="16"/>
      <c r="FN825" s="16"/>
      <c r="FO825" s="16"/>
      <c r="FP825" s="16"/>
      <c r="FQ825" s="16"/>
      <c r="FR825" s="16"/>
      <c r="FS825" s="16"/>
      <c r="FT825" s="16"/>
      <c r="FU825" s="16"/>
      <c r="FV825" s="16"/>
      <c r="FW825" s="16"/>
      <c r="FX825" s="16"/>
      <c r="FY825" s="16"/>
      <c r="FZ825" s="16"/>
      <c r="GA825" s="16"/>
      <c r="GB825" s="16"/>
      <c r="GC825" s="16"/>
      <c r="GD825" s="16"/>
      <c r="GE825" s="16"/>
      <c r="GF825" s="16"/>
      <c r="GG825" s="16"/>
      <c r="GH825" s="16"/>
      <c r="GI825" s="16"/>
      <c r="GJ825" s="16"/>
      <c r="GK825" s="16"/>
      <c r="GL825" s="16"/>
      <c r="GM825" s="16"/>
      <c r="GN825" s="16"/>
      <c r="GO825" s="16"/>
      <c r="GP825" s="16"/>
      <c r="GQ825" s="16"/>
      <c r="GR825" s="16"/>
      <c r="GS825" s="16"/>
      <c r="GT825" s="16"/>
      <c r="GU825" s="16"/>
      <c r="GV825" s="16"/>
      <c r="GW825" s="16"/>
      <c r="GX825" s="16"/>
      <c r="GY825" s="16"/>
    </row>
    <row r="826" spans="1:207" x14ac:dyDescent="0.3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  <c r="FK826" s="16"/>
      <c r="FL826" s="16"/>
      <c r="FM826" s="16"/>
      <c r="FN826" s="16"/>
      <c r="FO826" s="16"/>
      <c r="FP826" s="16"/>
      <c r="FQ826" s="16"/>
      <c r="FR826" s="16"/>
      <c r="FS826" s="16"/>
      <c r="FT826" s="16"/>
      <c r="FU826" s="16"/>
      <c r="FV826" s="16"/>
      <c r="FW826" s="16"/>
      <c r="FX826" s="16"/>
      <c r="FY826" s="16"/>
      <c r="FZ826" s="16"/>
      <c r="GA826" s="16"/>
      <c r="GB826" s="16"/>
      <c r="GC826" s="16"/>
      <c r="GD826" s="16"/>
      <c r="GE826" s="16"/>
      <c r="GF826" s="16"/>
      <c r="GG826" s="16"/>
      <c r="GH826" s="16"/>
      <c r="GI826" s="16"/>
      <c r="GJ826" s="16"/>
      <c r="GK826" s="16"/>
      <c r="GL826" s="16"/>
      <c r="GM826" s="16"/>
      <c r="GN826" s="16"/>
      <c r="GO826" s="16"/>
      <c r="GP826" s="16"/>
      <c r="GQ826" s="16"/>
      <c r="GR826" s="16"/>
      <c r="GS826" s="16"/>
      <c r="GT826" s="16"/>
      <c r="GU826" s="16"/>
      <c r="GV826" s="16"/>
      <c r="GW826" s="16"/>
      <c r="GX826" s="16"/>
      <c r="GY826" s="16"/>
    </row>
    <row r="827" spans="1:207" x14ac:dyDescent="0.3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</row>
    <row r="828" spans="1:207" x14ac:dyDescent="0.3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</row>
    <row r="829" spans="1:207" x14ac:dyDescent="0.3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</row>
    <row r="830" spans="1:207" x14ac:dyDescent="0.3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</row>
    <row r="831" spans="1:207" x14ac:dyDescent="0.3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</row>
    <row r="832" spans="1:207" x14ac:dyDescent="0.3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</row>
    <row r="833" spans="1:207" x14ac:dyDescent="0.3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</row>
    <row r="834" spans="1:207" x14ac:dyDescent="0.3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</row>
    <row r="835" spans="1:207" x14ac:dyDescent="0.3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</row>
    <row r="836" spans="1:207" x14ac:dyDescent="0.3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</row>
    <row r="837" spans="1:207" x14ac:dyDescent="0.3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</row>
    <row r="838" spans="1:207" x14ac:dyDescent="0.3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</row>
    <row r="839" spans="1:207" x14ac:dyDescent="0.3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</row>
    <row r="840" spans="1:207" x14ac:dyDescent="0.3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  <c r="FK840" s="16"/>
      <c r="FL840" s="16"/>
      <c r="FM840" s="16"/>
      <c r="FN840" s="16"/>
      <c r="FO840" s="16"/>
      <c r="FP840" s="16"/>
      <c r="FQ840" s="16"/>
      <c r="FR840" s="16"/>
      <c r="FS840" s="16"/>
      <c r="FT840" s="16"/>
      <c r="FU840" s="16"/>
      <c r="FV840" s="16"/>
      <c r="FW840" s="16"/>
      <c r="FX840" s="16"/>
      <c r="FY840" s="16"/>
      <c r="FZ840" s="16"/>
      <c r="GA840" s="16"/>
      <c r="GB840" s="16"/>
      <c r="GC840" s="16"/>
      <c r="GD840" s="16"/>
      <c r="GE840" s="16"/>
      <c r="GF840" s="16"/>
      <c r="GG840" s="16"/>
      <c r="GH840" s="16"/>
      <c r="GI840" s="16"/>
      <c r="GJ840" s="16"/>
      <c r="GK840" s="16"/>
      <c r="GL840" s="16"/>
      <c r="GM840" s="16"/>
      <c r="GN840" s="16"/>
      <c r="GO840" s="16"/>
      <c r="GP840" s="16"/>
      <c r="GQ840" s="16"/>
      <c r="GR840" s="16"/>
      <c r="GS840" s="16"/>
      <c r="GT840" s="16"/>
      <c r="GU840" s="16"/>
      <c r="GV840" s="16"/>
      <c r="GW840" s="16"/>
      <c r="GX840" s="16"/>
      <c r="GY840" s="16"/>
    </row>
    <row r="841" spans="1:207" x14ac:dyDescent="0.3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</row>
    <row r="842" spans="1:207" x14ac:dyDescent="0.3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</row>
    <row r="843" spans="1:207" x14ac:dyDescent="0.3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  <c r="FK843" s="16"/>
      <c r="FL843" s="16"/>
      <c r="FM843" s="16"/>
      <c r="FN843" s="16"/>
      <c r="FO843" s="16"/>
      <c r="FP843" s="16"/>
      <c r="FQ843" s="16"/>
      <c r="FR843" s="16"/>
      <c r="FS843" s="16"/>
      <c r="FT843" s="16"/>
      <c r="FU843" s="16"/>
      <c r="FV843" s="16"/>
      <c r="FW843" s="16"/>
      <c r="FX843" s="16"/>
      <c r="FY843" s="16"/>
      <c r="FZ843" s="16"/>
      <c r="GA843" s="16"/>
      <c r="GB843" s="16"/>
      <c r="GC843" s="16"/>
      <c r="GD843" s="16"/>
      <c r="GE843" s="16"/>
      <c r="GF843" s="16"/>
      <c r="GG843" s="16"/>
      <c r="GH843" s="16"/>
      <c r="GI843" s="16"/>
      <c r="GJ843" s="16"/>
      <c r="GK843" s="16"/>
      <c r="GL843" s="16"/>
      <c r="GM843" s="16"/>
      <c r="GN843" s="16"/>
      <c r="GO843" s="16"/>
      <c r="GP843" s="16"/>
      <c r="GQ843" s="16"/>
      <c r="GR843" s="16"/>
      <c r="GS843" s="16"/>
      <c r="GT843" s="16"/>
      <c r="GU843" s="16"/>
      <c r="GV843" s="16"/>
      <c r="GW843" s="16"/>
      <c r="GX843" s="16"/>
      <c r="GY843" s="16"/>
    </row>
    <row r="844" spans="1:207" x14ac:dyDescent="0.3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  <c r="FK844" s="16"/>
      <c r="FL844" s="16"/>
      <c r="FM844" s="16"/>
      <c r="FN844" s="16"/>
      <c r="FO844" s="16"/>
      <c r="FP844" s="16"/>
      <c r="FQ844" s="16"/>
      <c r="FR844" s="16"/>
      <c r="FS844" s="16"/>
      <c r="FT844" s="16"/>
      <c r="FU844" s="16"/>
      <c r="FV844" s="16"/>
      <c r="FW844" s="16"/>
      <c r="FX844" s="16"/>
      <c r="FY844" s="16"/>
      <c r="FZ844" s="16"/>
      <c r="GA844" s="16"/>
      <c r="GB844" s="16"/>
      <c r="GC844" s="16"/>
      <c r="GD844" s="16"/>
      <c r="GE844" s="16"/>
      <c r="GF844" s="16"/>
      <c r="GG844" s="16"/>
      <c r="GH844" s="16"/>
      <c r="GI844" s="16"/>
      <c r="GJ844" s="16"/>
      <c r="GK844" s="16"/>
      <c r="GL844" s="16"/>
      <c r="GM844" s="16"/>
      <c r="GN844" s="16"/>
      <c r="GO844" s="16"/>
      <c r="GP844" s="16"/>
      <c r="GQ844" s="16"/>
      <c r="GR844" s="16"/>
      <c r="GS844" s="16"/>
      <c r="GT844" s="16"/>
      <c r="GU844" s="16"/>
      <c r="GV844" s="16"/>
      <c r="GW844" s="16"/>
      <c r="GX844" s="16"/>
      <c r="GY844" s="16"/>
    </row>
    <row r="845" spans="1:207" x14ac:dyDescent="0.3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  <c r="FW845" s="16"/>
      <c r="FX845" s="16"/>
      <c r="FY845" s="16"/>
      <c r="FZ845" s="16"/>
      <c r="GA845" s="16"/>
      <c r="GB845" s="16"/>
      <c r="GC845" s="16"/>
      <c r="GD845" s="16"/>
      <c r="GE845" s="16"/>
      <c r="GF845" s="16"/>
      <c r="GG845" s="16"/>
      <c r="GH845" s="16"/>
      <c r="GI845" s="16"/>
      <c r="GJ845" s="16"/>
      <c r="GK845" s="16"/>
      <c r="GL845" s="16"/>
      <c r="GM845" s="16"/>
      <c r="GN845" s="16"/>
      <c r="GO845" s="16"/>
      <c r="GP845" s="16"/>
      <c r="GQ845" s="16"/>
      <c r="GR845" s="16"/>
      <c r="GS845" s="16"/>
      <c r="GT845" s="16"/>
      <c r="GU845" s="16"/>
      <c r="GV845" s="16"/>
      <c r="GW845" s="16"/>
      <c r="GX845" s="16"/>
      <c r="GY845" s="16"/>
    </row>
    <row r="846" spans="1:207" x14ac:dyDescent="0.3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  <c r="FK846" s="16"/>
      <c r="FL846" s="16"/>
      <c r="FM846" s="16"/>
      <c r="FN846" s="16"/>
      <c r="FO846" s="16"/>
      <c r="FP846" s="16"/>
      <c r="FQ846" s="16"/>
      <c r="FR846" s="16"/>
      <c r="FS846" s="16"/>
      <c r="FT846" s="16"/>
      <c r="FU846" s="16"/>
      <c r="FV846" s="16"/>
      <c r="FW846" s="16"/>
      <c r="FX846" s="16"/>
      <c r="FY846" s="16"/>
      <c r="FZ846" s="16"/>
      <c r="GA846" s="16"/>
      <c r="GB846" s="16"/>
      <c r="GC846" s="16"/>
      <c r="GD846" s="16"/>
      <c r="GE846" s="16"/>
      <c r="GF846" s="16"/>
      <c r="GG846" s="16"/>
      <c r="GH846" s="16"/>
      <c r="GI846" s="16"/>
      <c r="GJ846" s="16"/>
      <c r="GK846" s="16"/>
      <c r="GL846" s="16"/>
      <c r="GM846" s="16"/>
      <c r="GN846" s="16"/>
      <c r="GO846" s="16"/>
      <c r="GP846" s="16"/>
      <c r="GQ846" s="16"/>
      <c r="GR846" s="16"/>
      <c r="GS846" s="16"/>
      <c r="GT846" s="16"/>
      <c r="GU846" s="16"/>
      <c r="GV846" s="16"/>
      <c r="GW846" s="16"/>
      <c r="GX846" s="16"/>
      <c r="GY846" s="16"/>
    </row>
    <row r="847" spans="1:207" x14ac:dyDescent="0.3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  <c r="FK847" s="16"/>
      <c r="FL847" s="16"/>
      <c r="FM847" s="16"/>
      <c r="FN847" s="16"/>
      <c r="FO847" s="16"/>
      <c r="FP847" s="16"/>
      <c r="FQ847" s="16"/>
      <c r="FR847" s="16"/>
      <c r="FS847" s="16"/>
      <c r="FT847" s="16"/>
      <c r="FU847" s="16"/>
      <c r="FV847" s="16"/>
      <c r="FW847" s="16"/>
      <c r="FX847" s="16"/>
      <c r="FY847" s="16"/>
      <c r="FZ847" s="16"/>
      <c r="GA847" s="16"/>
      <c r="GB847" s="16"/>
      <c r="GC847" s="16"/>
      <c r="GD847" s="16"/>
      <c r="GE847" s="16"/>
      <c r="GF847" s="16"/>
      <c r="GG847" s="16"/>
      <c r="GH847" s="16"/>
      <c r="GI847" s="16"/>
      <c r="GJ847" s="16"/>
      <c r="GK847" s="16"/>
      <c r="GL847" s="16"/>
      <c r="GM847" s="16"/>
      <c r="GN847" s="16"/>
      <c r="GO847" s="16"/>
      <c r="GP847" s="16"/>
      <c r="GQ847" s="16"/>
      <c r="GR847" s="16"/>
      <c r="GS847" s="16"/>
      <c r="GT847" s="16"/>
      <c r="GU847" s="16"/>
      <c r="GV847" s="16"/>
      <c r="GW847" s="16"/>
      <c r="GX847" s="16"/>
      <c r="GY847" s="16"/>
    </row>
    <row r="848" spans="1:207" x14ac:dyDescent="0.3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  <c r="FK848" s="16"/>
      <c r="FL848" s="16"/>
      <c r="FM848" s="16"/>
      <c r="FN848" s="16"/>
      <c r="FO848" s="16"/>
      <c r="FP848" s="16"/>
      <c r="FQ848" s="16"/>
      <c r="FR848" s="16"/>
      <c r="FS848" s="16"/>
      <c r="FT848" s="16"/>
      <c r="FU848" s="16"/>
      <c r="FV848" s="16"/>
      <c r="FW848" s="16"/>
      <c r="FX848" s="16"/>
      <c r="FY848" s="16"/>
      <c r="FZ848" s="16"/>
      <c r="GA848" s="16"/>
      <c r="GB848" s="16"/>
      <c r="GC848" s="16"/>
      <c r="GD848" s="16"/>
      <c r="GE848" s="16"/>
      <c r="GF848" s="16"/>
      <c r="GG848" s="16"/>
      <c r="GH848" s="16"/>
      <c r="GI848" s="16"/>
      <c r="GJ848" s="16"/>
      <c r="GK848" s="16"/>
      <c r="GL848" s="16"/>
      <c r="GM848" s="16"/>
      <c r="GN848" s="16"/>
      <c r="GO848" s="16"/>
      <c r="GP848" s="16"/>
      <c r="GQ848" s="16"/>
      <c r="GR848" s="16"/>
      <c r="GS848" s="16"/>
      <c r="GT848" s="16"/>
      <c r="GU848" s="16"/>
      <c r="GV848" s="16"/>
      <c r="GW848" s="16"/>
      <c r="GX848" s="16"/>
      <c r="GY848" s="16"/>
    </row>
    <row r="849" spans="1:207" x14ac:dyDescent="0.3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  <c r="FK849" s="16"/>
      <c r="FL849" s="16"/>
      <c r="FM849" s="16"/>
      <c r="FN849" s="16"/>
      <c r="FO849" s="16"/>
      <c r="FP849" s="16"/>
      <c r="FQ849" s="16"/>
      <c r="FR849" s="16"/>
      <c r="FS849" s="16"/>
      <c r="FT849" s="16"/>
      <c r="FU849" s="16"/>
      <c r="FV849" s="16"/>
      <c r="FW849" s="16"/>
      <c r="FX849" s="16"/>
      <c r="FY849" s="16"/>
      <c r="FZ849" s="16"/>
      <c r="GA849" s="16"/>
      <c r="GB849" s="16"/>
      <c r="GC849" s="16"/>
      <c r="GD849" s="16"/>
      <c r="GE849" s="16"/>
      <c r="GF849" s="16"/>
      <c r="GG849" s="16"/>
      <c r="GH849" s="16"/>
      <c r="GI849" s="16"/>
      <c r="GJ849" s="16"/>
      <c r="GK849" s="16"/>
      <c r="GL849" s="16"/>
      <c r="GM849" s="16"/>
      <c r="GN849" s="16"/>
      <c r="GO849" s="16"/>
      <c r="GP849" s="16"/>
      <c r="GQ849" s="16"/>
      <c r="GR849" s="16"/>
      <c r="GS849" s="16"/>
      <c r="GT849" s="16"/>
      <c r="GU849" s="16"/>
      <c r="GV849" s="16"/>
      <c r="GW849" s="16"/>
      <c r="GX849" s="16"/>
      <c r="GY849" s="16"/>
    </row>
    <row r="850" spans="1:207" x14ac:dyDescent="0.3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  <c r="FW850" s="16"/>
      <c r="FX850" s="16"/>
      <c r="FY850" s="16"/>
      <c r="FZ850" s="16"/>
      <c r="GA850" s="16"/>
      <c r="GB850" s="16"/>
      <c r="GC850" s="16"/>
      <c r="GD850" s="16"/>
      <c r="GE850" s="16"/>
      <c r="GF850" s="16"/>
      <c r="GG850" s="16"/>
      <c r="GH850" s="16"/>
      <c r="GI850" s="16"/>
      <c r="GJ850" s="16"/>
      <c r="GK850" s="16"/>
      <c r="GL850" s="16"/>
      <c r="GM850" s="16"/>
      <c r="GN850" s="16"/>
      <c r="GO850" s="16"/>
      <c r="GP850" s="16"/>
      <c r="GQ850" s="16"/>
      <c r="GR850" s="16"/>
      <c r="GS850" s="16"/>
      <c r="GT850" s="16"/>
      <c r="GU850" s="16"/>
      <c r="GV850" s="16"/>
      <c r="GW850" s="16"/>
      <c r="GX850" s="16"/>
      <c r="GY850" s="16"/>
    </row>
    <row r="851" spans="1:207" x14ac:dyDescent="0.3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  <c r="FK851" s="16"/>
      <c r="FL851" s="16"/>
      <c r="FM851" s="16"/>
      <c r="FN851" s="16"/>
      <c r="FO851" s="16"/>
      <c r="FP851" s="16"/>
      <c r="FQ851" s="16"/>
      <c r="FR851" s="16"/>
      <c r="FS851" s="16"/>
      <c r="FT851" s="16"/>
      <c r="FU851" s="16"/>
      <c r="FV851" s="16"/>
      <c r="FW851" s="16"/>
      <c r="FX851" s="16"/>
      <c r="FY851" s="16"/>
      <c r="FZ851" s="16"/>
      <c r="GA851" s="16"/>
      <c r="GB851" s="16"/>
      <c r="GC851" s="16"/>
      <c r="GD851" s="16"/>
      <c r="GE851" s="16"/>
      <c r="GF851" s="16"/>
      <c r="GG851" s="16"/>
      <c r="GH851" s="16"/>
      <c r="GI851" s="16"/>
      <c r="GJ851" s="16"/>
      <c r="GK851" s="16"/>
      <c r="GL851" s="16"/>
      <c r="GM851" s="16"/>
      <c r="GN851" s="16"/>
      <c r="GO851" s="16"/>
      <c r="GP851" s="16"/>
      <c r="GQ851" s="16"/>
      <c r="GR851" s="16"/>
      <c r="GS851" s="16"/>
      <c r="GT851" s="16"/>
      <c r="GU851" s="16"/>
      <c r="GV851" s="16"/>
      <c r="GW851" s="16"/>
      <c r="GX851" s="16"/>
      <c r="GY851" s="16"/>
    </row>
    <row r="852" spans="1:207" x14ac:dyDescent="0.3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  <c r="FY852" s="16"/>
      <c r="FZ852" s="16"/>
      <c r="GA852" s="16"/>
      <c r="GB852" s="16"/>
      <c r="GC852" s="16"/>
      <c r="GD852" s="16"/>
      <c r="GE852" s="16"/>
      <c r="GF852" s="16"/>
      <c r="GG852" s="16"/>
      <c r="GH852" s="16"/>
      <c r="GI852" s="16"/>
      <c r="GJ852" s="16"/>
      <c r="GK852" s="16"/>
      <c r="GL852" s="16"/>
      <c r="GM852" s="16"/>
      <c r="GN852" s="16"/>
      <c r="GO852" s="16"/>
      <c r="GP852" s="16"/>
      <c r="GQ852" s="16"/>
      <c r="GR852" s="16"/>
      <c r="GS852" s="16"/>
      <c r="GT852" s="16"/>
      <c r="GU852" s="16"/>
      <c r="GV852" s="16"/>
      <c r="GW852" s="16"/>
      <c r="GX852" s="16"/>
      <c r="GY852" s="16"/>
    </row>
    <row r="853" spans="1:207" x14ac:dyDescent="0.3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  <c r="FK853" s="16"/>
      <c r="FL853" s="16"/>
      <c r="FM853" s="16"/>
      <c r="FN853" s="16"/>
      <c r="FO853" s="16"/>
      <c r="FP853" s="16"/>
      <c r="FQ853" s="16"/>
      <c r="FR853" s="16"/>
      <c r="FS853" s="16"/>
      <c r="FT853" s="16"/>
      <c r="FU853" s="16"/>
      <c r="FV853" s="16"/>
      <c r="FW853" s="16"/>
      <c r="FX853" s="16"/>
      <c r="FY853" s="16"/>
      <c r="FZ853" s="16"/>
      <c r="GA853" s="16"/>
      <c r="GB853" s="16"/>
      <c r="GC853" s="16"/>
      <c r="GD853" s="16"/>
      <c r="GE853" s="16"/>
      <c r="GF853" s="16"/>
      <c r="GG853" s="16"/>
      <c r="GH853" s="16"/>
      <c r="GI853" s="16"/>
      <c r="GJ853" s="16"/>
      <c r="GK853" s="16"/>
      <c r="GL853" s="16"/>
      <c r="GM853" s="16"/>
      <c r="GN853" s="16"/>
      <c r="GO853" s="16"/>
      <c r="GP853" s="16"/>
      <c r="GQ853" s="16"/>
      <c r="GR853" s="16"/>
      <c r="GS853" s="16"/>
      <c r="GT853" s="16"/>
      <c r="GU853" s="16"/>
      <c r="GV853" s="16"/>
      <c r="GW853" s="16"/>
      <c r="GX853" s="16"/>
      <c r="GY853" s="16"/>
    </row>
    <row r="854" spans="1:207" x14ac:dyDescent="0.3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  <c r="FW854" s="16"/>
      <c r="FX854" s="16"/>
      <c r="FY854" s="16"/>
      <c r="FZ854" s="16"/>
      <c r="GA854" s="16"/>
      <c r="GB854" s="16"/>
      <c r="GC854" s="16"/>
      <c r="GD854" s="16"/>
      <c r="GE854" s="16"/>
      <c r="GF854" s="16"/>
      <c r="GG854" s="16"/>
      <c r="GH854" s="16"/>
      <c r="GI854" s="16"/>
      <c r="GJ854" s="16"/>
      <c r="GK854" s="16"/>
      <c r="GL854" s="16"/>
      <c r="GM854" s="16"/>
      <c r="GN854" s="16"/>
      <c r="GO854" s="16"/>
      <c r="GP854" s="16"/>
      <c r="GQ854" s="16"/>
      <c r="GR854" s="16"/>
      <c r="GS854" s="16"/>
      <c r="GT854" s="16"/>
      <c r="GU854" s="16"/>
      <c r="GV854" s="16"/>
      <c r="GW854" s="16"/>
      <c r="GX854" s="16"/>
      <c r="GY854" s="16"/>
    </row>
    <row r="855" spans="1:207" x14ac:dyDescent="0.3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  <c r="FK855" s="16"/>
      <c r="FL855" s="16"/>
      <c r="FM855" s="16"/>
      <c r="FN855" s="16"/>
      <c r="FO855" s="16"/>
      <c r="FP855" s="16"/>
      <c r="FQ855" s="16"/>
      <c r="FR855" s="16"/>
      <c r="FS855" s="16"/>
      <c r="FT855" s="16"/>
      <c r="FU855" s="16"/>
      <c r="FV855" s="16"/>
      <c r="FW855" s="16"/>
      <c r="FX855" s="16"/>
      <c r="FY855" s="16"/>
      <c r="FZ855" s="16"/>
      <c r="GA855" s="16"/>
      <c r="GB855" s="16"/>
      <c r="GC855" s="16"/>
      <c r="GD855" s="16"/>
      <c r="GE855" s="16"/>
      <c r="GF855" s="16"/>
      <c r="GG855" s="16"/>
      <c r="GH855" s="16"/>
      <c r="GI855" s="16"/>
      <c r="GJ855" s="16"/>
      <c r="GK855" s="16"/>
      <c r="GL855" s="16"/>
      <c r="GM855" s="16"/>
      <c r="GN855" s="16"/>
      <c r="GO855" s="16"/>
      <c r="GP855" s="16"/>
      <c r="GQ855" s="16"/>
      <c r="GR855" s="16"/>
      <c r="GS855" s="16"/>
      <c r="GT855" s="16"/>
      <c r="GU855" s="16"/>
      <c r="GV855" s="16"/>
      <c r="GW855" s="16"/>
      <c r="GX855" s="16"/>
      <c r="GY855" s="16"/>
    </row>
    <row r="856" spans="1:207" x14ac:dyDescent="0.3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  <c r="FK856" s="16"/>
      <c r="FL856" s="16"/>
      <c r="FM856" s="16"/>
      <c r="FN856" s="16"/>
      <c r="FO856" s="16"/>
      <c r="FP856" s="16"/>
      <c r="FQ856" s="16"/>
      <c r="FR856" s="16"/>
      <c r="FS856" s="16"/>
      <c r="FT856" s="16"/>
      <c r="FU856" s="16"/>
      <c r="FV856" s="16"/>
      <c r="FW856" s="16"/>
      <c r="FX856" s="16"/>
      <c r="FY856" s="16"/>
      <c r="FZ856" s="16"/>
      <c r="GA856" s="16"/>
      <c r="GB856" s="16"/>
      <c r="GC856" s="16"/>
      <c r="GD856" s="16"/>
      <c r="GE856" s="16"/>
      <c r="GF856" s="16"/>
      <c r="GG856" s="16"/>
      <c r="GH856" s="16"/>
      <c r="GI856" s="16"/>
      <c r="GJ856" s="16"/>
      <c r="GK856" s="16"/>
      <c r="GL856" s="16"/>
      <c r="GM856" s="16"/>
      <c r="GN856" s="16"/>
      <c r="GO856" s="16"/>
      <c r="GP856" s="16"/>
      <c r="GQ856" s="16"/>
      <c r="GR856" s="16"/>
      <c r="GS856" s="16"/>
      <c r="GT856" s="16"/>
      <c r="GU856" s="16"/>
      <c r="GV856" s="16"/>
      <c r="GW856" s="16"/>
      <c r="GX856" s="16"/>
      <c r="GY856" s="16"/>
    </row>
    <row r="857" spans="1:207" x14ac:dyDescent="0.3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  <c r="FK857" s="16"/>
      <c r="FL857" s="16"/>
      <c r="FM857" s="16"/>
      <c r="FN857" s="16"/>
      <c r="FO857" s="16"/>
      <c r="FP857" s="16"/>
      <c r="FQ857" s="16"/>
      <c r="FR857" s="16"/>
      <c r="FS857" s="16"/>
      <c r="FT857" s="16"/>
      <c r="FU857" s="16"/>
      <c r="FV857" s="16"/>
      <c r="FW857" s="16"/>
      <c r="FX857" s="16"/>
      <c r="FY857" s="16"/>
      <c r="FZ857" s="16"/>
      <c r="GA857" s="16"/>
      <c r="GB857" s="16"/>
      <c r="GC857" s="16"/>
      <c r="GD857" s="16"/>
      <c r="GE857" s="16"/>
      <c r="GF857" s="16"/>
      <c r="GG857" s="16"/>
      <c r="GH857" s="16"/>
      <c r="GI857" s="16"/>
      <c r="GJ857" s="16"/>
      <c r="GK857" s="16"/>
      <c r="GL857" s="16"/>
      <c r="GM857" s="16"/>
      <c r="GN857" s="16"/>
      <c r="GO857" s="16"/>
      <c r="GP857" s="16"/>
      <c r="GQ857" s="16"/>
      <c r="GR857" s="16"/>
      <c r="GS857" s="16"/>
      <c r="GT857" s="16"/>
      <c r="GU857" s="16"/>
      <c r="GV857" s="16"/>
      <c r="GW857" s="16"/>
      <c r="GX857" s="16"/>
      <c r="GY857" s="16"/>
    </row>
    <row r="858" spans="1:207" x14ac:dyDescent="0.3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  <c r="FK858" s="16"/>
      <c r="FL858" s="16"/>
      <c r="FM858" s="16"/>
      <c r="FN858" s="16"/>
      <c r="FO858" s="16"/>
      <c r="FP858" s="16"/>
      <c r="FQ858" s="16"/>
      <c r="FR858" s="16"/>
      <c r="FS858" s="16"/>
      <c r="FT858" s="16"/>
      <c r="FU858" s="16"/>
      <c r="FV858" s="16"/>
      <c r="FW858" s="16"/>
      <c r="FX858" s="16"/>
      <c r="FY858" s="16"/>
      <c r="FZ858" s="16"/>
      <c r="GA858" s="16"/>
      <c r="GB858" s="16"/>
      <c r="GC858" s="16"/>
      <c r="GD858" s="16"/>
      <c r="GE858" s="16"/>
      <c r="GF858" s="16"/>
      <c r="GG858" s="16"/>
      <c r="GH858" s="16"/>
      <c r="GI858" s="16"/>
      <c r="GJ858" s="16"/>
      <c r="GK858" s="16"/>
      <c r="GL858" s="16"/>
      <c r="GM858" s="16"/>
      <c r="GN858" s="16"/>
      <c r="GO858" s="16"/>
      <c r="GP858" s="16"/>
      <c r="GQ858" s="16"/>
      <c r="GR858" s="16"/>
      <c r="GS858" s="16"/>
      <c r="GT858" s="16"/>
      <c r="GU858" s="16"/>
      <c r="GV858" s="16"/>
      <c r="GW858" s="16"/>
      <c r="GX858" s="16"/>
      <c r="GY858" s="16"/>
    </row>
    <row r="859" spans="1:207" x14ac:dyDescent="0.3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  <c r="FK859" s="16"/>
      <c r="FL859" s="16"/>
      <c r="FM859" s="16"/>
      <c r="FN859" s="16"/>
      <c r="FO859" s="16"/>
      <c r="FP859" s="16"/>
      <c r="FQ859" s="16"/>
      <c r="FR859" s="16"/>
      <c r="FS859" s="16"/>
      <c r="FT859" s="16"/>
      <c r="FU859" s="16"/>
      <c r="FV859" s="16"/>
      <c r="FW859" s="16"/>
      <c r="FX859" s="16"/>
      <c r="FY859" s="16"/>
      <c r="FZ859" s="16"/>
      <c r="GA859" s="16"/>
      <c r="GB859" s="16"/>
      <c r="GC859" s="16"/>
      <c r="GD859" s="16"/>
      <c r="GE859" s="16"/>
      <c r="GF859" s="16"/>
      <c r="GG859" s="16"/>
      <c r="GH859" s="16"/>
      <c r="GI859" s="16"/>
      <c r="GJ859" s="16"/>
      <c r="GK859" s="16"/>
      <c r="GL859" s="16"/>
      <c r="GM859" s="16"/>
      <c r="GN859" s="16"/>
      <c r="GO859" s="16"/>
      <c r="GP859" s="16"/>
      <c r="GQ859" s="16"/>
      <c r="GR859" s="16"/>
      <c r="GS859" s="16"/>
      <c r="GT859" s="16"/>
      <c r="GU859" s="16"/>
      <c r="GV859" s="16"/>
      <c r="GW859" s="16"/>
      <c r="GX859" s="16"/>
      <c r="GY859" s="16"/>
    </row>
    <row r="860" spans="1:207" x14ac:dyDescent="0.3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  <c r="FK860" s="16"/>
      <c r="FL860" s="16"/>
      <c r="FM860" s="16"/>
      <c r="FN860" s="16"/>
      <c r="FO860" s="16"/>
      <c r="FP860" s="16"/>
      <c r="FQ860" s="16"/>
      <c r="FR860" s="16"/>
      <c r="FS860" s="16"/>
      <c r="FT860" s="16"/>
      <c r="FU860" s="16"/>
      <c r="FV860" s="16"/>
      <c r="FW860" s="16"/>
      <c r="FX860" s="16"/>
      <c r="FY860" s="16"/>
      <c r="FZ860" s="16"/>
      <c r="GA860" s="16"/>
      <c r="GB860" s="16"/>
      <c r="GC860" s="16"/>
      <c r="GD860" s="16"/>
      <c r="GE860" s="16"/>
      <c r="GF860" s="16"/>
      <c r="GG860" s="16"/>
      <c r="GH860" s="16"/>
      <c r="GI860" s="16"/>
      <c r="GJ860" s="16"/>
      <c r="GK860" s="16"/>
      <c r="GL860" s="16"/>
      <c r="GM860" s="16"/>
      <c r="GN860" s="16"/>
      <c r="GO860" s="16"/>
      <c r="GP860" s="16"/>
      <c r="GQ860" s="16"/>
      <c r="GR860" s="16"/>
      <c r="GS860" s="16"/>
      <c r="GT860" s="16"/>
      <c r="GU860" s="16"/>
      <c r="GV860" s="16"/>
      <c r="GW860" s="16"/>
      <c r="GX860" s="16"/>
      <c r="GY860" s="16"/>
    </row>
    <row r="861" spans="1:207" x14ac:dyDescent="0.3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  <c r="FW861" s="16"/>
      <c r="FX861" s="16"/>
      <c r="FY861" s="16"/>
      <c r="FZ861" s="16"/>
      <c r="GA861" s="16"/>
      <c r="GB861" s="16"/>
      <c r="GC861" s="16"/>
      <c r="GD861" s="16"/>
      <c r="GE861" s="16"/>
      <c r="GF861" s="16"/>
      <c r="GG861" s="16"/>
      <c r="GH861" s="16"/>
      <c r="GI861" s="16"/>
      <c r="GJ861" s="16"/>
      <c r="GK861" s="16"/>
      <c r="GL861" s="16"/>
      <c r="GM861" s="16"/>
      <c r="GN861" s="16"/>
      <c r="GO861" s="16"/>
      <c r="GP861" s="16"/>
      <c r="GQ861" s="16"/>
      <c r="GR861" s="16"/>
      <c r="GS861" s="16"/>
      <c r="GT861" s="16"/>
      <c r="GU861" s="16"/>
      <c r="GV861" s="16"/>
      <c r="GW861" s="16"/>
      <c r="GX861" s="16"/>
      <c r="GY861" s="16"/>
    </row>
    <row r="862" spans="1:207" x14ac:dyDescent="0.3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  <c r="FW862" s="16"/>
      <c r="FX862" s="16"/>
      <c r="FY862" s="16"/>
      <c r="FZ862" s="16"/>
      <c r="GA862" s="16"/>
      <c r="GB862" s="16"/>
      <c r="GC862" s="16"/>
      <c r="GD862" s="16"/>
      <c r="GE862" s="16"/>
      <c r="GF862" s="16"/>
      <c r="GG862" s="16"/>
      <c r="GH862" s="16"/>
      <c r="GI862" s="16"/>
      <c r="GJ862" s="16"/>
      <c r="GK862" s="16"/>
      <c r="GL862" s="16"/>
      <c r="GM862" s="16"/>
      <c r="GN862" s="16"/>
      <c r="GO862" s="16"/>
      <c r="GP862" s="16"/>
      <c r="GQ862" s="16"/>
      <c r="GR862" s="16"/>
      <c r="GS862" s="16"/>
      <c r="GT862" s="16"/>
      <c r="GU862" s="16"/>
      <c r="GV862" s="16"/>
      <c r="GW862" s="16"/>
      <c r="GX862" s="16"/>
      <c r="GY862" s="16"/>
    </row>
    <row r="863" spans="1:207" x14ac:dyDescent="0.3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  <c r="FW863" s="16"/>
      <c r="FX863" s="16"/>
      <c r="FY863" s="16"/>
      <c r="FZ863" s="16"/>
      <c r="GA863" s="16"/>
      <c r="GB863" s="16"/>
      <c r="GC863" s="16"/>
      <c r="GD863" s="16"/>
      <c r="GE863" s="16"/>
      <c r="GF863" s="16"/>
      <c r="GG863" s="16"/>
      <c r="GH863" s="16"/>
      <c r="GI863" s="16"/>
      <c r="GJ863" s="16"/>
      <c r="GK863" s="16"/>
      <c r="GL863" s="16"/>
      <c r="GM863" s="16"/>
      <c r="GN863" s="16"/>
      <c r="GO863" s="16"/>
      <c r="GP863" s="16"/>
      <c r="GQ863" s="16"/>
      <c r="GR863" s="16"/>
      <c r="GS863" s="16"/>
      <c r="GT863" s="16"/>
      <c r="GU863" s="16"/>
      <c r="GV863" s="16"/>
      <c r="GW863" s="16"/>
      <c r="GX863" s="16"/>
      <c r="GY863" s="16"/>
    </row>
    <row r="864" spans="1:207" x14ac:dyDescent="0.3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  <c r="FK864" s="16"/>
      <c r="FL864" s="16"/>
      <c r="FM864" s="16"/>
      <c r="FN864" s="16"/>
      <c r="FO864" s="16"/>
      <c r="FP864" s="16"/>
      <c r="FQ864" s="16"/>
      <c r="FR864" s="16"/>
      <c r="FS864" s="16"/>
      <c r="FT864" s="16"/>
      <c r="FU864" s="16"/>
      <c r="FV864" s="16"/>
      <c r="FW864" s="16"/>
      <c r="FX864" s="16"/>
      <c r="FY864" s="16"/>
      <c r="FZ864" s="16"/>
      <c r="GA864" s="16"/>
      <c r="GB864" s="16"/>
      <c r="GC864" s="16"/>
      <c r="GD864" s="16"/>
      <c r="GE864" s="16"/>
      <c r="GF864" s="16"/>
      <c r="GG864" s="16"/>
      <c r="GH864" s="16"/>
      <c r="GI864" s="16"/>
      <c r="GJ864" s="16"/>
      <c r="GK864" s="16"/>
      <c r="GL864" s="16"/>
      <c r="GM864" s="16"/>
      <c r="GN864" s="16"/>
      <c r="GO864" s="16"/>
      <c r="GP864" s="16"/>
      <c r="GQ864" s="16"/>
      <c r="GR864" s="16"/>
      <c r="GS864" s="16"/>
      <c r="GT864" s="16"/>
      <c r="GU864" s="16"/>
      <c r="GV864" s="16"/>
      <c r="GW864" s="16"/>
      <c r="GX864" s="16"/>
      <c r="GY864" s="16"/>
    </row>
    <row r="865" spans="1:207" x14ac:dyDescent="0.3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  <c r="FK865" s="16"/>
      <c r="FL865" s="16"/>
      <c r="FM865" s="16"/>
      <c r="FN865" s="16"/>
      <c r="FO865" s="16"/>
      <c r="FP865" s="16"/>
      <c r="FQ865" s="16"/>
      <c r="FR865" s="16"/>
      <c r="FS865" s="16"/>
      <c r="FT865" s="16"/>
      <c r="FU865" s="16"/>
      <c r="FV865" s="16"/>
      <c r="FW865" s="16"/>
      <c r="FX865" s="16"/>
      <c r="FY865" s="16"/>
      <c r="FZ865" s="16"/>
      <c r="GA865" s="16"/>
      <c r="GB865" s="16"/>
      <c r="GC865" s="16"/>
      <c r="GD865" s="16"/>
      <c r="GE865" s="16"/>
      <c r="GF865" s="16"/>
      <c r="GG865" s="16"/>
      <c r="GH865" s="16"/>
      <c r="GI865" s="16"/>
      <c r="GJ865" s="16"/>
      <c r="GK865" s="16"/>
      <c r="GL865" s="16"/>
      <c r="GM865" s="16"/>
      <c r="GN865" s="16"/>
      <c r="GO865" s="16"/>
      <c r="GP865" s="16"/>
      <c r="GQ865" s="16"/>
      <c r="GR865" s="16"/>
      <c r="GS865" s="16"/>
      <c r="GT865" s="16"/>
      <c r="GU865" s="16"/>
      <c r="GV865" s="16"/>
      <c r="GW865" s="16"/>
      <c r="GX865" s="16"/>
      <c r="GY865" s="16"/>
    </row>
    <row r="866" spans="1:207" x14ac:dyDescent="0.3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  <c r="FK866" s="16"/>
      <c r="FL866" s="16"/>
      <c r="FM866" s="16"/>
      <c r="FN866" s="16"/>
      <c r="FO866" s="16"/>
      <c r="FP866" s="16"/>
      <c r="FQ866" s="16"/>
      <c r="FR866" s="16"/>
      <c r="FS866" s="16"/>
      <c r="FT866" s="16"/>
      <c r="FU866" s="16"/>
      <c r="FV866" s="16"/>
      <c r="FW866" s="16"/>
      <c r="FX866" s="16"/>
      <c r="FY866" s="16"/>
      <c r="FZ866" s="16"/>
      <c r="GA866" s="16"/>
      <c r="GB866" s="16"/>
      <c r="GC866" s="16"/>
      <c r="GD866" s="16"/>
      <c r="GE866" s="16"/>
      <c r="GF866" s="16"/>
      <c r="GG866" s="16"/>
      <c r="GH866" s="16"/>
      <c r="GI866" s="16"/>
      <c r="GJ866" s="16"/>
      <c r="GK866" s="16"/>
      <c r="GL866" s="16"/>
      <c r="GM866" s="16"/>
      <c r="GN866" s="16"/>
      <c r="GO866" s="16"/>
      <c r="GP866" s="16"/>
      <c r="GQ866" s="16"/>
      <c r="GR866" s="16"/>
      <c r="GS866" s="16"/>
      <c r="GT866" s="16"/>
      <c r="GU866" s="16"/>
      <c r="GV866" s="16"/>
      <c r="GW866" s="16"/>
      <c r="GX866" s="16"/>
      <c r="GY866" s="16"/>
    </row>
    <row r="867" spans="1:207" x14ac:dyDescent="0.3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</row>
    <row r="868" spans="1:207" x14ac:dyDescent="0.3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</row>
    <row r="869" spans="1:207" x14ac:dyDescent="0.3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</row>
    <row r="870" spans="1:207" x14ac:dyDescent="0.3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</row>
    <row r="871" spans="1:207" x14ac:dyDescent="0.3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  <c r="FK871" s="16"/>
      <c r="FL871" s="16"/>
      <c r="FM871" s="16"/>
      <c r="FN871" s="16"/>
      <c r="FO871" s="16"/>
      <c r="FP871" s="16"/>
      <c r="FQ871" s="16"/>
      <c r="FR871" s="16"/>
      <c r="FS871" s="16"/>
      <c r="FT871" s="16"/>
      <c r="FU871" s="16"/>
      <c r="FV871" s="16"/>
      <c r="FW871" s="16"/>
      <c r="FX871" s="16"/>
      <c r="FY871" s="16"/>
      <c r="FZ871" s="16"/>
      <c r="GA871" s="16"/>
      <c r="GB871" s="16"/>
      <c r="GC871" s="16"/>
      <c r="GD871" s="16"/>
      <c r="GE871" s="16"/>
      <c r="GF871" s="16"/>
      <c r="GG871" s="16"/>
      <c r="GH871" s="16"/>
      <c r="GI871" s="16"/>
      <c r="GJ871" s="16"/>
      <c r="GK871" s="16"/>
      <c r="GL871" s="16"/>
      <c r="GM871" s="16"/>
      <c r="GN871" s="16"/>
      <c r="GO871" s="16"/>
      <c r="GP871" s="16"/>
      <c r="GQ871" s="16"/>
      <c r="GR871" s="16"/>
      <c r="GS871" s="16"/>
      <c r="GT871" s="16"/>
      <c r="GU871" s="16"/>
      <c r="GV871" s="16"/>
      <c r="GW871" s="16"/>
      <c r="GX871" s="16"/>
      <c r="GY871" s="16"/>
    </row>
    <row r="872" spans="1:207" x14ac:dyDescent="0.3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  <c r="FK872" s="16"/>
      <c r="FL872" s="16"/>
      <c r="FM872" s="16"/>
      <c r="FN872" s="16"/>
      <c r="FO872" s="16"/>
      <c r="FP872" s="16"/>
      <c r="FQ872" s="16"/>
      <c r="FR872" s="16"/>
      <c r="FS872" s="16"/>
      <c r="FT872" s="16"/>
      <c r="FU872" s="16"/>
      <c r="FV872" s="16"/>
      <c r="FW872" s="16"/>
      <c r="FX872" s="16"/>
      <c r="FY872" s="16"/>
      <c r="FZ872" s="16"/>
      <c r="GA872" s="16"/>
      <c r="GB872" s="16"/>
      <c r="GC872" s="16"/>
      <c r="GD872" s="16"/>
      <c r="GE872" s="16"/>
      <c r="GF872" s="16"/>
      <c r="GG872" s="16"/>
      <c r="GH872" s="16"/>
      <c r="GI872" s="16"/>
      <c r="GJ872" s="16"/>
      <c r="GK872" s="16"/>
      <c r="GL872" s="16"/>
      <c r="GM872" s="16"/>
      <c r="GN872" s="16"/>
      <c r="GO872" s="16"/>
      <c r="GP872" s="16"/>
      <c r="GQ872" s="16"/>
      <c r="GR872" s="16"/>
      <c r="GS872" s="16"/>
      <c r="GT872" s="16"/>
      <c r="GU872" s="16"/>
      <c r="GV872" s="16"/>
      <c r="GW872" s="16"/>
      <c r="GX872" s="16"/>
      <c r="GY872" s="16"/>
    </row>
    <row r="873" spans="1:207" x14ac:dyDescent="0.3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  <c r="FW873" s="16"/>
      <c r="FX873" s="16"/>
      <c r="FY873" s="16"/>
      <c r="FZ873" s="16"/>
      <c r="GA873" s="16"/>
      <c r="GB873" s="16"/>
      <c r="GC873" s="16"/>
      <c r="GD873" s="16"/>
      <c r="GE873" s="16"/>
      <c r="GF873" s="16"/>
      <c r="GG873" s="16"/>
      <c r="GH873" s="16"/>
      <c r="GI873" s="16"/>
      <c r="GJ873" s="16"/>
      <c r="GK873" s="16"/>
      <c r="GL873" s="16"/>
      <c r="GM873" s="16"/>
      <c r="GN873" s="16"/>
      <c r="GO873" s="16"/>
      <c r="GP873" s="16"/>
      <c r="GQ873" s="16"/>
      <c r="GR873" s="16"/>
      <c r="GS873" s="16"/>
      <c r="GT873" s="16"/>
      <c r="GU873" s="16"/>
      <c r="GV873" s="16"/>
      <c r="GW873" s="16"/>
      <c r="GX873" s="16"/>
      <c r="GY873" s="16"/>
    </row>
    <row r="874" spans="1:207" x14ac:dyDescent="0.3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</row>
    <row r="875" spans="1:207" x14ac:dyDescent="0.3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</row>
    <row r="876" spans="1:207" x14ac:dyDescent="0.3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</row>
    <row r="877" spans="1:207" x14ac:dyDescent="0.3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  <c r="FK877" s="16"/>
      <c r="FL877" s="16"/>
      <c r="FM877" s="16"/>
      <c r="FN877" s="16"/>
      <c r="FO877" s="16"/>
      <c r="FP877" s="16"/>
      <c r="FQ877" s="16"/>
      <c r="FR877" s="16"/>
      <c r="FS877" s="16"/>
      <c r="FT877" s="16"/>
      <c r="FU877" s="16"/>
      <c r="FV877" s="16"/>
      <c r="FW877" s="16"/>
      <c r="FX877" s="16"/>
      <c r="FY877" s="16"/>
      <c r="FZ877" s="16"/>
      <c r="GA877" s="16"/>
      <c r="GB877" s="16"/>
      <c r="GC877" s="16"/>
      <c r="GD877" s="16"/>
      <c r="GE877" s="16"/>
      <c r="GF877" s="16"/>
      <c r="GG877" s="16"/>
      <c r="GH877" s="16"/>
      <c r="GI877" s="16"/>
      <c r="GJ877" s="16"/>
      <c r="GK877" s="16"/>
      <c r="GL877" s="16"/>
      <c r="GM877" s="16"/>
      <c r="GN877" s="16"/>
      <c r="GO877" s="16"/>
      <c r="GP877" s="16"/>
      <c r="GQ877" s="16"/>
      <c r="GR877" s="16"/>
      <c r="GS877" s="16"/>
      <c r="GT877" s="16"/>
      <c r="GU877" s="16"/>
      <c r="GV877" s="16"/>
      <c r="GW877" s="16"/>
      <c r="GX877" s="16"/>
      <c r="GY877" s="16"/>
    </row>
    <row r="878" spans="1:207" x14ac:dyDescent="0.3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</row>
    <row r="879" spans="1:207" x14ac:dyDescent="0.3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</row>
    <row r="880" spans="1:207" x14ac:dyDescent="0.3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</row>
    <row r="881" spans="1:207" x14ac:dyDescent="0.3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</row>
    <row r="882" spans="1:207" x14ac:dyDescent="0.3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  <c r="FW882" s="16"/>
      <c r="FX882" s="16"/>
      <c r="FY882" s="16"/>
      <c r="FZ882" s="16"/>
      <c r="GA882" s="16"/>
      <c r="GB882" s="16"/>
      <c r="GC882" s="16"/>
      <c r="GD882" s="16"/>
      <c r="GE882" s="16"/>
      <c r="GF882" s="16"/>
      <c r="GG882" s="16"/>
      <c r="GH882" s="16"/>
      <c r="GI882" s="16"/>
      <c r="GJ882" s="16"/>
      <c r="GK882" s="16"/>
      <c r="GL882" s="16"/>
      <c r="GM882" s="16"/>
      <c r="GN882" s="16"/>
      <c r="GO882" s="16"/>
      <c r="GP882" s="16"/>
      <c r="GQ882" s="16"/>
      <c r="GR882" s="16"/>
      <c r="GS882" s="16"/>
      <c r="GT882" s="16"/>
      <c r="GU882" s="16"/>
      <c r="GV882" s="16"/>
      <c r="GW882" s="16"/>
      <c r="GX882" s="16"/>
      <c r="GY882" s="16"/>
    </row>
    <row r="883" spans="1:207" x14ac:dyDescent="0.3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</row>
    <row r="884" spans="1:207" x14ac:dyDescent="0.3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  <c r="FY884" s="16"/>
      <c r="FZ884" s="16"/>
      <c r="GA884" s="16"/>
      <c r="GB884" s="16"/>
      <c r="GC884" s="16"/>
      <c r="GD884" s="16"/>
      <c r="GE884" s="16"/>
      <c r="GF884" s="16"/>
      <c r="GG884" s="16"/>
      <c r="GH884" s="16"/>
      <c r="GI884" s="16"/>
      <c r="GJ884" s="16"/>
      <c r="GK884" s="16"/>
      <c r="GL884" s="16"/>
      <c r="GM884" s="16"/>
      <c r="GN884" s="16"/>
      <c r="GO884" s="16"/>
      <c r="GP884" s="16"/>
      <c r="GQ884" s="16"/>
      <c r="GR884" s="16"/>
      <c r="GS884" s="16"/>
      <c r="GT884" s="16"/>
      <c r="GU884" s="16"/>
      <c r="GV884" s="16"/>
      <c r="GW884" s="16"/>
      <c r="GX884" s="16"/>
      <c r="GY884" s="16"/>
    </row>
    <row r="885" spans="1:207" x14ac:dyDescent="0.3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  <c r="FW885" s="16"/>
      <c r="FX885" s="16"/>
      <c r="FY885" s="16"/>
      <c r="FZ885" s="16"/>
      <c r="GA885" s="16"/>
      <c r="GB885" s="16"/>
      <c r="GC885" s="16"/>
      <c r="GD885" s="16"/>
      <c r="GE885" s="16"/>
      <c r="GF885" s="16"/>
      <c r="GG885" s="16"/>
      <c r="GH885" s="16"/>
      <c r="GI885" s="16"/>
      <c r="GJ885" s="16"/>
      <c r="GK885" s="16"/>
      <c r="GL885" s="16"/>
      <c r="GM885" s="16"/>
      <c r="GN885" s="16"/>
      <c r="GO885" s="16"/>
      <c r="GP885" s="16"/>
      <c r="GQ885" s="16"/>
      <c r="GR885" s="16"/>
      <c r="GS885" s="16"/>
      <c r="GT885" s="16"/>
      <c r="GU885" s="16"/>
      <c r="GV885" s="16"/>
      <c r="GW885" s="16"/>
      <c r="GX885" s="16"/>
      <c r="GY885" s="16"/>
    </row>
    <row r="886" spans="1:207" x14ac:dyDescent="0.3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</row>
    <row r="887" spans="1:207" x14ac:dyDescent="0.3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</row>
    <row r="888" spans="1:207" x14ac:dyDescent="0.3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</row>
    <row r="889" spans="1:207" x14ac:dyDescent="0.3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</row>
    <row r="890" spans="1:207" x14ac:dyDescent="0.3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</row>
    <row r="891" spans="1:207" x14ac:dyDescent="0.3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  <c r="FW891" s="16"/>
      <c r="FX891" s="16"/>
      <c r="FY891" s="16"/>
      <c r="FZ891" s="16"/>
      <c r="GA891" s="16"/>
      <c r="GB891" s="16"/>
      <c r="GC891" s="16"/>
      <c r="GD891" s="16"/>
      <c r="GE891" s="16"/>
      <c r="GF891" s="16"/>
      <c r="GG891" s="16"/>
      <c r="GH891" s="16"/>
      <c r="GI891" s="16"/>
      <c r="GJ891" s="16"/>
      <c r="GK891" s="16"/>
      <c r="GL891" s="16"/>
      <c r="GM891" s="16"/>
      <c r="GN891" s="16"/>
      <c r="GO891" s="16"/>
      <c r="GP891" s="16"/>
      <c r="GQ891" s="16"/>
      <c r="GR891" s="16"/>
      <c r="GS891" s="16"/>
      <c r="GT891" s="16"/>
      <c r="GU891" s="16"/>
      <c r="GV891" s="16"/>
      <c r="GW891" s="16"/>
      <c r="GX891" s="16"/>
      <c r="GY891" s="16"/>
    </row>
    <row r="892" spans="1:207" x14ac:dyDescent="0.3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</row>
    <row r="893" spans="1:207" x14ac:dyDescent="0.3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</row>
    <row r="894" spans="1:207" x14ac:dyDescent="0.3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</row>
    <row r="895" spans="1:207" x14ac:dyDescent="0.3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</row>
    <row r="896" spans="1:207" x14ac:dyDescent="0.3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</row>
    <row r="897" spans="1:207" x14ac:dyDescent="0.3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</row>
    <row r="898" spans="1:207" x14ac:dyDescent="0.3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  <c r="FW898" s="16"/>
      <c r="FX898" s="16"/>
      <c r="FY898" s="16"/>
      <c r="FZ898" s="16"/>
      <c r="GA898" s="16"/>
      <c r="GB898" s="16"/>
      <c r="GC898" s="16"/>
      <c r="GD898" s="16"/>
      <c r="GE898" s="16"/>
      <c r="GF898" s="16"/>
      <c r="GG898" s="16"/>
      <c r="GH898" s="16"/>
      <c r="GI898" s="16"/>
      <c r="GJ898" s="16"/>
      <c r="GK898" s="16"/>
      <c r="GL898" s="16"/>
      <c r="GM898" s="16"/>
      <c r="GN898" s="16"/>
      <c r="GO898" s="16"/>
      <c r="GP898" s="16"/>
      <c r="GQ898" s="16"/>
      <c r="GR898" s="16"/>
      <c r="GS898" s="16"/>
      <c r="GT898" s="16"/>
      <c r="GU898" s="16"/>
      <c r="GV898" s="16"/>
      <c r="GW898" s="16"/>
      <c r="GX898" s="16"/>
      <c r="GY898" s="16"/>
    </row>
    <row r="899" spans="1:207" x14ac:dyDescent="0.3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</row>
    <row r="900" spans="1:207" x14ac:dyDescent="0.3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</row>
    <row r="901" spans="1:207" x14ac:dyDescent="0.3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</row>
    <row r="902" spans="1:207" x14ac:dyDescent="0.3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</row>
    <row r="903" spans="1:207" x14ac:dyDescent="0.3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</row>
    <row r="904" spans="1:207" x14ac:dyDescent="0.3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</row>
    <row r="905" spans="1:207" x14ac:dyDescent="0.3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</row>
    <row r="906" spans="1:207" x14ac:dyDescent="0.3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</row>
    <row r="907" spans="1:207" x14ac:dyDescent="0.3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</row>
    <row r="908" spans="1:207" x14ac:dyDescent="0.3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</row>
    <row r="909" spans="1:207" x14ac:dyDescent="0.3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</row>
    <row r="910" spans="1:207" x14ac:dyDescent="0.3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</row>
    <row r="911" spans="1:207" x14ac:dyDescent="0.3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</row>
    <row r="912" spans="1:207" x14ac:dyDescent="0.3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</row>
    <row r="913" spans="1:207" x14ac:dyDescent="0.3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</row>
    <row r="914" spans="1:207" x14ac:dyDescent="0.3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</row>
    <row r="915" spans="1:207" x14ac:dyDescent="0.3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</row>
    <row r="916" spans="1:207" x14ac:dyDescent="0.3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</row>
    <row r="917" spans="1:207" x14ac:dyDescent="0.3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</row>
    <row r="918" spans="1:207" x14ac:dyDescent="0.3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</row>
    <row r="919" spans="1:207" x14ac:dyDescent="0.3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</row>
    <row r="920" spans="1:207" x14ac:dyDescent="0.3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</row>
    <row r="921" spans="1:207" x14ac:dyDescent="0.3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</row>
    <row r="922" spans="1:207" x14ac:dyDescent="0.3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</row>
    <row r="923" spans="1:207" x14ac:dyDescent="0.3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</row>
    <row r="924" spans="1:207" x14ac:dyDescent="0.3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</row>
    <row r="925" spans="1:207" x14ac:dyDescent="0.3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</row>
    <row r="926" spans="1:207" x14ac:dyDescent="0.3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</row>
    <row r="927" spans="1:207" x14ac:dyDescent="0.3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</row>
    <row r="928" spans="1:207" x14ac:dyDescent="0.3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</row>
    <row r="929" spans="1:207" x14ac:dyDescent="0.3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</row>
    <row r="930" spans="1:207" x14ac:dyDescent="0.3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</row>
    <row r="931" spans="1:207" x14ac:dyDescent="0.3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</row>
    <row r="932" spans="1:207" x14ac:dyDescent="0.3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</row>
    <row r="933" spans="1:207" x14ac:dyDescent="0.3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</row>
    <row r="934" spans="1:207" x14ac:dyDescent="0.3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</row>
    <row r="935" spans="1:207" x14ac:dyDescent="0.3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</row>
    <row r="936" spans="1:207" x14ac:dyDescent="0.3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</row>
    <row r="937" spans="1:207" x14ac:dyDescent="0.3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</row>
    <row r="938" spans="1:207" x14ac:dyDescent="0.3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</row>
    <row r="939" spans="1:207" x14ac:dyDescent="0.3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</row>
    <row r="940" spans="1:207" x14ac:dyDescent="0.3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</row>
    <row r="941" spans="1:207" x14ac:dyDescent="0.3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  <c r="FW941" s="16"/>
      <c r="FX941" s="16"/>
      <c r="FY941" s="16"/>
      <c r="FZ941" s="16"/>
      <c r="GA941" s="16"/>
      <c r="GB941" s="16"/>
      <c r="GC941" s="16"/>
      <c r="GD941" s="16"/>
      <c r="GE941" s="16"/>
      <c r="GF941" s="16"/>
      <c r="GG941" s="16"/>
      <c r="GH941" s="16"/>
      <c r="GI941" s="16"/>
      <c r="GJ941" s="16"/>
      <c r="GK941" s="16"/>
      <c r="GL941" s="16"/>
      <c r="GM941" s="16"/>
      <c r="GN941" s="16"/>
      <c r="GO941" s="16"/>
      <c r="GP941" s="16"/>
      <c r="GQ941" s="16"/>
      <c r="GR941" s="16"/>
      <c r="GS941" s="16"/>
      <c r="GT941" s="16"/>
      <c r="GU941" s="16"/>
      <c r="GV941" s="16"/>
      <c r="GW941" s="16"/>
      <c r="GX941" s="16"/>
      <c r="GY941" s="16"/>
    </row>
    <row r="942" spans="1:207" x14ac:dyDescent="0.3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  <c r="FW942" s="16"/>
      <c r="FX942" s="16"/>
      <c r="FY942" s="16"/>
      <c r="FZ942" s="16"/>
      <c r="GA942" s="16"/>
      <c r="GB942" s="16"/>
      <c r="GC942" s="16"/>
      <c r="GD942" s="16"/>
      <c r="GE942" s="16"/>
      <c r="GF942" s="16"/>
      <c r="GG942" s="16"/>
      <c r="GH942" s="16"/>
      <c r="GI942" s="16"/>
      <c r="GJ942" s="16"/>
      <c r="GK942" s="16"/>
      <c r="GL942" s="16"/>
      <c r="GM942" s="16"/>
      <c r="GN942" s="16"/>
      <c r="GO942" s="16"/>
      <c r="GP942" s="16"/>
      <c r="GQ942" s="16"/>
      <c r="GR942" s="16"/>
      <c r="GS942" s="16"/>
      <c r="GT942" s="16"/>
      <c r="GU942" s="16"/>
      <c r="GV942" s="16"/>
      <c r="GW942" s="16"/>
      <c r="GX942" s="16"/>
      <c r="GY942" s="16"/>
    </row>
    <row r="943" spans="1:207" x14ac:dyDescent="0.3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</row>
    <row r="944" spans="1:207" x14ac:dyDescent="0.3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  <c r="FW944" s="16"/>
      <c r="FX944" s="16"/>
      <c r="FY944" s="16"/>
      <c r="FZ944" s="16"/>
      <c r="GA944" s="16"/>
      <c r="GB944" s="16"/>
      <c r="GC944" s="16"/>
      <c r="GD944" s="16"/>
      <c r="GE944" s="16"/>
      <c r="GF944" s="16"/>
      <c r="GG944" s="16"/>
      <c r="GH944" s="16"/>
      <c r="GI944" s="16"/>
      <c r="GJ944" s="16"/>
      <c r="GK944" s="16"/>
      <c r="GL944" s="16"/>
      <c r="GM944" s="16"/>
      <c r="GN944" s="16"/>
      <c r="GO944" s="16"/>
      <c r="GP944" s="16"/>
      <c r="GQ944" s="16"/>
      <c r="GR944" s="16"/>
      <c r="GS944" s="16"/>
      <c r="GT944" s="16"/>
      <c r="GU944" s="16"/>
      <c r="GV944" s="16"/>
      <c r="GW944" s="16"/>
      <c r="GX944" s="16"/>
      <c r="GY944" s="16"/>
    </row>
    <row r="945" spans="1:207" x14ac:dyDescent="0.3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  <c r="FK945" s="16"/>
      <c r="FL945" s="16"/>
      <c r="FM945" s="16"/>
      <c r="FN945" s="16"/>
      <c r="FO945" s="16"/>
      <c r="FP945" s="16"/>
      <c r="FQ945" s="16"/>
      <c r="FR945" s="16"/>
      <c r="FS945" s="16"/>
      <c r="FT945" s="16"/>
      <c r="FU945" s="16"/>
      <c r="FV945" s="16"/>
      <c r="FW945" s="16"/>
      <c r="FX945" s="16"/>
      <c r="FY945" s="16"/>
      <c r="FZ945" s="16"/>
      <c r="GA945" s="16"/>
      <c r="GB945" s="16"/>
      <c r="GC945" s="16"/>
      <c r="GD945" s="16"/>
      <c r="GE945" s="16"/>
      <c r="GF945" s="16"/>
      <c r="GG945" s="16"/>
      <c r="GH945" s="16"/>
      <c r="GI945" s="16"/>
      <c r="GJ945" s="16"/>
      <c r="GK945" s="16"/>
      <c r="GL945" s="16"/>
      <c r="GM945" s="16"/>
      <c r="GN945" s="16"/>
      <c r="GO945" s="16"/>
      <c r="GP945" s="16"/>
      <c r="GQ945" s="16"/>
      <c r="GR945" s="16"/>
      <c r="GS945" s="16"/>
      <c r="GT945" s="16"/>
      <c r="GU945" s="16"/>
      <c r="GV945" s="16"/>
      <c r="GW945" s="16"/>
      <c r="GX945" s="16"/>
      <c r="GY945" s="16"/>
    </row>
    <row r="946" spans="1:207" x14ac:dyDescent="0.3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  <c r="FW946" s="16"/>
      <c r="FX946" s="16"/>
      <c r="FY946" s="16"/>
      <c r="FZ946" s="16"/>
      <c r="GA946" s="16"/>
      <c r="GB946" s="16"/>
      <c r="GC946" s="16"/>
      <c r="GD946" s="16"/>
      <c r="GE946" s="16"/>
      <c r="GF946" s="16"/>
      <c r="GG946" s="16"/>
      <c r="GH946" s="16"/>
      <c r="GI946" s="16"/>
      <c r="GJ946" s="16"/>
      <c r="GK946" s="16"/>
      <c r="GL946" s="16"/>
      <c r="GM946" s="16"/>
      <c r="GN946" s="16"/>
      <c r="GO946" s="16"/>
      <c r="GP946" s="16"/>
      <c r="GQ946" s="16"/>
      <c r="GR946" s="16"/>
      <c r="GS946" s="16"/>
      <c r="GT946" s="16"/>
      <c r="GU946" s="16"/>
      <c r="GV946" s="16"/>
      <c r="GW946" s="16"/>
      <c r="GX946" s="16"/>
      <c r="GY946" s="16"/>
    </row>
    <row r="947" spans="1:207" x14ac:dyDescent="0.3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  <c r="FK947" s="16"/>
      <c r="FL947" s="16"/>
      <c r="FM947" s="16"/>
      <c r="FN947" s="16"/>
      <c r="FO947" s="16"/>
      <c r="FP947" s="16"/>
      <c r="FQ947" s="16"/>
      <c r="FR947" s="16"/>
      <c r="FS947" s="16"/>
      <c r="FT947" s="16"/>
      <c r="FU947" s="16"/>
      <c r="FV947" s="16"/>
      <c r="FW947" s="16"/>
      <c r="FX947" s="16"/>
      <c r="FY947" s="16"/>
      <c r="FZ947" s="16"/>
      <c r="GA947" s="16"/>
      <c r="GB947" s="16"/>
      <c r="GC947" s="16"/>
      <c r="GD947" s="16"/>
      <c r="GE947" s="16"/>
      <c r="GF947" s="16"/>
      <c r="GG947" s="16"/>
      <c r="GH947" s="16"/>
      <c r="GI947" s="16"/>
      <c r="GJ947" s="16"/>
      <c r="GK947" s="16"/>
      <c r="GL947" s="16"/>
      <c r="GM947" s="16"/>
      <c r="GN947" s="16"/>
      <c r="GO947" s="16"/>
      <c r="GP947" s="16"/>
      <c r="GQ947" s="16"/>
      <c r="GR947" s="16"/>
      <c r="GS947" s="16"/>
      <c r="GT947" s="16"/>
      <c r="GU947" s="16"/>
      <c r="GV947" s="16"/>
      <c r="GW947" s="16"/>
      <c r="GX947" s="16"/>
      <c r="GY947" s="16"/>
    </row>
    <row r="948" spans="1:207" x14ac:dyDescent="0.3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  <c r="FK948" s="16"/>
      <c r="FL948" s="16"/>
      <c r="FM948" s="16"/>
      <c r="FN948" s="16"/>
      <c r="FO948" s="16"/>
      <c r="FP948" s="16"/>
      <c r="FQ948" s="16"/>
      <c r="FR948" s="16"/>
      <c r="FS948" s="16"/>
      <c r="FT948" s="16"/>
      <c r="FU948" s="16"/>
      <c r="FV948" s="16"/>
      <c r="FW948" s="16"/>
      <c r="FX948" s="16"/>
      <c r="FY948" s="16"/>
      <c r="FZ948" s="16"/>
      <c r="GA948" s="16"/>
      <c r="GB948" s="16"/>
      <c r="GC948" s="16"/>
      <c r="GD948" s="16"/>
      <c r="GE948" s="16"/>
      <c r="GF948" s="16"/>
      <c r="GG948" s="16"/>
      <c r="GH948" s="16"/>
      <c r="GI948" s="16"/>
      <c r="GJ948" s="16"/>
      <c r="GK948" s="16"/>
      <c r="GL948" s="16"/>
      <c r="GM948" s="16"/>
      <c r="GN948" s="16"/>
      <c r="GO948" s="16"/>
      <c r="GP948" s="16"/>
      <c r="GQ948" s="16"/>
      <c r="GR948" s="16"/>
      <c r="GS948" s="16"/>
      <c r="GT948" s="16"/>
      <c r="GU948" s="16"/>
      <c r="GV948" s="16"/>
      <c r="GW948" s="16"/>
      <c r="GX948" s="16"/>
      <c r="GY948" s="16"/>
    </row>
    <row r="949" spans="1:207" x14ac:dyDescent="0.3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</row>
    <row r="950" spans="1:207" x14ac:dyDescent="0.3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</row>
    <row r="951" spans="1:207" x14ac:dyDescent="0.3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</row>
    <row r="952" spans="1:207" x14ac:dyDescent="0.3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</row>
    <row r="953" spans="1:207" x14ac:dyDescent="0.3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</row>
    <row r="954" spans="1:207" x14ac:dyDescent="0.3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</row>
    <row r="955" spans="1:207" x14ac:dyDescent="0.3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</row>
    <row r="956" spans="1:207" x14ac:dyDescent="0.3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</row>
    <row r="957" spans="1:207" x14ac:dyDescent="0.3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</row>
    <row r="958" spans="1:207" x14ac:dyDescent="0.3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</row>
    <row r="959" spans="1:207" x14ac:dyDescent="0.3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</row>
    <row r="960" spans="1:207" x14ac:dyDescent="0.3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</row>
    <row r="961" spans="1:207" x14ac:dyDescent="0.3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</row>
    <row r="962" spans="1:207" x14ac:dyDescent="0.3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</row>
    <row r="963" spans="1:207" x14ac:dyDescent="0.3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</row>
    <row r="964" spans="1:207" x14ac:dyDescent="0.3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</row>
    <row r="965" spans="1:207" x14ac:dyDescent="0.3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</row>
    <row r="966" spans="1:207" x14ac:dyDescent="0.3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</row>
    <row r="967" spans="1:207" x14ac:dyDescent="0.3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</row>
    <row r="968" spans="1:207" x14ac:dyDescent="0.3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</row>
    <row r="969" spans="1:207" x14ac:dyDescent="0.3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</row>
    <row r="970" spans="1:207" x14ac:dyDescent="0.3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</row>
    <row r="971" spans="1:207" x14ac:dyDescent="0.3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</row>
    <row r="972" spans="1:207" x14ac:dyDescent="0.3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</row>
    <row r="973" spans="1:207" x14ac:dyDescent="0.3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</row>
    <row r="974" spans="1:207" x14ac:dyDescent="0.3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</row>
    <row r="975" spans="1:207" x14ac:dyDescent="0.3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</row>
    <row r="976" spans="1:207" x14ac:dyDescent="0.3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</row>
    <row r="977" spans="1:207" x14ac:dyDescent="0.3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</row>
    <row r="978" spans="1:207" x14ac:dyDescent="0.3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</row>
    <row r="979" spans="1:207" x14ac:dyDescent="0.3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</row>
    <row r="980" spans="1:207" x14ac:dyDescent="0.3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</row>
    <row r="981" spans="1:207" x14ac:dyDescent="0.3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</row>
    <row r="982" spans="1:207" x14ac:dyDescent="0.3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</row>
    <row r="983" spans="1:207" x14ac:dyDescent="0.3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</row>
    <row r="984" spans="1:207" x14ac:dyDescent="0.3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</row>
    <row r="985" spans="1:207" x14ac:dyDescent="0.3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</row>
    <row r="986" spans="1:207" x14ac:dyDescent="0.3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</row>
    <row r="987" spans="1:207" x14ac:dyDescent="0.3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</row>
    <row r="988" spans="1:207" x14ac:dyDescent="0.3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</row>
    <row r="989" spans="1:207" x14ac:dyDescent="0.3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</row>
    <row r="990" spans="1:207" x14ac:dyDescent="0.3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</row>
    <row r="991" spans="1:207" x14ac:dyDescent="0.3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</row>
    <row r="992" spans="1:207" x14ac:dyDescent="0.3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</row>
    <row r="993" spans="1:207" x14ac:dyDescent="0.3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  <c r="FK993" s="16"/>
      <c r="FL993" s="16"/>
      <c r="FM993" s="16"/>
      <c r="FN993" s="16"/>
      <c r="FO993" s="16"/>
      <c r="FP993" s="16"/>
      <c r="FQ993" s="16"/>
      <c r="FR993" s="16"/>
      <c r="FS993" s="16"/>
      <c r="FT993" s="16"/>
      <c r="FU993" s="16"/>
      <c r="FV993" s="16"/>
      <c r="FW993" s="16"/>
      <c r="FX993" s="16"/>
      <c r="FY993" s="16"/>
      <c r="FZ993" s="16"/>
      <c r="GA993" s="16"/>
      <c r="GB993" s="16"/>
      <c r="GC993" s="16"/>
      <c r="GD993" s="16"/>
      <c r="GE993" s="16"/>
      <c r="GF993" s="16"/>
      <c r="GG993" s="16"/>
      <c r="GH993" s="16"/>
      <c r="GI993" s="16"/>
      <c r="GJ993" s="16"/>
      <c r="GK993" s="16"/>
      <c r="GL993" s="16"/>
      <c r="GM993" s="16"/>
      <c r="GN993" s="16"/>
      <c r="GO993" s="16"/>
      <c r="GP993" s="16"/>
      <c r="GQ993" s="16"/>
      <c r="GR993" s="16"/>
      <c r="GS993" s="16"/>
      <c r="GT993" s="16"/>
      <c r="GU993" s="16"/>
      <c r="GV993" s="16"/>
      <c r="GW993" s="16"/>
      <c r="GX993" s="16"/>
      <c r="GY993" s="16"/>
    </row>
    <row r="994" spans="1:207" x14ac:dyDescent="0.3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  <c r="FW994" s="16"/>
      <c r="FX994" s="16"/>
      <c r="FY994" s="16"/>
      <c r="FZ994" s="16"/>
      <c r="GA994" s="16"/>
      <c r="GB994" s="16"/>
      <c r="GC994" s="16"/>
      <c r="GD994" s="16"/>
      <c r="GE994" s="16"/>
      <c r="GF994" s="16"/>
      <c r="GG994" s="16"/>
      <c r="GH994" s="16"/>
      <c r="GI994" s="16"/>
      <c r="GJ994" s="16"/>
      <c r="GK994" s="16"/>
      <c r="GL994" s="16"/>
      <c r="GM994" s="16"/>
      <c r="GN994" s="16"/>
      <c r="GO994" s="16"/>
      <c r="GP994" s="16"/>
      <c r="GQ994" s="16"/>
      <c r="GR994" s="16"/>
      <c r="GS994" s="16"/>
      <c r="GT994" s="16"/>
      <c r="GU994" s="16"/>
      <c r="GV994" s="16"/>
      <c r="GW994" s="16"/>
      <c r="GX994" s="16"/>
      <c r="GY994" s="16"/>
    </row>
    <row r="995" spans="1:207" x14ac:dyDescent="0.3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  <c r="FW995" s="16"/>
      <c r="FX995" s="16"/>
      <c r="FY995" s="16"/>
      <c r="FZ995" s="16"/>
      <c r="GA995" s="16"/>
      <c r="GB995" s="16"/>
      <c r="GC995" s="16"/>
      <c r="GD995" s="16"/>
      <c r="GE995" s="16"/>
      <c r="GF995" s="16"/>
      <c r="GG995" s="16"/>
      <c r="GH995" s="16"/>
      <c r="GI995" s="16"/>
      <c r="GJ995" s="16"/>
      <c r="GK995" s="16"/>
      <c r="GL995" s="16"/>
      <c r="GM995" s="16"/>
      <c r="GN995" s="16"/>
      <c r="GO995" s="16"/>
      <c r="GP995" s="16"/>
      <c r="GQ995" s="16"/>
      <c r="GR995" s="16"/>
      <c r="GS995" s="16"/>
      <c r="GT995" s="16"/>
      <c r="GU995" s="16"/>
      <c r="GV995" s="16"/>
      <c r="GW995" s="16"/>
      <c r="GX995" s="16"/>
      <c r="GY995" s="16"/>
    </row>
    <row r="996" spans="1:207" x14ac:dyDescent="0.3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</row>
    <row r="997" spans="1:207" x14ac:dyDescent="0.3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  <c r="FK997" s="16"/>
      <c r="FL997" s="16"/>
      <c r="FM997" s="16"/>
      <c r="FN997" s="16"/>
      <c r="FO997" s="16"/>
      <c r="FP997" s="16"/>
      <c r="FQ997" s="16"/>
      <c r="FR997" s="16"/>
      <c r="FS997" s="16"/>
      <c r="FT997" s="16"/>
      <c r="FU997" s="16"/>
      <c r="FV997" s="16"/>
      <c r="FW997" s="16"/>
      <c r="FX997" s="16"/>
      <c r="FY997" s="16"/>
      <c r="FZ997" s="16"/>
      <c r="GA997" s="16"/>
      <c r="GB997" s="16"/>
      <c r="GC997" s="16"/>
      <c r="GD997" s="16"/>
      <c r="GE997" s="16"/>
      <c r="GF997" s="16"/>
      <c r="GG997" s="16"/>
      <c r="GH997" s="16"/>
      <c r="GI997" s="16"/>
      <c r="GJ997" s="16"/>
      <c r="GK997" s="16"/>
      <c r="GL997" s="16"/>
      <c r="GM997" s="16"/>
      <c r="GN997" s="16"/>
      <c r="GO997" s="16"/>
      <c r="GP997" s="16"/>
      <c r="GQ997" s="16"/>
      <c r="GR997" s="16"/>
      <c r="GS997" s="16"/>
      <c r="GT997" s="16"/>
      <c r="GU997" s="16"/>
      <c r="GV997" s="16"/>
      <c r="GW997" s="16"/>
      <c r="GX997" s="16"/>
      <c r="GY997" s="16"/>
    </row>
    <row r="998" spans="1:207" x14ac:dyDescent="0.3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</row>
    <row r="999" spans="1:207" x14ac:dyDescent="0.3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</row>
    <row r="1000" spans="1:207" x14ac:dyDescent="0.3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</row>
    <row r="1001" spans="1:207" x14ac:dyDescent="0.3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</row>
    <row r="1002" spans="1:207" x14ac:dyDescent="0.3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  <c r="FK1002" s="16"/>
      <c r="FL1002" s="16"/>
      <c r="FM1002" s="16"/>
      <c r="FN1002" s="16"/>
      <c r="FO1002" s="16"/>
      <c r="FP1002" s="16"/>
      <c r="FQ1002" s="16"/>
      <c r="FR1002" s="16"/>
      <c r="FS1002" s="16"/>
      <c r="FT1002" s="16"/>
      <c r="FU1002" s="16"/>
      <c r="FV1002" s="16"/>
      <c r="FW1002" s="16"/>
      <c r="FX1002" s="16"/>
      <c r="FY1002" s="16"/>
      <c r="FZ1002" s="16"/>
      <c r="GA1002" s="16"/>
      <c r="GB1002" s="16"/>
      <c r="GC1002" s="16"/>
      <c r="GD1002" s="16"/>
      <c r="GE1002" s="16"/>
      <c r="GF1002" s="16"/>
      <c r="GG1002" s="16"/>
      <c r="GH1002" s="16"/>
      <c r="GI1002" s="16"/>
      <c r="GJ1002" s="16"/>
      <c r="GK1002" s="16"/>
      <c r="GL1002" s="16"/>
      <c r="GM1002" s="16"/>
      <c r="GN1002" s="16"/>
      <c r="GO1002" s="16"/>
      <c r="GP1002" s="16"/>
      <c r="GQ1002" s="16"/>
      <c r="GR1002" s="16"/>
      <c r="GS1002" s="16"/>
      <c r="GT1002" s="16"/>
      <c r="GU1002" s="16"/>
      <c r="GV1002" s="16"/>
      <c r="GW1002" s="16"/>
      <c r="GX1002" s="16"/>
      <c r="GY1002" s="16"/>
    </row>
    <row r="1003" spans="1:207" x14ac:dyDescent="0.3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  <c r="FK1003" s="16"/>
      <c r="FL1003" s="16"/>
      <c r="FM1003" s="16"/>
      <c r="FN1003" s="16"/>
      <c r="FO1003" s="16"/>
      <c r="FP1003" s="16"/>
      <c r="FQ1003" s="16"/>
      <c r="FR1003" s="16"/>
      <c r="FS1003" s="16"/>
      <c r="FT1003" s="16"/>
      <c r="FU1003" s="16"/>
      <c r="FV1003" s="16"/>
      <c r="FW1003" s="16"/>
      <c r="FX1003" s="16"/>
      <c r="FY1003" s="16"/>
      <c r="FZ1003" s="16"/>
      <c r="GA1003" s="16"/>
      <c r="GB1003" s="16"/>
      <c r="GC1003" s="16"/>
      <c r="GD1003" s="16"/>
      <c r="GE1003" s="16"/>
      <c r="GF1003" s="16"/>
      <c r="GG1003" s="16"/>
      <c r="GH1003" s="16"/>
      <c r="GI1003" s="16"/>
      <c r="GJ1003" s="16"/>
      <c r="GK1003" s="16"/>
      <c r="GL1003" s="16"/>
      <c r="GM1003" s="16"/>
      <c r="GN1003" s="16"/>
      <c r="GO1003" s="16"/>
      <c r="GP1003" s="16"/>
      <c r="GQ1003" s="16"/>
      <c r="GR1003" s="16"/>
      <c r="GS1003" s="16"/>
      <c r="GT1003" s="16"/>
      <c r="GU1003" s="16"/>
      <c r="GV1003" s="16"/>
      <c r="GW1003" s="16"/>
      <c r="GX1003" s="16"/>
      <c r="GY1003" s="16"/>
    </row>
    <row r="1004" spans="1:207" x14ac:dyDescent="0.3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  <c r="FK1004" s="16"/>
      <c r="FL1004" s="16"/>
      <c r="FM1004" s="16"/>
      <c r="FN1004" s="16"/>
      <c r="FO1004" s="16"/>
      <c r="FP1004" s="16"/>
      <c r="FQ1004" s="16"/>
      <c r="FR1004" s="16"/>
      <c r="FS1004" s="16"/>
      <c r="FT1004" s="16"/>
      <c r="FU1004" s="16"/>
      <c r="FV1004" s="16"/>
      <c r="FW1004" s="16"/>
      <c r="FX1004" s="16"/>
      <c r="FY1004" s="16"/>
      <c r="FZ1004" s="16"/>
      <c r="GA1004" s="16"/>
      <c r="GB1004" s="16"/>
      <c r="GC1004" s="16"/>
      <c r="GD1004" s="16"/>
      <c r="GE1004" s="16"/>
      <c r="GF1004" s="16"/>
      <c r="GG1004" s="16"/>
      <c r="GH1004" s="16"/>
      <c r="GI1004" s="16"/>
      <c r="GJ1004" s="16"/>
      <c r="GK1004" s="16"/>
      <c r="GL1004" s="16"/>
      <c r="GM1004" s="16"/>
      <c r="GN1004" s="16"/>
      <c r="GO1004" s="16"/>
      <c r="GP1004" s="16"/>
      <c r="GQ1004" s="16"/>
      <c r="GR1004" s="16"/>
      <c r="GS1004" s="16"/>
      <c r="GT1004" s="16"/>
      <c r="GU1004" s="16"/>
      <c r="GV1004" s="16"/>
      <c r="GW1004" s="16"/>
      <c r="GX1004" s="16"/>
      <c r="GY1004" s="16"/>
    </row>
    <row r="1005" spans="1:207" x14ac:dyDescent="0.3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  <c r="FK1005" s="16"/>
      <c r="FL1005" s="16"/>
      <c r="FM1005" s="16"/>
      <c r="FN1005" s="16"/>
      <c r="FO1005" s="16"/>
      <c r="FP1005" s="16"/>
      <c r="FQ1005" s="16"/>
      <c r="FR1005" s="16"/>
      <c r="FS1005" s="16"/>
      <c r="FT1005" s="16"/>
      <c r="FU1005" s="16"/>
      <c r="FV1005" s="16"/>
      <c r="FW1005" s="16"/>
      <c r="FX1005" s="16"/>
      <c r="FY1005" s="16"/>
      <c r="FZ1005" s="16"/>
      <c r="GA1005" s="16"/>
      <c r="GB1005" s="16"/>
      <c r="GC1005" s="16"/>
      <c r="GD1005" s="16"/>
      <c r="GE1005" s="16"/>
      <c r="GF1005" s="16"/>
      <c r="GG1005" s="16"/>
      <c r="GH1005" s="16"/>
      <c r="GI1005" s="16"/>
      <c r="GJ1005" s="16"/>
      <c r="GK1005" s="16"/>
      <c r="GL1005" s="16"/>
      <c r="GM1005" s="16"/>
      <c r="GN1005" s="16"/>
      <c r="GO1005" s="16"/>
      <c r="GP1005" s="16"/>
      <c r="GQ1005" s="16"/>
      <c r="GR1005" s="16"/>
      <c r="GS1005" s="16"/>
      <c r="GT1005" s="16"/>
      <c r="GU1005" s="16"/>
      <c r="GV1005" s="16"/>
      <c r="GW1005" s="16"/>
      <c r="GX1005" s="16"/>
      <c r="GY1005" s="16"/>
    </row>
    <row r="1006" spans="1:207" x14ac:dyDescent="0.3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  <c r="FK1006" s="16"/>
      <c r="FL1006" s="16"/>
      <c r="FM1006" s="16"/>
      <c r="FN1006" s="16"/>
      <c r="FO1006" s="16"/>
      <c r="FP1006" s="16"/>
      <c r="FQ1006" s="16"/>
      <c r="FR1006" s="16"/>
      <c r="FS1006" s="16"/>
      <c r="FT1006" s="16"/>
      <c r="FU1006" s="16"/>
      <c r="FV1006" s="16"/>
      <c r="FW1006" s="16"/>
      <c r="FX1006" s="16"/>
      <c r="FY1006" s="16"/>
      <c r="FZ1006" s="16"/>
      <c r="GA1006" s="16"/>
      <c r="GB1006" s="16"/>
      <c r="GC1006" s="16"/>
      <c r="GD1006" s="16"/>
      <c r="GE1006" s="16"/>
      <c r="GF1006" s="16"/>
      <c r="GG1006" s="16"/>
      <c r="GH1006" s="16"/>
      <c r="GI1006" s="16"/>
      <c r="GJ1006" s="16"/>
      <c r="GK1006" s="16"/>
      <c r="GL1006" s="16"/>
      <c r="GM1006" s="16"/>
      <c r="GN1006" s="16"/>
      <c r="GO1006" s="16"/>
      <c r="GP1006" s="16"/>
      <c r="GQ1006" s="16"/>
      <c r="GR1006" s="16"/>
      <c r="GS1006" s="16"/>
      <c r="GT1006" s="16"/>
      <c r="GU1006" s="16"/>
      <c r="GV1006" s="16"/>
      <c r="GW1006" s="16"/>
      <c r="GX1006" s="16"/>
      <c r="GY1006" s="16"/>
    </row>
    <row r="1007" spans="1:207" x14ac:dyDescent="0.3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  <c r="FK1007" s="16"/>
      <c r="FL1007" s="16"/>
      <c r="FM1007" s="16"/>
      <c r="FN1007" s="16"/>
      <c r="FO1007" s="16"/>
      <c r="FP1007" s="16"/>
      <c r="FQ1007" s="16"/>
      <c r="FR1007" s="16"/>
      <c r="FS1007" s="16"/>
      <c r="FT1007" s="16"/>
      <c r="FU1007" s="16"/>
      <c r="FV1007" s="16"/>
      <c r="FW1007" s="16"/>
      <c r="FX1007" s="16"/>
      <c r="FY1007" s="16"/>
      <c r="FZ1007" s="16"/>
      <c r="GA1007" s="16"/>
      <c r="GB1007" s="16"/>
      <c r="GC1007" s="16"/>
      <c r="GD1007" s="16"/>
      <c r="GE1007" s="16"/>
      <c r="GF1007" s="16"/>
      <c r="GG1007" s="16"/>
      <c r="GH1007" s="16"/>
      <c r="GI1007" s="16"/>
      <c r="GJ1007" s="16"/>
      <c r="GK1007" s="16"/>
      <c r="GL1007" s="16"/>
      <c r="GM1007" s="16"/>
      <c r="GN1007" s="16"/>
      <c r="GO1007" s="16"/>
      <c r="GP1007" s="16"/>
      <c r="GQ1007" s="16"/>
      <c r="GR1007" s="16"/>
      <c r="GS1007" s="16"/>
      <c r="GT1007" s="16"/>
      <c r="GU1007" s="16"/>
      <c r="GV1007" s="16"/>
      <c r="GW1007" s="16"/>
      <c r="GX1007" s="16"/>
      <c r="GY1007" s="16"/>
    </row>
    <row r="1008" spans="1:207" x14ac:dyDescent="0.3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  <c r="FK1008" s="16"/>
      <c r="FL1008" s="16"/>
      <c r="FM1008" s="16"/>
      <c r="FN1008" s="16"/>
      <c r="FO1008" s="16"/>
      <c r="FP1008" s="16"/>
      <c r="FQ1008" s="16"/>
      <c r="FR1008" s="16"/>
      <c r="FS1008" s="16"/>
      <c r="FT1008" s="16"/>
      <c r="FU1008" s="16"/>
      <c r="FV1008" s="16"/>
      <c r="FW1008" s="16"/>
      <c r="FX1008" s="16"/>
      <c r="FY1008" s="16"/>
      <c r="FZ1008" s="16"/>
      <c r="GA1008" s="16"/>
      <c r="GB1008" s="16"/>
      <c r="GC1008" s="16"/>
      <c r="GD1008" s="16"/>
      <c r="GE1008" s="16"/>
      <c r="GF1008" s="16"/>
      <c r="GG1008" s="16"/>
      <c r="GH1008" s="16"/>
      <c r="GI1008" s="16"/>
      <c r="GJ1008" s="16"/>
      <c r="GK1008" s="16"/>
      <c r="GL1008" s="16"/>
      <c r="GM1008" s="16"/>
      <c r="GN1008" s="16"/>
      <c r="GO1008" s="16"/>
      <c r="GP1008" s="16"/>
      <c r="GQ1008" s="16"/>
      <c r="GR1008" s="16"/>
      <c r="GS1008" s="16"/>
      <c r="GT1008" s="16"/>
      <c r="GU1008" s="16"/>
      <c r="GV1008" s="16"/>
      <c r="GW1008" s="16"/>
      <c r="GX1008" s="16"/>
      <c r="GY1008" s="16"/>
    </row>
    <row r="1009" spans="1:207" x14ac:dyDescent="0.3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  <c r="FW1009" s="16"/>
      <c r="FX1009" s="16"/>
      <c r="FY1009" s="16"/>
      <c r="FZ1009" s="16"/>
      <c r="GA1009" s="16"/>
      <c r="GB1009" s="16"/>
      <c r="GC1009" s="16"/>
      <c r="GD1009" s="16"/>
      <c r="GE1009" s="16"/>
      <c r="GF1009" s="16"/>
      <c r="GG1009" s="16"/>
      <c r="GH1009" s="16"/>
      <c r="GI1009" s="16"/>
      <c r="GJ1009" s="16"/>
      <c r="GK1009" s="16"/>
      <c r="GL1009" s="16"/>
      <c r="GM1009" s="16"/>
      <c r="GN1009" s="16"/>
      <c r="GO1009" s="16"/>
      <c r="GP1009" s="16"/>
      <c r="GQ1009" s="16"/>
      <c r="GR1009" s="16"/>
      <c r="GS1009" s="16"/>
      <c r="GT1009" s="16"/>
      <c r="GU1009" s="16"/>
      <c r="GV1009" s="16"/>
      <c r="GW1009" s="16"/>
      <c r="GX1009" s="16"/>
      <c r="GY1009" s="16"/>
    </row>
    <row r="1010" spans="1:207" x14ac:dyDescent="0.3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</row>
    <row r="1011" spans="1:207" x14ac:dyDescent="0.3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</row>
    <row r="1012" spans="1:207" x14ac:dyDescent="0.3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</row>
    <row r="1013" spans="1:207" x14ac:dyDescent="0.3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</row>
    <row r="1014" spans="1:207" x14ac:dyDescent="0.3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</row>
    <row r="1015" spans="1:207" x14ac:dyDescent="0.3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</row>
    <row r="1016" spans="1:207" x14ac:dyDescent="0.3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</row>
    <row r="1017" spans="1:207" x14ac:dyDescent="0.3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</row>
    <row r="1018" spans="1:207" x14ac:dyDescent="0.3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</row>
    <row r="1019" spans="1:207" x14ac:dyDescent="0.3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</row>
    <row r="1020" spans="1:207" x14ac:dyDescent="0.3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</row>
    <row r="1021" spans="1:207" x14ac:dyDescent="0.3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</row>
    <row r="1022" spans="1:207" x14ac:dyDescent="0.3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</row>
    <row r="1023" spans="1:207" x14ac:dyDescent="0.3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</row>
    <row r="1024" spans="1:207" x14ac:dyDescent="0.3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</row>
    <row r="1025" spans="1:207" x14ac:dyDescent="0.3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</row>
    <row r="1026" spans="1:207" x14ac:dyDescent="0.3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</row>
    <row r="1027" spans="1:207" x14ac:dyDescent="0.3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6"/>
      <c r="CC1027" s="16"/>
      <c r="CD1027" s="16"/>
      <c r="CE1027" s="16"/>
      <c r="CF1027" s="16"/>
      <c r="CG1027" s="1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16"/>
      <c r="CZ1027" s="16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  <c r="DZ1027" s="16"/>
      <c r="EA1027" s="16"/>
      <c r="EB1027" s="16"/>
      <c r="EC1027" s="16"/>
      <c r="ED1027" s="16"/>
      <c r="EE1027" s="16"/>
      <c r="EF1027" s="16"/>
      <c r="EG1027" s="16"/>
      <c r="EH1027" s="16"/>
      <c r="EI1027" s="16"/>
      <c r="EJ1027" s="16"/>
      <c r="EK1027" s="16"/>
      <c r="EL1027" s="16"/>
      <c r="EM1027" s="16"/>
      <c r="EN1027" s="16"/>
      <c r="EO1027" s="16"/>
      <c r="EP1027" s="16"/>
      <c r="EQ1027" s="16"/>
      <c r="ER1027" s="16"/>
      <c r="ES1027" s="16"/>
      <c r="ET1027" s="16"/>
      <c r="EU1027" s="16"/>
      <c r="EV1027" s="16"/>
      <c r="EW1027" s="16"/>
      <c r="EX1027" s="16"/>
      <c r="EY1027" s="16"/>
      <c r="EZ1027" s="16"/>
      <c r="FA1027" s="16"/>
      <c r="FB1027" s="16"/>
      <c r="FC1027" s="16"/>
      <c r="FD1027" s="16"/>
      <c r="FE1027" s="16"/>
      <c r="FF1027" s="16"/>
      <c r="FG1027" s="16"/>
      <c r="FH1027" s="16"/>
      <c r="FI1027" s="16"/>
      <c r="FJ1027" s="16"/>
      <c r="FK1027" s="16"/>
      <c r="FL1027" s="16"/>
      <c r="FM1027" s="16"/>
      <c r="FN1027" s="16"/>
      <c r="FO1027" s="16"/>
      <c r="FP1027" s="16"/>
      <c r="FQ1027" s="16"/>
      <c r="FR1027" s="16"/>
      <c r="FS1027" s="16"/>
      <c r="FT1027" s="16"/>
      <c r="FU1027" s="16"/>
      <c r="FV1027" s="16"/>
      <c r="FW1027" s="16"/>
      <c r="FX1027" s="16"/>
      <c r="FY1027" s="16"/>
      <c r="FZ1027" s="16"/>
      <c r="GA1027" s="16"/>
      <c r="GB1027" s="16"/>
      <c r="GC1027" s="16"/>
      <c r="GD1027" s="16"/>
      <c r="GE1027" s="16"/>
      <c r="GF1027" s="16"/>
      <c r="GG1027" s="16"/>
      <c r="GH1027" s="16"/>
      <c r="GI1027" s="16"/>
      <c r="GJ1027" s="16"/>
      <c r="GK1027" s="16"/>
      <c r="GL1027" s="16"/>
      <c r="GM1027" s="16"/>
      <c r="GN1027" s="16"/>
      <c r="GO1027" s="16"/>
      <c r="GP1027" s="16"/>
      <c r="GQ1027" s="16"/>
      <c r="GR1027" s="16"/>
      <c r="GS1027" s="16"/>
      <c r="GT1027" s="16"/>
      <c r="GU1027" s="16"/>
      <c r="GV1027" s="16"/>
      <c r="GW1027" s="16"/>
      <c r="GX1027" s="16"/>
      <c r="GY1027" s="16"/>
    </row>
    <row r="1028" spans="1:207" x14ac:dyDescent="0.3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</row>
    <row r="1029" spans="1:207" x14ac:dyDescent="0.3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</row>
    <row r="1030" spans="1:207" x14ac:dyDescent="0.3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</row>
    <row r="1031" spans="1:207" x14ac:dyDescent="0.3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</row>
    <row r="1032" spans="1:207" x14ac:dyDescent="0.3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</row>
    <row r="1033" spans="1:207" x14ac:dyDescent="0.3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</row>
    <row r="1034" spans="1:207" x14ac:dyDescent="0.3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</row>
    <row r="1035" spans="1:207" x14ac:dyDescent="0.3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</row>
    <row r="1036" spans="1:207" x14ac:dyDescent="0.3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</row>
    <row r="1037" spans="1:207" x14ac:dyDescent="0.3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</row>
    <row r="1038" spans="1:207" x14ac:dyDescent="0.3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</row>
    <row r="1039" spans="1:207" x14ac:dyDescent="0.3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  <c r="FW1039" s="16"/>
      <c r="FX1039" s="16"/>
      <c r="FY1039" s="16"/>
      <c r="FZ1039" s="16"/>
      <c r="GA1039" s="16"/>
      <c r="GB1039" s="16"/>
      <c r="GC1039" s="16"/>
      <c r="GD1039" s="16"/>
      <c r="GE1039" s="16"/>
      <c r="GF1039" s="16"/>
      <c r="GG1039" s="16"/>
      <c r="GH1039" s="16"/>
      <c r="GI1039" s="16"/>
      <c r="GJ1039" s="16"/>
      <c r="GK1039" s="16"/>
      <c r="GL1039" s="16"/>
      <c r="GM1039" s="16"/>
      <c r="GN1039" s="16"/>
      <c r="GO1039" s="16"/>
      <c r="GP1039" s="16"/>
      <c r="GQ1039" s="16"/>
      <c r="GR1039" s="16"/>
      <c r="GS1039" s="16"/>
      <c r="GT1039" s="16"/>
      <c r="GU1039" s="16"/>
      <c r="GV1039" s="16"/>
      <c r="GW1039" s="16"/>
      <c r="GX1039" s="16"/>
      <c r="GY1039" s="16"/>
    </row>
    <row r="1040" spans="1:207" x14ac:dyDescent="0.3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  <c r="FW1040" s="16"/>
      <c r="FX1040" s="16"/>
      <c r="FY1040" s="16"/>
      <c r="FZ1040" s="16"/>
      <c r="GA1040" s="16"/>
      <c r="GB1040" s="16"/>
      <c r="GC1040" s="16"/>
      <c r="GD1040" s="16"/>
      <c r="GE1040" s="16"/>
      <c r="GF1040" s="16"/>
      <c r="GG1040" s="16"/>
      <c r="GH1040" s="16"/>
      <c r="GI1040" s="16"/>
      <c r="GJ1040" s="16"/>
      <c r="GK1040" s="16"/>
      <c r="GL1040" s="16"/>
      <c r="GM1040" s="16"/>
      <c r="GN1040" s="16"/>
      <c r="GO1040" s="16"/>
      <c r="GP1040" s="16"/>
      <c r="GQ1040" s="16"/>
      <c r="GR1040" s="16"/>
      <c r="GS1040" s="16"/>
      <c r="GT1040" s="16"/>
      <c r="GU1040" s="16"/>
      <c r="GV1040" s="16"/>
      <c r="GW1040" s="16"/>
      <c r="GX1040" s="16"/>
      <c r="GY1040" s="16"/>
    </row>
    <row r="1041" spans="1:207" x14ac:dyDescent="0.3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  <c r="FW1041" s="16"/>
      <c r="FX1041" s="16"/>
      <c r="FY1041" s="16"/>
      <c r="FZ1041" s="16"/>
      <c r="GA1041" s="16"/>
      <c r="GB1041" s="16"/>
      <c r="GC1041" s="16"/>
      <c r="GD1041" s="16"/>
      <c r="GE1041" s="16"/>
      <c r="GF1041" s="16"/>
      <c r="GG1041" s="16"/>
      <c r="GH1041" s="16"/>
      <c r="GI1041" s="16"/>
      <c r="GJ1041" s="16"/>
      <c r="GK1041" s="16"/>
      <c r="GL1041" s="16"/>
      <c r="GM1041" s="16"/>
      <c r="GN1041" s="16"/>
      <c r="GO1041" s="16"/>
      <c r="GP1041" s="16"/>
      <c r="GQ1041" s="16"/>
      <c r="GR1041" s="16"/>
      <c r="GS1041" s="16"/>
      <c r="GT1041" s="16"/>
      <c r="GU1041" s="16"/>
      <c r="GV1041" s="16"/>
      <c r="GW1041" s="16"/>
      <c r="GX1041" s="16"/>
      <c r="GY1041" s="16"/>
    </row>
    <row r="1042" spans="1:207" x14ac:dyDescent="0.3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  <c r="FW1042" s="16"/>
      <c r="FX1042" s="16"/>
      <c r="FY1042" s="16"/>
      <c r="FZ1042" s="16"/>
      <c r="GA1042" s="16"/>
      <c r="GB1042" s="16"/>
      <c r="GC1042" s="16"/>
      <c r="GD1042" s="16"/>
      <c r="GE1042" s="16"/>
      <c r="GF1042" s="16"/>
      <c r="GG1042" s="16"/>
      <c r="GH1042" s="16"/>
      <c r="GI1042" s="16"/>
      <c r="GJ1042" s="16"/>
      <c r="GK1042" s="16"/>
      <c r="GL1042" s="16"/>
      <c r="GM1042" s="16"/>
      <c r="GN1042" s="16"/>
      <c r="GO1042" s="16"/>
      <c r="GP1042" s="16"/>
      <c r="GQ1042" s="16"/>
      <c r="GR1042" s="16"/>
      <c r="GS1042" s="16"/>
      <c r="GT1042" s="16"/>
      <c r="GU1042" s="16"/>
      <c r="GV1042" s="16"/>
      <c r="GW1042" s="16"/>
      <c r="GX1042" s="16"/>
      <c r="GY1042" s="16"/>
    </row>
    <row r="1043" spans="1:207" x14ac:dyDescent="0.3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  <c r="FW1043" s="16"/>
      <c r="FX1043" s="16"/>
      <c r="FY1043" s="16"/>
      <c r="FZ1043" s="16"/>
      <c r="GA1043" s="16"/>
      <c r="GB1043" s="16"/>
      <c r="GC1043" s="16"/>
      <c r="GD1043" s="16"/>
      <c r="GE1043" s="16"/>
      <c r="GF1043" s="16"/>
      <c r="GG1043" s="16"/>
      <c r="GH1043" s="16"/>
      <c r="GI1043" s="16"/>
      <c r="GJ1043" s="16"/>
      <c r="GK1043" s="16"/>
      <c r="GL1043" s="16"/>
      <c r="GM1043" s="16"/>
      <c r="GN1043" s="16"/>
      <c r="GO1043" s="16"/>
      <c r="GP1043" s="16"/>
      <c r="GQ1043" s="16"/>
      <c r="GR1043" s="16"/>
      <c r="GS1043" s="16"/>
      <c r="GT1043" s="16"/>
      <c r="GU1043" s="16"/>
      <c r="GV1043" s="16"/>
      <c r="GW1043" s="16"/>
      <c r="GX1043" s="16"/>
      <c r="GY1043" s="16"/>
    </row>
    <row r="1044" spans="1:207" x14ac:dyDescent="0.3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  <c r="FW1044" s="16"/>
      <c r="FX1044" s="16"/>
      <c r="FY1044" s="16"/>
      <c r="FZ1044" s="16"/>
      <c r="GA1044" s="16"/>
      <c r="GB1044" s="16"/>
      <c r="GC1044" s="16"/>
      <c r="GD1044" s="16"/>
      <c r="GE1044" s="16"/>
      <c r="GF1044" s="16"/>
      <c r="GG1044" s="16"/>
      <c r="GH1044" s="16"/>
      <c r="GI1044" s="16"/>
      <c r="GJ1044" s="16"/>
      <c r="GK1044" s="16"/>
      <c r="GL1044" s="16"/>
      <c r="GM1044" s="16"/>
      <c r="GN1044" s="16"/>
      <c r="GO1044" s="16"/>
      <c r="GP1044" s="16"/>
      <c r="GQ1044" s="16"/>
      <c r="GR1044" s="16"/>
      <c r="GS1044" s="16"/>
      <c r="GT1044" s="16"/>
      <c r="GU1044" s="16"/>
      <c r="GV1044" s="16"/>
      <c r="GW1044" s="16"/>
      <c r="GX1044" s="16"/>
      <c r="GY1044" s="16"/>
    </row>
    <row r="1045" spans="1:207" x14ac:dyDescent="0.3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</row>
    <row r="1046" spans="1:207" x14ac:dyDescent="0.3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  <c r="FW1046" s="16"/>
      <c r="FX1046" s="16"/>
      <c r="FY1046" s="16"/>
      <c r="FZ1046" s="16"/>
      <c r="GA1046" s="16"/>
      <c r="GB1046" s="16"/>
      <c r="GC1046" s="16"/>
      <c r="GD1046" s="16"/>
      <c r="GE1046" s="16"/>
      <c r="GF1046" s="16"/>
      <c r="GG1046" s="16"/>
      <c r="GH1046" s="16"/>
      <c r="GI1046" s="16"/>
      <c r="GJ1046" s="16"/>
      <c r="GK1046" s="16"/>
      <c r="GL1046" s="16"/>
      <c r="GM1046" s="16"/>
      <c r="GN1046" s="16"/>
      <c r="GO1046" s="16"/>
      <c r="GP1046" s="16"/>
      <c r="GQ1046" s="16"/>
      <c r="GR1046" s="16"/>
      <c r="GS1046" s="16"/>
      <c r="GT1046" s="16"/>
      <c r="GU1046" s="16"/>
      <c r="GV1046" s="16"/>
      <c r="GW1046" s="16"/>
      <c r="GX1046" s="16"/>
      <c r="GY1046" s="16"/>
    </row>
    <row r="1047" spans="1:207" x14ac:dyDescent="0.3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</row>
    <row r="1048" spans="1:207" x14ac:dyDescent="0.3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  <c r="FW1048" s="16"/>
      <c r="FX1048" s="16"/>
      <c r="FY1048" s="16"/>
      <c r="FZ1048" s="16"/>
      <c r="GA1048" s="16"/>
      <c r="GB1048" s="16"/>
      <c r="GC1048" s="16"/>
      <c r="GD1048" s="16"/>
      <c r="GE1048" s="16"/>
      <c r="GF1048" s="16"/>
      <c r="GG1048" s="16"/>
      <c r="GH1048" s="16"/>
      <c r="GI1048" s="16"/>
      <c r="GJ1048" s="16"/>
      <c r="GK1048" s="16"/>
      <c r="GL1048" s="16"/>
      <c r="GM1048" s="16"/>
      <c r="GN1048" s="16"/>
      <c r="GO1048" s="16"/>
      <c r="GP1048" s="16"/>
      <c r="GQ1048" s="16"/>
      <c r="GR1048" s="16"/>
      <c r="GS1048" s="16"/>
      <c r="GT1048" s="16"/>
      <c r="GU1048" s="16"/>
      <c r="GV1048" s="16"/>
      <c r="GW1048" s="16"/>
      <c r="GX1048" s="16"/>
      <c r="GY1048" s="16"/>
    </row>
    <row r="1049" spans="1:207" x14ac:dyDescent="0.3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  <c r="FW1049" s="16"/>
      <c r="FX1049" s="16"/>
      <c r="FY1049" s="16"/>
      <c r="FZ1049" s="16"/>
      <c r="GA1049" s="16"/>
      <c r="GB1049" s="16"/>
      <c r="GC1049" s="16"/>
      <c r="GD1049" s="16"/>
      <c r="GE1049" s="16"/>
      <c r="GF1049" s="16"/>
      <c r="GG1049" s="16"/>
      <c r="GH1049" s="16"/>
      <c r="GI1049" s="16"/>
      <c r="GJ1049" s="16"/>
      <c r="GK1049" s="16"/>
      <c r="GL1049" s="16"/>
      <c r="GM1049" s="16"/>
      <c r="GN1049" s="16"/>
      <c r="GO1049" s="16"/>
      <c r="GP1049" s="16"/>
      <c r="GQ1049" s="16"/>
      <c r="GR1049" s="16"/>
      <c r="GS1049" s="16"/>
      <c r="GT1049" s="16"/>
      <c r="GU1049" s="16"/>
      <c r="GV1049" s="16"/>
      <c r="GW1049" s="16"/>
      <c r="GX1049" s="16"/>
      <c r="GY1049" s="16"/>
    </row>
    <row r="1050" spans="1:207" x14ac:dyDescent="0.3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  <c r="FW1050" s="16"/>
      <c r="FX1050" s="16"/>
      <c r="FY1050" s="16"/>
      <c r="FZ1050" s="16"/>
      <c r="GA1050" s="16"/>
      <c r="GB1050" s="16"/>
      <c r="GC1050" s="16"/>
      <c r="GD1050" s="16"/>
      <c r="GE1050" s="16"/>
      <c r="GF1050" s="16"/>
      <c r="GG1050" s="16"/>
      <c r="GH1050" s="16"/>
      <c r="GI1050" s="16"/>
      <c r="GJ1050" s="16"/>
      <c r="GK1050" s="16"/>
      <c r="GL1050" s="16"/>
      <c r="GM1050" s="16"/>
      <c r="GN1050" s="16"/>
      <c r="GO1050" s="16"/>
      <c r="GP1050" s="16"/>
      <c r="GQ1050" s="16"/>
      <c r="GR1050" s="16"/>
      <c r="GS1050" s="16"/>
      <c r="GT1050" s="16"/>
      <c r="GU1050" s="16"/>
      <c r="GV1050" s="16"/>
      <c r="GW1050" s="16"/>
      <c r="GX1050" s="16"/>
      <c r="GY1050" s="16"/>
    </row>
    <row r="1051" spans="1:207" x14ac:dyDescent="0.3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6"/>
      <c r="CC1051" s="16"/>
      <c r="CD1051" s="16"/>
      <c r="CE1051" s="16"/>
      <c r="CF1051" s="16"/>
      <c r="CG1051" s="1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  <c r="FW1051" s="16"/>
      <c r="FX1051" s="16"/>
      <c r="FY1051" s="16"/>
      <c r="FZ1051" s="16"/>
      <c r="GA1051" s="16"/>
      <c r="GB1051" s="16"/>
      <c r="GC1051" s="16"/>
      <c r="GD1051" s="16"/>
      <c r="GE1051" s="16"/>
      <c r="GF1051" s="16"/>
      <c r="GG1051" s="16"/>
      <c r="GH1051" s="16"/>
      <c r="GI1051" s="16"/>
      <c r="GJ1051" s="16"/>
      <c r="GK1051" s="16"/>
      <c r="GL1051" s="16"/>
      <c r="GM1051" s="16"/>
      <c r="GN1051" s="16"/>
      <c r="GO1051" s="16"/>
      <c r="GP1051" s="16"/>
      <c r="GQ1051" s="16"/>
      <c r="GR1051" s="16"/>
      <c r="GS1051" s="16"/>
      <c r="GT1051" s="16"/>
      <c r="GU1051" s="16"/>
      <c r="GV1051" s="16"/>
      <c r="GW1051" s="16"/>
      <c r="GX1051" s="16"/>
      <c r="GY1051" s="16"/>
    </row>
    <row r="1052" spans="1:207" x14ac:dyDescent="0.3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  <c r="FW1052" s="16"/>
      <c r="FX1052" s="16"/>
      <c r="FY1052" s="16"/>
      <c r="FZ1052" s="16"/>
      <c r="GA1052" s="16"/>
      <c r="GB1052" s="16"/>
      <c r="GC1052" s="16"/>
      <c r="GD1052" s="16"/>
      <c r="GE1052" s="16"/>
      <c r="GF1052" s="16"/>
      <c r="GG1052" s="16"/>
      <c r="GH1052" s="16"/>
      <c r="GI1052" s="16"/>
      <c r="GJ1052" s="16"/>
      <c r="GK1052" s="16"/>
      <c r="GL1052" s="16"/>
      <c r="GM1052" s="16"/>
      <c r="GN1052" s="16"/>
      <c r="GO1052" s="16"/>
      <c r="GP1052" s="16"/>
      <c r="GQ1052" s="16"/>
      <c r="GR1052" s="16"/>
      <c r="GS1052" s="16"/>
      <c r="GT1052" s="16"/>
      <c r="GU1052" s="16"/>
      <c r="GV1052" s="16"/>
      <c r="GW1052" s="16"/>
      <c r="GX1052" s="16"/>
      <c r="GY1052" s="16"/>
    </row>
    <row r="1053" spans="1:207" x14ac:dyDescent="0.3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</row>
    <row r="1054" spans="1:207" x14ac:dyDescent="0.3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  <c r="FW1054" s="16"/>
      <c r="FX1054" s="16"/>
      <c r="FY1054" s="16"/>
      <c r="FZ1054" s="16"/>
      <c r="GA1054" s="16"/>
      <c r="GB1054" s="16"/>
      <c r="GC1054" s="16"/>
      <c r="GD1054" s="16"/>
      <c r="GE1054" s="16"/>
      <c r="GF1054" s="16"/>
      <c r="GG1054" s="16"/>
      <c r="GH1054" s="16"/>
      <c r="GI1054" s="16"/>
      <c r="GJ1054" s="16"/>
      <c r="GK1054" s="16"/>
      <c r="GL1054" s="16"/>
      <c r="GM1054" s="16"/>
      <c r="GN1054" s="16"/>
      <c r="GO1054" s="16"/>
      <c r="GP1054" s="16"/>
      <c r="GQ1054" s="16"/>
      <c r="GR1054" s="16"/>
      <c r="GS1054" s="16"/>
      <c r="GT1054" s="16"/>
      <c r="GU1054" s="16"/>
      <c r="GV1054" s="16"/>
      <c r="GW1054" s="16"/>
      <c r="GX1054" s="16"/>
      <c r="GY1054" s="16"/>
    </row>
    <row r="1055" spans="1:207" x14ac:dyDescent="0.3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  <c r="FW1055" s="16"/>
      <c r="FX1055" s="16"/>
      <c r="FY1055" s="16"/>
      <c r="FZ1055" s="16"/>
      <c r="GA1055" s="16"/>
      <c r="GB1055" s="16"/>
      <c r="GC1055" s="16"/>
      <c r="GD1055" s="16"/>
      <c r="GE1055" s="16"/>
      <c r="GF1055" s="16"/>
      <c r="GG1055" s="16"/>
      <c r="GH1055" s="16"/>
      <c r="GI1055" s="16"/>
      <c r="GJ1055" s="16"/>
      <c r="GK1055" s="16"/>
      <c r="GL1055" s="16"/>
      <c r="GM1055" s="16"/>
      <c r="GN1055" s="16"/>
      <c r="GO1055" s="16"/>
      <c r="GP1055" s="16"/>
      <c r="GQ1055" s="16"/>
      <c r="GR1055" s="16"/>
      <c r="GS1055" s="16"/>
      <c r="GT1055" s="16"/>
      <c r="GU1055" s="16"/>
      <c r="GV1055" s="16"/>
      <c r="GW1055" s="16"/>
      <c r="GX1055" s="16"/>
      <c r="GY1055" s="16"/>
    </row>
    <row r="1056" spans="1:207" x14ac:dyDescent="0.3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  <c r="FW1056" s="16"/>
      <c r="FX1056" s="16"/>
      <c r="FY1056" s="16"/>
      <c r="FZ1056" s="16"/>
      <c r="GA1056" s="16"/>
      <c r="GB1056" s="16"/>
      <c r="GC1056" s="16"/>
      <c r="GD1056" s="16"/>
      <c r="GE1056" s="16"/>
      <c r="GF1056" s="16"/>
      <c r="GG1056" s="16"/>
      <c r="GH1056" s="16"/>
      <c r="GI1056" s="16"/>
      <c r="GJ1056" s="16"/>
      <c r="GK1056" s="16"/>
      <c r="GL1056" s="16"/>
      <c r="GM1056" s="16"/>
      <c r="GN1056" s="16"/>
      <c r="GO1056" s="16"/>
      <c r="GP1056" s="16"/>
      <c r="GQ1056" s="16"/>
      <c r="GR1056" s="16"/>
      <c r="GS1056" s="16"/>
      <c r="GT1056" s="16"/>
      <c r="GU1056" s="16"/>
      <c r="GV1056" s="16"/>
      <c r="GW1056" s="16"/>
      <c r="GX1056" s="16"/>
      <c r="GY1056" s="16"/>
    </row>
    <row r="1057" spans="1:207" x14ac:dyDescent="0.3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  <c r="FW1057" s="16"/>
      <c r="FX1057" s="16"/>
      <c r="FY1057" s="16"/>
      <c r="FZ1057" s="16"/>
      <c r="GA1057" s="16"/>
      <c r="GB1057" s="16"/>
      <c r="GC1057" s="16"/>
      <c r="GD1057" s="16"/>
      <c r="GE1057" s="16"/>
      <c r="GF1057" s="16"/>
      <c r="GG1057" s="16"/>
      <c r="GH1057" s="16"/>
      <c r="GI1057" s="16"/>
      <c r="GJ1057" s="16"/>
      <c r="GK1057" s="16"/>
      <c r="GL1057" s="16"/>
      <c r="GM1057" s="16"/>
      <c r="GN1057" s="16"/>
      <c r="GO1057" s="16"/>
      <c r="GP1057" s="16"/>
      <c r="GQ1057" s="16"/>
      <c r="GR1057" s="16"/>
      <c r="GS1057" s="16"/>
      <c r="GT1057" s="16"/>
      <c r="GU1057" s="16"/>
      <c r="GV1057" s="16"/>
      <c r="GW1057" s="16"/>
      <c r="GX1057" s="16"/>
      <c r="GY1057" s="16"/>
    </row>
    <row r="1058" spans="1:207" x14ac:dyDescent="0.3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</row>
    <row r="1059" spans="1:207" x14ac:dyDescent="0.3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6"/>
      <c r="CC1059" s="16"/>
      <c r="CD1059" s="16"/>
      <c r="CE1059" s="16"/>
      <c r="CF1059" s="16"/>
      <c r="CG1059" s="1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  <c r="FW1059" s="16"/>
      <c r="FX1059" s="16"/>
      <c r="FY1059" s="16"/>
      <c r="FZ1059" s="16"/>
      <c r="GA1059" s="16"/>
      <c r="GB1059" s="16"/>
      <c r="GC1059" s="16"/>
      <c r="GD1059" s="16"/>
      <c r="GE1059" s="16"/>
      <c r="GF1059" s="16"/>
      <c r="GG1059" s="16"/>
      <c r="GH1059" s="16"/>
      <c r="GI1059" s="16"/>
      <c r="GJ1059" s="16"/>
      <c r="GK1059" s="16"/>
      <c r="GL1059" s="16"/>
      <c r="GM1059" s="16"/>
      <c r="GN1059" s="16"/>
      <c r="GO1059" s="16"/>
      <c r="GP1059" s="16"/>
      <c r="GQ1059" s="16"/>
      <c r="GR1059" s="16"/>
      <c r="GS1059" s="16"/>
      <c r="GT1059" s="16"/>
      <c r="GU1059" s="16"/>
      <c r="GV1059" s="16"/>
      <c r="GW1059" s="16"/>
      <c r="GX1059" s="16"/>
      <c r="GY1059" s="16"/>
    </row>
    <row r="1060" spans="1:207" x14ac:dyDescent="0.3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6"/>
      <c r="CC1060" s="16"/>
      <c r="CD1060" s="16"/>
      <c r="CE1060" s="16"/>
      <c r="CF1060" s="16"/>
      <c r="CG1060" s="1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  <c r="FW1060" s="16"/>
      <c r="FX1060" s="16"/>
      <c r="FY1060" s="16"/>
      <c r="FZ1060" s="16"/>
      <c r="GA1060" s="16"/>
      <c r="GB1060" s="16"/>
      <c r="GC1060" s="16"/>
      <c r="GD1060" s="16"/>
      <c r="GE1060" s="16"/>
      <c r="GF1060" s="16"/>
      <c r="GG1060" s="16"/>
      <c r="GH1060" s="16"/>
      <c r="GI1060" s="16"/>
      <c r="GJ1060" s="16"/>
      <c r="GK1060" s="16"/>
      <c r="GL1060" s="16"/>
      <c r="GM1060" s="16"/>
      <c r="GN1060" s="16"/>
      <c r="GO1060" s="16"/>
      <c r="GP1060" s="16"/>
      <c r="GQ1060" s="16"/>
      <c r="GR1060" s="16"/>
      <c r="GS1060" s="16"/>
      <c r="GT1060" s="16"/>
      <c r="GU1060" s="16"/>
      <c r="GV1060" s="16"/>
      <c r="GW1060" s="16"/>
      <c r="GX1060" s="16"/>
      <c r="GY1060" s="16"/>
    </row>
    <row r="1061" spans="1:207" x14ac:dyDescent="0.3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6"/>
      <c r="CC1061" s="16"/>
      <c r="CD1061" s="16"/>
      <c r="CE1061" s="16"/>
      <c r="CF1061" s="16"/>
      <c r="CG1061" s="1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  <c r="DR1061" s="16"/>
      <c r="DS1061" s="16"/>
      <c r="DT1061" s="16"/>
      <c r="DU1061" s="16"/>
      <c r="DV1061" s="16"/>
      <c r="DW1061" s="16"/>
      <c r="DX1061" s="16"/>
      <c r="DY1061" s="16"/>
      <c r="DZ1061" s="16"/>
      <c r="EA1061" s="16"/>
      <c r="EB1061" s="16"/>
      <c r="EC1061" s="16"/>
      <c r="ED1061" s="16"/>
      <c r="EE1061" s="16"/>
      <c r="EF1061" s="16"/>
      <c r="EG1061" s="16"/>
      <c r="EH1061" s="16"/>
      <c r="EI1061" s="16"/>
      <c r="EJ1061" s="16"/>
      <c r="EK1061" s="16"/>
      <c r="EL1061" s="16"/>
      <c r="EM1061" s="16"/>
      <c r="EN1061" s="16"/>
      <c r="EO1061" s="16"/>
      <c r="EP1061" s="16"/>
      <c r="EQ1061" s="16"/>
      <c r="ER1061" s="16"/>
      <c r="ES1061" s="16"/>
      <c r="ET1061" s="16"/>
      <c r="EU1061" s="16"/>
      <c r="EV1061" s="16"/>
      <c r="EW1061" s="16"/>
      <c r="EX1061" s="16"/>
      <c r="EY1061" s="16"/>
      <c r="EZ1061" s="16"/>
      <c r="FA1061" s="16"/>
      <c r="FB1061" s="16"/>
      <c r="FC1061" s="16"/>
      <c r="FD1061" s="16"/>
      <c r="FE1061" s="16"/>
      <c r="FF1061" s="16"/>
      <c r="FG1061" s="16"/>
      <c r="FH1061" s="16"/>
      <c r="FI1061" s="16"/>
      <c r="FJ1061" s="16"/>
      <c r="FK1061" s="16"/>
      <c r="FL1061" s="16"/>
      <c r="FM1061" s="16"/>
      <c r="FN1061" s="16"/>
      <c r="FO1061" s="16"/>
      <c r="FP1061" s="16"/>
      <c r="FQ1061" s="16"/>
      <c r="FR1061" s="16"/>
      <c r="FS1061" s="16"/>
      <c r="FT1061" s="16"/>
      <c r="FU1061" s="16"/>
      <c r="FV1061" s="16"/>
      <c r="FW1061" s="16"/>
      <c r="FX1061" s="16"/>
      <c r="FY1061" s="16"/>
      <c r="FZ1061" s="16"/>
      <c r="GA1061" s="16"/>
      <c r="GB1061" s="16"/>
      <c r="GC1061" s="16"/>
      <c r="GD1061" s="16"/>
      <c r="GE1061" s="16"/>
      <c r="GF1061" s="16"/>
      <c r="GG1061" s="16"/>
      <c r="GH1061" s="16"/>
      <c r="GI1061" s="16"/>
      <c r="GJ1061" s="16"/>
      <c r="GK1061" s="16"/>
      <c r="GL1061" s="16"/>
      <c r="GM1061" s="16"/>
      <c r="GN1061" s="16"/>
      <c r="GO1061" s="16"/>
      <c r="GP1061" s="16"/>
      <c r="GQ1061" s="16"/>
      <c r="GR1061" s="16"/>
      <c r="GS1061" s="16"/>
      <c r="GT1061" s="16"/>
      <c r="GU1061" s="16"/>
      <c r="GV1061" s="16"/>
      <c r="GW1061" s="16"/>
      <c r="GX1061" s="16"/>
      <c r="GY1061" s="16"/>
    </row>
    <row r="1062" spans="1:207" x14ac:dyDescent="0.3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  <c r="BR1062" s="16"/>
      <c r="BS1062" s="16"/>
      <c r="BT1062" s="16"/>
      <c r="BU1062" s="16"/>
      <c r="BV1062" s="16"/>
      <c r="BW1062" s="16"/>
      <c r="BX1062" s="16"/>
      <c r="BY1062" s="16"/>
      <c r="BZ1062" s="16"/>
      <c r="CA1062" s="16"/>
      <c r="CB1062" s="16"/>
      <c r="CC1062" s="16"/>
      <c r="CD1062" s="16"/>
      <c r="CE1062" s="16"/>
      <c r="CF1062" s="16"/>
      <c r="CG1062" s="16"/>
      <c r="CH1062" s="16"/>
      <c r="CI1062" s="16"/>
      <c r="CJ1062" s="16"/>
      <c r="CK1062" s="16"/>
      <c r="CL1062" s="16"/>
      <c r="CM1062" s="16"/>
      <c r="CN1062" s="16"/>
      <c r="CO1062" s="16"/>
      <c r="CP1062" s="16"/>
      <c r="CQ1062" s="16"/>
      <c r="CR1062" s="16"/>
      <c r="CS1062" s="16"/>
      <c r="CT1062" s="16"/>
      <c r="CU1062" s="16"/>
      <c r="CV1062" s="16"/>
      <c r="CW1062" s="16"/>
      <c r="CX1062" s="16"/>
      <c r="CY1062" s="16"/>
      <c r="CZ1062" s="16"/>
      <c r="DA1062" s="16"/>
      <c r="DB1062" s="16"/>
      <c r="DC1062" s="16"/>
      <c r="DD1062" s="16"/>
      <c r="DE1062" s="16"/>
      <c r="DF1062" s="16"/>
      <c r="DG1062" s="16"/>
      <c r="DH1062" s="16"/>
      <c r="DI1062" s="16"/>
      <c r="DJ1062" s="16"/>
      <c r="DK1062" s="16"/>
      <c r="DL1062" s="16"/>
      <c r="DM1062" s="16"/>
      <c r="DN1062" s="16"/>
      <c r="DO1062" s="16"/>
      <c r="DP1062" s="16"/>
      <c r="DQ1062" s="16"/>
      <c r="DR1062" s="16"/>
      <c r="DS1062" s="16"/>
      <c r="DT1062" s="16"/>
      <c r="DU1062" s="16"/>
      <c r="DV1062" s="16"/>
      <c r="DW1062" s="16"/>
      <c r="DX1062" s="16"/>
      <c r="DY1062" s="16"/>
      <c r="DZ1062" s="16"/>
      <c r="EA1062" s="16"/>
      <c r="EB1062" s="16"/>
      <c r="EC1062" s="16"/>
      <c r="ED1062" s="16"/>
      <c r="EE1062" s="16"/>
      <c r="EF1062" s="16"/>
      <c r="EG1062" s="16"/>
      <c r="EH1062" s="16"/>
      <c r="EI1062" s="16"/>
      <c r="EJ1062" s="16"/>
      <c r="EK1062" s="16"/>
      <c r="EL1062" s="16"/>
      <c r="EM1062" s="16"/>
      <c r="EN1062" s="16"/>
      <c r="EO1062" s="16"/>
      <c r="EP1062" s="16"/>
      <c r="EQ1062" s="16"/>
      <c r="ER1062" s="16"/>
      <c r="ES1062" s="16"/>
      <c r="ET1062" s="16"/>
      <c r="EU1062" s="16"/>
      <c r="EV1062" s="16"/>
      <c r="EW1062" s="16"/>
      <c r="EX1062" s="16"/>
      <c r="EY1062" s="16"/>
      <c r="EZ1062" s="16"/>
      <c r="FA1062" s="16"/>
      <c r="FB1062" s="16"/>
      <c r="FC1062" s="16"/>
      <c r="FD1062" s="16"/>
      <c r="FE1062" s="16"/>
      <c r="FF1062" s="16"/>
      <c r="FG1062" s="16"/>
      <c r="FH1062" s="16"/>
      <c r="FI1062" s="16"/>
      <c r="FJ1062" s="16"/>
      <c r="FK1062" s="16"/>
      <c r="FL1062" s="16"/>
      <c r="FM1062" s="16"/>
      <c r="FN1062" s="16"/>
      <c r="FO1062" s="16"/>
      <c r="FP1062" s="16"/>
      <c r="FQ1062" s="16"/>
      <c r="FR1062" s="16"/>
      <c r="FS1062" s="16"/>
      <c r="FT1062" s="16"/>
      <c r="FU1062" s="16"/>
      <c r="FV1062" s="16"/>
      <c r="FW1062" s="16"/>
      <c r="FX1062" s="16"/>
      <c r="FY1062" s="16"/>
      <c r="FZ1062" s="16"/>
      <c r="GA1062" s="16"/>
      <c r="GB1062" s="16"/>
      <c r="GC1062" s="16"/>
      <c r="GD1062" s="16"/>
      <c r="GE1062" s="16"/>
      <c r="GF1062" s="16"/>
      <c r="GG1062" s="16"/>
      <c r="GH1062" s="16"/>
      <c r="GI1062" s="16"/>
      <c r="GJ1062" s="16"/>
      <c r="GK1062" s="16"/>
      <c r="GL1062" s="16"/>
      <c r="GM1062" s="16"/>
      <c r="GN1062" s="16"/>
      <c r="GO1062" s="16"/>
      <c r="GP1062" s="16"/>
      <c r="GQ1062" s="16"/>
      <c r="GR1062" s="16"/>
      <c r="GS1062" s="16"/>
      <c r="GT1062" s="16"/>
      <c r="GU1062" s="16"/>
      <c r="GV1062" s="16"/>
      <c r="GW1062" s="16"/>
      <c r="GX1062" s="16"/>
      <c r="GY1062" s="16"/>
    </row>
    <row r="1063" spans="1:207" x14ac:dyDescent="0.3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  <c r="BR1063" s="16"/>
      <c r="BS1063" s="16"/>
      <c r="BT1063" s="16"/>
      <c r="BU1063" s="16"/>
      <c r="BV1063" s="16"/>
      <c r="BW1063" s="16"/>
      <c r="BX1063" s="16"/>
      <c r="BY1063" s="16"/>
      <c r="BZ1063" s="16"/>
      <c r="CA1063" s="16"/>
      <c r="CB1063" s="16"/>
      <c r="CC1063" s="16"/>
      <c r="CD1063" s="16"/>
      <c r="CE1063" s="16"/>
      <c r="CF1063" s="16"/>
      <c r="CG1063" s="16"/>
      <c r="CH1063" s="16"/>
      <c r="CI1063" s="16"/>
      <c r="CJ1063" s="16"/>
      <c r="CK1063" s="16"/>
      <c r="CL1063" s="16"/>
      <c r="CM1063" s="16"/>
      <c r="CN1063" s="16"/>
      <c r="CO1063" s="16"/>
      <c r="CP1063" s="16"/>
      <c r="CQ1063" s="16"/>
      <c r="CR1063" s="16"/>
      <c r="CS1063" s="16"/>
      <c r="CT1063" s="16"/>
      <c r="CU1063" s="16"/>
      <c r="CV1063" s="16"/>
      <c r="CW1063" s="16"/>
      <c r="CX1063" s="16"/>
      <c r="CY1063" s="16"/>
      <c r="CZ1063" s="16"/>
      <c r="DA1063" s="16"/>
      <c r="DB1063" s="16"/>
      <c r="DC1063" s="16"/>
      <c r="DD1063" s="16"/>
      <c r="DE1063" s="16"/>
      <c r="DF1063" s="16"/>
      <c r="DG1063" s="16"/>
      <c r="DH1063" s="16"/>
      <c r="DI1063" s="16"/>
      <c r="DJ1063" s="16"/>
      <c r="DK1063" s="16"/>
      <c r="DL1063" s="16"/>
      <c r="DM1063" s="16"/>
      <c r="DN1063" s="16"/>
      <c r="DO1063" s="16"/>
      <c r="DP1063" s="16"/>
      <c r="DQ1063" s="16"/>
      <c r="DR1063" s="16"/>
      <c r="DS1063" s="16"/>
      <c r="DT1063" s="16"/>
      <c r="DU1063" s="16"/>
      <c r="DV1063" s="16"/>
      <c r="DW1063" s="16"/>
      <c r="DX1063" s="16"/>
      <c r="DY1063" s="16"/>
      <c r="DZ1063" s="16"/>
      <c r="EA1063" s="16"/>
      <c r="EB1063" s="16"/>
      <c r="EC1063" s="16"/>
      <c r="ED1063" s="16"/>
      <c r="EE1063" s="16"/>
      <c r="EF1063" s="16"/>
      <c r="EG1063" s="16"/>
      <c r="EH1063" s="16"/>
      <c r="EI1063" s="16"/>
      <c r="EJ1063" s="16"/>
      <c r="EK1063" s="16"/>
      <c r="EL1063" s="16"/>
      <c r="EM1063" s="16"/>
      <c r="EN1063" s="16"/>
      <c r="EO1063" s="16"/>
      <c r="EP1063" s="16"/>
      <c r="EQ1063" s="16"/>
      <c r="ER1063" s="16"/>
      <c r="ES1063" s="16"/>
      <c r="ET1063" s="16"/>
      <c r="EU1063" s="16"/>
      <c r="EV1063" s="16"/>
      <c r="EW1063" s="16"/>
      <c r="EX1063" s="16"/>
      <c r="EY1063" s="16"/>
      <c r="EZ1063" s="16"/>
      <c r="FA1063" s="16"/>
      <c r="FB1063" s="16"/>
      <c r="FC1063" s="16"/>
      <c r="FD1063" s="16"/>
      <c r="FE1063" s="16"/>
      <c r="FF1063" s="16"/>
      <c r="FG1063" s="16"/>
      <c r="FH1063" s="16"/>
      <c r="FI1063" s="16"/>
      <c r="FJ1063" s="16"/>
      <c r="FK1063" s="16"/>
      <c r="FL1063" s="16"/>
      <c r="FM1063" s="16"/>
      <c r="FN1063" s="16"/>
      <c r="FO1063" s="16"/>
      <c r="FP1063" s="16"/>
      <c r="FQ1063" s="16"/>
      <c r="FR1063" s="16"/>
      <c r="FS1063" s="16"/>
      <c r="FT1063" s="16"/>
      <c r="FU1063" s="16"/>
      <c r="FV1063" s="16"/>
      <c r="FW1063" s="16"/>
      <c r="FX1063" s="16"/>
      <c r="FY1063" s="16"/>
      <c r="FZ1063" s="16"/>
      <c r="GA1063" s="16"/>
      <c r="GB1063" s="16"/>
      <c r="GC1063" s="16"/>
      <c r="GD1063" s="16"/>
      <c r="GE1063" s="16"/>
      <c r="GF1063" s="16"/>
      <c r="GG1063" s="16"/>
      <c r="GH1063" s="16"/>
      <c r="GI1063" s="16"/>
      <c r="GJ1063" s="16"/>
      <c r="GK1063" s="16"/>
      <c r="GL1063" s="16"/>
      <c r="GM1063" s="16"/>
      <c r="GN1063" s="16"/>
      <c r="GO1063" s="16"/>
      <c r="GP1063" s="16"/>
      <c r="GQ1063" s="16"/>
      <c r="GR1063" s="16"/>
      <c r="GS1063" s="16"/>
      <c r="GT1063" s="16"/>
      <c r="GU1063" s="16"/>
      <c r="GV1063" s="16"/>
      <c r="GW1063" s="16"/>
      <c r="GX1063" s="16"/>
      <c r="GY1063" s="16"/>
    </row>
    <row r="1064" spans="1:207" x14ac:dyDescent="0.3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6"/>
      <c r="CC1064" s="16"/>
      <c r="CD1064" s="16"/>
      <c r="CE1064" s="16"/>
      <c r="CF1064" s="16"/>
      <c r="CG1064" s="1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  <c r="DR1064" s="16"/>
      <c r="DS1064" s="16"/>
      <c r="DT1064" s="16"/>
      <c r="DU1064" s="16"/>
      <c r="DV1064" s="16"/>
      <c r="DW1064" s="16"/>
      <c r="DX1064" s="16"/>
      <c r="DY1064" s="16"/>
      <c r="DZ1064" s="16"/>
      <c r="EA1064" s="16"/>
      <c r="EB1064" s="16"/>
      <c r="EC1064" s="16"/>
      <c r="ED1064" s="16"/>
      <c r="EE1064" s="16"/>
      <c r="EF1064" s="16"/>
      <c r="EG1064" s="16"/>
      <c r="EH1064" s="16"/>
      <c r="EI1064" s="16"/>
      <c r="EJ1064" s="16"/>
      <c r="EK1064" s="16"/>
      <c r="EL1064" s="16"/>
      <c r="EM1064" s="16"/>
      <c r="EN1064" s="16"/>
      <c r="EO1064" s="16"/>
      <c r="EP1064" s="16"/>
      <c r="EQ1064" s="16"/>
      <c r="ER1064" s="16"/>
      <c r="ES1064" s="16"/>
      <c r="ET1064" s="16"/>
      <c r="EU1064" s="16"/>
      <c r="EV1064" s="16"/>
      <c r="EW1064" s="16"/>
      <c r="EX1064" s="16"/>
      <c r="EY1064" s="16"/>
      <c r="EZ1064" s="16"/>
      <c r="FA1064" s="16"/>
      <c r="FB1064" s="16"/>
      <c r="FC1064" s="16"/>
      <c r="FD1064" s="16"/>
      <c r="FE1064" s="16"/>
      <c r="FF1064" s="16"/>
      <c r="FG1064" s="16"/>
      <c r="FH1064" s="16"/>
      <c r="FI1064" s="16"/>
      <c r="FJ1064" s="16"/>
      <c r="FK1064" s="16"/>
      <c r="FL1064" s="16"/>
      <c r="FM1064" s="16"/>
      <c r="FN1064" s="16"/>
      <c r="FO1064" s="16"/>
      <c r="FP1064" s="16"/>
      <c r="FQ1064" s="16"/>
      <c r="FR1064" s="16"/>
      <c r="FS1064" s="16"/>
      <c r="FT1064" s="16"/>
      <c r="FU1064" s="16"/>
      <c r="FV1064" s="16"/>
      <c r="FW1064" s="16"/>
      <c r="FX1064" s="16"/>
      <c r="FY1064" s="16"/>
      <c r="FZ1064" s="16"/>
      <c r="GA1064" s="16"/>
      <c r="GB1064" s="16"/>
      <c r="GC1064" s="16"/>
      <c r="GD1064" s="16"/>
      <c r="GE1064" s="16"/>
      <c r="GF1064" s="16"/>
      <c r="GG1064" s="16"/>
      <c r="GH1064" s="16"/>
      <c r="GI1064" s="16"/>
      <c r="GJ1064" s="16"/>
      <c r="GK1064" s="16"/>
      <c r="GL1064" s="16"/>
      <c r="GM1064" s="16"/>
      <c r="GN1064" s="16"/>
      <c r="GO1064" s="16"/>
      <c r="GP1064" s="16"/>
      <c r="GQ1064" s="16"/>
      <c r="GR1064" s="16"/>
      <c r="GS1064" s="16"/>
      <c r="GT1064" s="16"/>
      <c r="GU1064" s="16"/>
      <c r="GV1064" s="16"/>
      <c r="GW1064" s="16"/>
      <c r="GX1064" s="16"/>
      <c r="GY1064" s="16"/>
    </row>
    <row r="1065" spans="1:207" x14ac:dyDescent="0.3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6"/>
      <c r="CC1065" s="16"/>
      <c r="CD1065" s="16"/>
      <c r="CE1065" s="16"/>
      <c r="CF1065" s="16"/>
      <c r="CG1065" s="1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  <c r="DR1065" s="16"/>
      <c r="DS1065" s="16"/>
      <c r="DT1065" s="16"/>
      <c r="DU1065" s="16"/>
      <c r="DV1065" s="16"/>
      <c r="DW1065" s="16"/>
      <c r="DX1065" s="16"/>
      <c r="DY1065" s="16"/>
      <c r="DZ1065" s="16"/>
      <c r="EA1065" s="16"/>
      <c r="EB1065" s="16"/>
      <c r="EC1065" s="16"/>
      <c r="ED1065" s="16"/>
      <c r="EE1065" s="16"/>
      <c r="EF1065" s="16"/>
      <c r="EG1065" s="16"/>
      <c r="EH1065" s="16"/>
      <c r="EI1065" s="16"/>
      <c r="EJ1065" s="16"/>
      <c r="EK1065" s="16"/>
      <c r="EL1065" s="16"/>
      <c r="EM1065" s="16"/>
      <c r="EN1065" s="16"/>
      <c r="EO1065" s="16"/>
      <c r="EP1065" s="16"/>
      <c r="EQ1065" s="16"/>
      <c r="ER1065" s="16"/>
      <c r="ES1065" s="16"/>
      <c r="ET1065" s="16"/>
      <c r="EU1065" s="16"/>
      <c r="EV1065" s="16"/>
      <c r="EW1065" s="16"/>
      <c r="EX1065" s="16"/>
      <c r="EY1065" s="16"/>
      <c r="EZ1065" s="16"/>
      <c r="FA1065" s="16"/>
      <c r="FB1065" s="16"/>
      <c r="FC1065" s="16"/>
      <c r="FD1065" s="16"/>
      <c r="FE1065" s="16"/>
      <c r="FF1065" s="16"/>
      <c r="FG1065" s="16"/>
      <c r="FH1065" s="16"/>
      <c r="FI1065" s="16"/>
      <c r="FJ1065" s="16"/>
      <c r="FK1065" s="16"/>
      <c r="FL1065" s="16"/>
      <c r="FM1065" s="16"/>
      <c r="FN1065" s="16"/>
      <c r="FO1065" s="16"/>
      <c r="FP1065" s="16"/>
      <c r="FQ1065" s="16"/>
      <c r="FR1065" s="16"/>
      <c r="FS1065" s="16"/>
      <c r="FT1065" s="16"/>
      <c r="FU1065" s="16"/>
      <c r="FV1065" s="16"/>
      <c r="FW1065" s="16"/>
      <c r="FX1065" s="16"/>
      <c r="FY1065" s="16"/>
      <c r="FZ1065" s="16"/>
      <c r="GA1065" s="16"/>
      <c r="GB1065" s="16"/>
      <c r="GC1065" s="16"/>
      <c r="GD1065" s="16"/>
      <c r="GE1065" s="16"/>
      <c r="GF1065" s="16"/>
      <c r="GG1065" s="16"/>
      <c r="GH1065" s="16"/>
      <c r="GI1065" s="16"/>
      <c r="GJ1065" s="16"/>
      <c r="GK1065" s="16"/>
      <c r="GL1065" s="16"/>
      <c r="GM1065" s="16"/>
      <c r="GN1065" s="16"/>
      <c r="GO1065" s="16"/>
      <c r="GP1065" s="16"/>
      <c r="GQ1065" s="16"/>
      <c r="GR1065" s="16"/>
      <c r="GS1065" s="16"/>
      <c r="GT1065" s="16"/>
      <c r="GU1065" s="16"/>
      <c r="GV1065" s="16"/>
      <c r="GW1065" s="16"/>
      <c r="GX1065" s="16"/>
      <c r="GY1065" s="16"/>
    </row>
    <row r="1066" spans="1:207" x14ac:dyDescent="0.3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  <c r="ER1066" s="16"/>
      <c r="ES1066" s="16"/>
      <c r="ET1066" s="16"/>
      <c r="EU1066" s="16"/>
      <c r="EV1066" s="16"/>
      <c r="EW1066" s="16"/>
      <c r="EX1066" s="16"/>
      <c r="EY1066" s="16"/>
      <c r="EZ1066" s="16"/>
      <c r="FA1066" s="16"/>
      <c r="FB1066" s="16"/>
      <c r="FC1066" s="16"/>
      <c r="FD1066" s="16"/>
      <c r="FE1066" s="16"/>
      <c r="FF1066" s="16"/>
      <c r="FG1066" s="16"/>
      <c r="FH1066" s="16"/>
      <c r="FI1066" s="16"/>
      <c r="FJ1066" s="16"/>
      <c r="FK1066" s="16"/>
      <c r="FL1066" s="16"/>
      <c r="FM1066" s="16"/>
      <c r="FN1066" s="16"/>
      <c r="FO1066" s="16"/>
      <c r="FP1066" s="16"/>
      <c r="FQ1066" s="16"/>
      <c r="FR1066" s="16"/>
      <c r="FS1066" s="16"/>
      <c r="FT1066" s="16"/>
      <c r="FU1066" s="16"/>
      <c r="FV1066" s="16"/>
      <c r="FW1066" s="16"/>
      <c r="FX1066" s="16"/>
      <c r="FY1066" s="16"/>
      <c r="FZ1066" s="16"/>
      <c r="GA1066" s="16"/>
      <c r="GB1066" s="16"/>
      <c r="GC1066" s="16"/>
      <c r="GD1066" s="16"/>
      <c r="GE1066" s="16"/>
      <c r="GF1066" s="16"/>
      <c r="GG1066" s="16"/>
      <c r="GH1066" s="16"/>
      <c r="GI1066" s="16"/>
      <c r="GJ1066" s="16"/>
      <c r="GK1066" s="16"/>
      <c r="GL1066" s="16"/>
      <c r="GM1066" s="16"/>
      <c r="GN1066" s="16"/>
      <c r="GO1066" s="16"/>
      <c r="GP1066" s="16"/>
      <c r="GQ1066" s="16"/>
      <c r="GR1066" s="16"/>
      <c r="GS1066" s="16"/>
      <c r="GT1066" s="16"/>
      <c r="GU1066" s="16"/>
      <c r="GV1066" s="16"/>
      <c r="GW1066" s="16"/>
      <c r="GX1066" s="16"/>
      <c r="GY1066" s="16"/>
    </row>
    <row r="1067" spans="1:207" x14ac:dyDescent="0.3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  <c r="BR1067" s="16"/>
      <c r="BS1067" s="16"/>
      <c r="BT1067" s="16"/>
      <c r="BU1067" s="16"/>
      <c r="BV1067" s="16"/>
      <c r="BW1067" s="16"/>
      <c r="BX1067" s="16"/>
      <c r="BY1067" s="16"/>
      <c r="BZ1067" s="16"/>
      <c r="CA1067" s="16"/>
      <c r="CB1067" s="16"/>
      <c r="CC1067" s="16"/>
      <c r="CD1067" s="16"/>
      <c r="CE1067" s="16"/>
      <c r="CF1067" s="16"/>
      <c r="CG1067" s="16"/>
      <c r="CH1067" s="16"/>
      <c r="CI1067" s="16"/>
      <c r="CJ1067" s="16"/>
      <c r="CK1067" s="16"/>
      <c r="CL1067" s="16"/>
      <c r="CM1067" s="16"/>
      <c r="CN1067" s="16"/>
      <c r="CO1067" s="16"/>
      <c r="CP1067" s="16"/>
      <c r="CQ1067" s="16"/>
      <c r="CR1067" s="16"/>
      <c r="CS1067" s="16"/>
      <c r="CT1067" s="16"/>
      <c r="CU1067" s="16"/>
      <c r="CV1067" s="16"/>
      <c r="CW1067" s="16"/>
      <c r="CX1067" s="16"/>
      <c r="CY1067" s="16"/>
      <c r="CZ1067" s="16"/>
      <c r="DA1067" s="16"/>
      <c r="DB1067" s="16"/>
      <c r="DC1067" s="16"/>
      <c r="DD1067" s="16"/>
      <c r="DE1067" s="16"/>
      <c r="DF1067" s="16"/>
      <c r="DG1067" s="16"/>
      <c r="DH1067" s="16"/>
      <c r="DI1067" s="16"/>
      <c r="DJ1067" s="16"/>
      <c r="DK1067" s="16"/>
      <c r="DL1067" s="16"/>
      <c r="DM1067" s="16"/>
      <c r="DN1067" s="16"/>
      <c r="DO1067" s="16"/>
      <c r="DP1067" s="16"/>
      <c r="DQ1067" s="16"/>
      <c r="DR1067" s="16"/>
      <c r="DS1067" s="16"/>
      <c r="DT1067" s="16"/>
      <c r="DU1067" s="16"/>
      <c r="DV1067" s="16"/>
      <c r="DW1067" s="16"/>
      <c r="DX1067" s="16"/>
      <c r="DY1067" s="16"/>
      <c r="DZ1067" s="16"/>
      <c r="EA1067" s="16"/>
      <c r="EB1067" s="16"/>
      <c r="EC1067" s="16"/>
      <c r="ED1067" s="16"/>
      <c r="EE1067" s="16"/>
      <c r="EF1067" s="16"/>
      <c r="EG1067" s="16"/>
      <c r="EH1067" s="16"/>
      <c r="EI1067" s="16"/>
      <c r="EJ1067" s="16"/>
      <c r="EK1067" s="16"/>
      <c r="EL1067" s="16"/>
      <c r="EM1067" s="16"/>
      <c r="EN1067" s="16"/>
      <c r="EO1067" s="16"/>
      <c r="EP1067" s="16"/>
      <c r="EQ1067" s="16"/>
      <c r="ER1067" s="16"/>
      <c r="ES1067" s="16"/>
      <c r="ET1067" s="16"/>
      <c r="EU1067" s="16"/>
      <c r="EV1067" s="16"/>
      <c r="EW1067" s="16"/>
      <c r="EX1067" s="16"/>
      <c r="EY1067" s="16"/>
      <c r="EZ1067" s="16"/>
      <c r="FA1067" s="16"/>
      <c r="FB1067" s="16"/>
      <c r="FC1067" s="16"/>
      <c r="FD1067" s="16"/>
      <c r="FE1067" s="16"/>
      <c r="FF1067" s="16"/>
      <c r="FG1067" s="16"/>
      <c r="FH1067" s="16"/>
      <c r="FI1067" s="16"/>
      <c r="FJ1067" s="16"/>
      <c r="FK1067" s="16"/>
      <c r="FL1067" s="16"/>
      <c r="FM1067" s="16"/>
      <c r="FN1067" s="16"/>
      <c r="FO1067" s="16"/>
      <c r="FP1067" s="16"/>
      <c r="FQ1067" s="16"/>
      <c r="FR1067" s="16"/>
      <c r="FS1067" s="16"/>
      <c r="FT1067" s="16"/>
      <c r="FU1067" s="16"/>
      <c r="FV1067" s="16"/>
      <c r="FW1067" s="16"/>
      <c r="FX1067" s="16"/>
      <c r="FY1067" s="16"/>
      <c r="FZ1067" s="16"/>
      <c r="GA1067" s="16"/>
      <c r="GB1067" s="16"/>
      <c r="GC1067" s="16"/>
      <c r="GD1067" s="16"/>
      <c r="GE1067" s="16"/>
      <c r="GF1067" s="16"/>
      <c r="GG1067" s="16"/>
      <c r="GH1067" s="16"/>
      <c r="GI1067" s="16"/>
      <c r="GJ1067" s="16"/>
      <c r="GK1067" s="16"/>
      <c r="GL1067" s="16"/>
      <c r="GM1067" s="16"/>
      <c r="GN1067" s="16"/>
      <c r="GO1067" s="16"/>
      <c r="GP1067" s="16"/>
      <c r="GQ1067" s="16"/>
      <c r="GR1067" s="16"/>
      <c r="GS1067" s="16"/>
      <c r="GT1067" s="16"/>
      <c r="GU1067" s="16"/>
      <c r="GV1067" s="16"/>
      <c r="GW1067" s="16"/>
      <c r="GX1067" s="16"/>
      <c r="GY1067" s="16"/>
    </row>
    <row r="1068" spans="1:207" x14ac:dyDescent="0.3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  <c r="DZ1068" s="16"/>
      <c r="EA1068" s="16"/>
      <c r="EB1068" s="16"/>
      <c r="EC1068" s="16"/>
      <c r="ED1068" s="16"/>
      <c r="EE1068" s="16"/>
      <c r="EF1068" s="16"/>
      <c r="EG1068" s="16"/>
      <c r="EH1068" s="16"/>
      <c r="EI1068" s="16"/>
      <c r="EJ1068" s="16"/>
      <c r="EK1068" s="16"/>
      <c r="EL1068" s="16"/>
      <c r="EM1068" s="16"/>
      <c r="EN1068" s="16"/>
      <c r="EO1068" s="16"/>
      <c r="EP1068" s="16"/>
      <c r="EQ1068" s="16"/>
      <c r="ER1068" s="16"/>
      <c r="ES1068" s="16"/>
      <c r="ET1068" s="16"/>
      <c r="EU1068" s="16"/>
      <c r="EV1068" s="16"/>
      <c r="EW1068" s="16"/>
      <c r="EX1068" s="16"/>
      <c r="EY1068" s="16"/>
      <c r="EZ1068" s="16"/>
      <c r="FA1068" s="16"/>
      <c r="FB1068" s="16"/>
      <c r="FC1068" s="16"/>
      <c r="FD1068" s="16"/>
      <c r="FE1068" s="16"/>
      <c r="FF1068" s="16"/>
      <c r="FG1068" s="16"/>
      <c r="FH1068" s="16"/>
      <c r="FI1068" s="16"/>
      <c r="FJ1068" s="16"/>
      <c r="FK1068" s="16"/>
      <c r="FL1068" s="16"/>
      <c r="FM1068" s="16"/>
      <c r="FN1068" s="16"/>
      <c r="FO1068" s="16"/>
      <c r="FP1068" s="16"/>
      <c r="FQ1068" s="16"/>
      <c r="FR1068" s="16"/>
      <c r="FS1068" s="16"/>
      <c r="FT1068" s="16"/>
      <c r="FU1068" s="16"/>
      <c r="FV1068" s="16"/>
      <c r="FW1068" s="16"/>
      <c r="FX1068" s="16"/>
      <c r="FY1068" s="16"/>
      <c r="FZ1068" s="16"/>
      <c r="GA1068" s="16"/>
      <c r="GB1068" s="16"/>
      <c r="GC1068" s="16"/>
      <c r="GD1068" s="16"/>
      <c r="GE1068" s="16"/>
      <c r="GF1068" s="16"/>
      <c r="GG1068" s="16"/>
      <c r="GH1068" s="16"/>
      <c r="GI1068" s="16"/>
      <c r="GJ1068" s="16"/>
      <c r="GK1068" s="16"/>
      <c r="GL1068" s="16"/>
      <c r="GM1068" s="16"/>
      <c r="GN1068" s="16"/>
      <c r="GO1068" s="16"/>
      <c r="GP1068" s="16"/>
      <c r="GQ1068" s="16"/>
      <c r="GR1068" s="16"/>
      <c r="GS1068" s="16"/>
      <c r="GT1068" s="16"/>
      <c r="GU1068" s="16"/>
      <c r="GV1068" s="16"/>
      <c r="GW1068" s="16"/>
      <c r="GX1068" s="16"/>
      <c r="GY1068" s="16"/>
    </row>
    <row r="1069" spans="1:207" x14ac:dyDescent="0.3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6"/>
      <c r="CC1069" s="16"/>
      <c r="CD1069" s="16"/>
      <c r="CE1069" s="16"/>
      <c r="CF1069" s="16"/>
      <c r="CG1069" s="1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  <c r="DR1069" s="16"/>
      <c r="DS1069" s="16"/>
      <c r="DT1069" s="16"/>
      <c r="DU1069" s="16"/>
      <c r="DV1069" s="16"/>
      <c r="DW1069" s="16"/>
      <c r="DX1069" s="16"/>
      <c r="DY1069" s="16"/>
      <c r="DZ1069" s="16"/>
      <c r="EA1069" s="16"/>
      <c r="EB1069" s="16"/>
      <c r="EC1069" s="16"/>
      <c r="ED1069" s="16"/>
      <c r="EE1069" s="16"/>
      <c r="EF1069" s="16"/>
      <c r="EG1069" s="16"/>
      <c r="EH1069" s="16"/>
      <c r="EI1069" s="16"/>
      <c r="EJ1069" s="16"/>
      <c r="EK1069" s="16"/>
      <c r="EL1069" s="16"/>
      <c r="EM1069" s="16"/>
      <c r="EN1069" s="16"/>
      <c r="EO1069" s="16"/>
      <c r="EP1069" s="16"/>
      <c r="EQ1069" s="16"/>
      <c r="ER1069" s="16"/>
      <c r="ES1069" s="16"/>
      <c r="ET1069" s="16"/>
      <c r="EU1069" s="16"/>
      <c r="EV1069" s="16"/>
      <c r="EW1069" s="16"/>
      <c r="EX1069" s="16"/>
      <c r="EY1069" s="16"/>
      <c r="EZ1069" s="16"/>
      <c r="FA1069" s="16"/>
      <c r="FB1069" s="16"/>
      <c r="FC1069" s="16"/>
      <c r="FD1069" s="16"/>
      <c r="FE1069" s="16"/>
      <c r="FF1069" s="16"/>
      <c r="FG1069" s="16"/>
      <c r="FH1069" s="16"/>
      <c r="FI1069" s="16"/>
      <c r="FJ1069" s="16"/>
      <c r="FK1069" s="16"/>
      <c r="FL1069" s="16"/>
      <c r="FM1069" s="16"/>
      <c r="FN1069" s="16"/>
      <c r="FO1069" s="16"/>
      <c r="FP1069" s="16"/>
      <c r="FQ1069" s="16"/>
      <c r="FR1069" s="16"/>
      <c r="FS1069" s="16"/>
      <c r="FT1069" s="16"/>
      <c r="FU1069" s="16"/>
      <c r="FV1069" s="16"/>
      <c r="FW1069" s="16"/>
      <c r="FX1069" s="16"/>
      <c r="FY1069" s="16"/>
      <c r="FZ1069" s="16"/>
      <c r="GA1069" s="16"/>
      <c r="GB1069" s="16"/>
      <c r="GC1069" s="16"/>
      <c r="GD1069" s="16"/>
      <c r="GE1069" s="16"/>
      <c r="GF1069" s="16"/>
      <c r="GG1069" s="16"/>
      <c r="GH1069" s="16"/>
      <c r="GI1069" s="16"/>
      <c r="GJ1069" s="16"/>
      <c r="GK1069" s="16"/>
      <c r="GL1069" s="16"/>
      <c r="GM1069" s="16"/>
      <c r="GN1069" s="16"/>
      <c r="GO1069" s="16"/>
      <c r="GP1069" s="16"/>
      <c r="GQ1069" s="16"/>
      <c r="GR1069" s="16"/>
      <c r="GS1069" s="16"/>
      <c r="GT1069" s="16"/>
      <c r="GU1069" s="16"/>
      <c r="GV1069" s="16"/>
      <c r="GW1069" s="16"/>
      <c r="GX1069" s="16"/>
      <c r="GY1069" s="16"/>
    </row>
    <row r="1070" spans="1:207" x14ac:dyDescent="0.3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  <c r="DZ1070" s="16"/>
      <c r="EA1070" s="16"/>
      <c r="EB1070" s="16"/>
      <c r="EC1070" s="16"/>
      <c r="ED1070" s="16"/>
      <c r="EE1070" s="16"/>
      <c r="EF1070" s="16"/>
      <c r="EG1070" s="16"/>
      <c r="EH1070" s="16"/>
      <c r="EI1070" s="16"/>
      <c r="EJ1070" s="16"/>
      <c r="EK1070" s="16"/>
      <c r="EL1070" s="16"/>
      <c r="EM1070" s="16"/>
      <c r="EN1070" s="16"/>
      <c r="EO1070" s="16"/>
      <c r="EP1070" s="16"/>
      <c r="EQ1070" s="16"/>
      <c r="ER1070" s="16"/>
      <c r="ES1070" s="16"/>
      <c r="ET1070" s="16"/>
      <c r="EU1070" s="16"/>
      <c r="EV1070" s="16"/>
      <c r="EW1070" s="16"/>
      <c r="EX1070" s="16"/>
      <c r="EY1070" s="16"/>
      <c r="EZ1070" s="16"/>
      <c r="FA1070" s="16"/>
      <c r="FB1070" s="16"/>
      <c r="FC1070" s="16"/>
      <c r="FD1070" s="16"/>
      <c r="FE1070" s="16"/>
      <c r="FF1070" s="16"/>
      <c r="FG1070" s="16"/>
      <c r="FH1070" s="16"/>
      <c r="FI1070" s="16"/>
      <c r="FJ1070" s="16"/>
      <c r="FK1070" s="16"/>
      <c r="FL1070" s="16"/>
      <c r="FM1070" s="16"/>
      <c r="FN1070" s="16"/>
      <c r="FO1070" s="16"/>
      <c r="FP1070" s="16"/>
      <c r="FQ1070" s="16"/>
      <c r="FR1070" s="16"/>
      <c r="FS1070" s="16"/>
      <c r="FT1070" s="16"/>
      <c r="FU1070" s="16"/>
      <c r="FV1070" s="16"/>
      <c r="FW1070" s="16"/>
      <c r="FX1070" s="16"/>
      <c r="FY1070" s="16"/>
      <c r="FZ1070" s="16"/>
      <c r="GA1070" s="16"/>
      <c r="GB1070" s="16"/>
      <c r="GC1070" s="16"/>
      <c r="GD1070" s="16"/>
      <c r="GE1070" s="16"/>
      <c r="GF1070" s="16"/>
      <c r="GG1070" s="16"/>
      <c r="GH1070" s="16"/>
      <c r="GI1070" s="16"/>
      <c r="GJ1070" s="16"/>
      <c r="GK1070" s="16"/>
      <c r="GL1070" s="16"/>
      <c r="GM1070" s="16"/>
      <c r="GN1070" s="16"/>
      <c r="GO1070" s="16"/>
      <c r="GP1070" s="16"/>
      <c r="GQ1070" s="16"/>
      <c r="GR1070" s="16"/>
      <c r="GS1070" s="16"/>
      <c r="GT1070" s="16"/>
      <c r="GU1070" s="16"/>
      <c r="GV1070" s="16"/>
      <c r="GW1070" s="16"/>
      <c r="GX1070" s="16"/>
      <c r="GY1070" s="16"/>
    </row>
    <row r="1071" spans="1:207" x14ac:dyDescent="0.3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  <c r="DR1071" s="16"/>
      <c r="DS1071" s="16"/>
      <c r="DT1071" s="16"/>
      <c r="DU1071" s="16"/>
      <c r="DV1071" s="16"/>
      <c r="DW1071" s="16"/>
      <c r="DX1071" s="16"/>
      <c r="DY1071" s="16"/>
      <c r="DZ1071" s="16"/>
      <c r="EA1071" s="16"/>
      <c r="EB1071" s="16"/>
      <c r="EC1071" s="16"/>
      <c r="ED1071" s="16"/>
      <c r="EE1071" s="16"/>
      <c r="EF1071" s="16"/>
      <c r="EG1071" s="16"/>
      <c r="EH1071" s="16"/>
      <c r="EI1071" s="16"/>
      <c r="EJ1071" s="16"/>
      <c r="EK1071" s="16"/>
      <c r="EL1071" s="16"/>
      <c r="EM1071" s="16"/>
      <c r="EN1071" s="16"/>
      <c r="EO1071" s="16"/>
      <c r="EP1071" s="16"/>
      <c r="EQ1071" s="16"/>
      <c r="ER1071" s="16"/>
      <c r="ES1071" s="16"/>
      <c r="ET1071" s="16"/>
      <c r="EU1071" s="16"/>
      <c r="EV1071" s="16"/>
      <c r="EW1071" s="16"/>
      <c r="EX1071" s="16"/>
      <c r="EY1071" s="16"/>
      <c r="EZ1071" s="16"/>
      <c r="FA1071" s="16"/>
      <c r="FB1071" s="16"/>
      <c r="FC1071" s="16"/>
      <c r="FD1071" s="16"/>
      <c r="FE1071" s="16"/>
      <c r="FF1071" s="16"/>
      <c r="FG1071" s="16"/>
      <c r="FH1071" s="16"/>
      <c r="FI1071" s="16"/>
      <c r="FJ1071" s="16"/>
      <c r="FK1071" s="16"/>
      <c r="FL1071" s="16"/>
      <c r="FM1071" s="16"/>
      <c r="FN1071" s="16"/>
      <c r="FO1071" s="16"/>
      <c r="FP1071" s="16"/>
      <c r="FQ1071" s="16"/>
      <c r="FR1071" s="16"/>
      <c r="FS1071" s="16"/>
      <c r="FT1071" s="16"/>
      <c r="FU1071" s="16"/>
      <c r="FV1071" s="16"/>
      <c r="FW1071" s="16"/>
      <c r="FX1071" s="16"/>
      <c r="FY1071" s="16"/>
      <c r="FZ1071" s="16"/>
      <c r="GA1071" s="16"/>
      <c r="GB1071" s="16"/>
      <c r="GC1071" s="16"/>
      <c r="GD1071" s="16"/>
      <c r="GE1071" s="16"/>
      <c r="GF1071" s="16"/>
      <c r="GG1071" s="16"/>
      <c r="GH1071" s="16"/>
      <c r="GI1071" s="16"/>
      <c r="GJ1071" s="16"/>
      <c r="GK1071" s="16"/>
      <c r="GL1071" s="16"/>
      <c r="GM1071" s="16"/>
      <c r="GN1071" s="16"/>
      <c r="GO1071" s="16"/>
      <c r="GP1071" s="16"/>
      <c r="GQ1071" s="16"/>
      <c r="GR1071" s="16"/>
      <c r="GS1071" s="16"/>
      <c r="GT1071" s="16"/>
      <c r="GU1071" s="16"/>
      <c r="GV1071" s="16"/>
      <c r="GW1071" s="16"/>
      <c r="GX1071" s="16"/>
      <c r="GY1071" s="16"/>
    </row>
    <row r="1072" spans="1:207" x14ac:dyDescent="0.3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  <c r="FK1072" s="16"/>
      <c r="FL1072" s="16"/>
      <c r="FM1072" s="16"/>
      <c r="FN1072" s="16"/>
      <c r="FO1072" s="16"/>
      <c r="FP1072" s="16"/>
      <c r="FQ1072" s="16"/>
      <c r="FR1072" s="16"/>
      <c r="FS1072" s="16"/>
      <c r="FT1072" s="16"/>
      <c r="FU1072" s="16"/>
      <c r="FV1072" s="16"/>
      <c r="FW1072" s="16"/>
      <c r="FX1072" s="16"/>
      <c r="FY1072" s="16"/>
      <c r="FZ1072" s="16"/>
      <c r="GA1072" s="16"/>
      <c r="GB1072" s="16"/>
      <c r="GC1072" s="16"/>
      <c r="GD1072" s="16"/>
      <c r="GE1072" s="16"/>
      <c r="GF1072" s="16"/>
      <c r="GG1072" s="16"/>
      <c r="GH1072" s="16"/>
      <c r="GI1072" s="16"/>
      <c r="GJ1072" s="16"/>
      <c r="GK1072" s="16"/>
      <c r="GL1072" s="16"/>
      <c r="GM1072" s="16"/>
      <c r="GN1072" s="16"/>
      <c r="GO1072" s="16"/>
      <c r="GP1072" s="16"/>
      <c r="GQ1072" s="16"/>
      <c r="GR1072" s="16"/>
      <c r="GS1072" s="16"/>
      <c r="GT1072" s="16"/>
      <c r="GU1072" s="16"/>
      <c r="GV1072" s="16"/>
      <c r="GW1072" s="16"/>
      <c r="GX1072" s="16"/>
      <c r="GY1072" s="16"/>
    </row>
    <row r="1073" spans="1:207" x14ac:dyDescent="0.3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6"/>
      <c r="CC1073" s="16"/>
      <c r="CD1073" s="16"/>
      <c r="CE1073" s="16"/>
      <c r="CF1073" s="16"/>
      <c r="CG1073" s="1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  <c r="DR1073" s="16"/>
      <c r="DS1073" s="16"/>
      <c r="DT1073" s="16"/>
      <c r="DU1073" s="16"/>
      <c r="DV1073" s="16"/>
      <c r="DW1073" s="16"/>
      <c r="DX1073" s="16"/>
      <c r="DY1073" s="16"/>
      <c r="DZ1073" s="16"/>
      <c r="EA1073" s="16"/>
      <c r="EB1073" s="16"/>
      <c r="EC1073" s="16"/>
      <c r="ED1073" s="16"/>
      <c r="EE1073" s="16"/>
      <c r="EF1073" s="16"/>
      <c r="EG1073" s="16"/>
      <c r="EH1073" s="16"/>
      <c r="EI1073" s="16"/>
      <c r="EJ1073" s="16"/>
      <c r="EK1073" s="16"/>
      <c r="EL1073" s="16"/>
      <c r="EM1073" s="16"/>
      <c r="EN1073" s="16"/>
      <c r="EO1073" s="16"/>
      <c r="EP1073" s="16"/>
      <c r="EQ1073" s="16"/>
      <c r="ER1073" s="16"/>
      <c r="ES1073" s="16"/>
      <c r="ET1073" s="16"/>
      <c r="EU1073" s="16"/>
      <c r="EV1073" s="16"/>
      <c r="EW1073" s="16"/>
      <c r="EX1073" s="16"/>
      <c r="EY1073" s="16"/>
      <c r="EZ1073" s="16"/>
      <c r="FA1073" s="16"/>
      <c r="FB1073" s="16"/>
      <c r="FC1073" s="16"/>
      <c r="FD1073" s="16"/>
      <c r="FE1073" s="16"/>
      <c r="FF1073" s="16"/>
      <c r="FG1073" s="16"/>
      <c r="FH1073" s="16"/>
      <c r="FI1073" s="16"/>
      <c r="FJ1073" s="16"/>
      <c r="FK1073" s="16"/>
      <c r="FL1073" s="16"/>
      <c r="FM1073" s="16"/>
      <c r="FN1073" s="16"/>
      <c r="FO1073" s="16"/>
      <c r="FP1073" s="16"/>
      <c r="FQ1073" s="16"/>
      <c r="FR1073" s="16"/>
      <c r="FS1073" s="16"/>
      <c r="FT1073" s="16"/>
      <c r="FU1073" s="16"/>
      <c r="FV1073" s="16"/>
      <c r="FW1073" s="16"/>
      <c r="FX1073" s="16"/>
      <c r="FY1073" s="16"/>
      <c r="FZ1073" s="16"/>
      <c r="GA1073" s="16"/>
      <c r="GB1073" s="16"/>
      <c r="GC1073" s="16"/>
      <c r="GD1073" s="16"/>
      <c r="GE1073" s="16"/>
      <c r="GF1073" s="16"/>
      <c r="GG1073" s="16"/>
      <c r="GH1073" s="16"/>
      <c r="GI1073" s="16"/>
      <c r="GJ1073" s="16"/>
      <c r="GK1073" s="16"/>
      <c r="GL1073" s="16"/>
      <c r="GM1073" s="16"/>
      <c r="GN1073" s="16"/>
      <c r="GO1073" s="16"/>
      <c r="GP1073" s="16"/>
      <c r="GQ1073" s="16"/>
      <c r="GR1073" s="16"/>
      <c r="GS1073" s="16"/>
      <c r="GT1073" s="16"/>
      <c r="GU1073" s="16"/>
      <c r="GV1073" s="16"/>
      <c r="GW1073" s="16"/>
      <c r="GX1073" s="16"/>
      <c r="GY1073" s="16"/>
    </row>
    <row r="1074" spans="1:207" x14ac:dyDescent="0.3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6"/>
      <c r="CC1074" s="16"/>
      <c r="CD1074" s="16"/>
      <c r="CE1074" s="16"/>
      <c r="CF1074" s="16"/>
      <c r="CG1074" s="1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  <c r="DZ1074" s="16"/>
      <c r="EA1074" s="16"/>
      <c r="EB1074" s="16"/>
      <c r="EC1074" s="16"/>
      <c r="ED1074" s="16"/>
      <c r="EE1074" s="16"/>
      <c r="EF1074" s="16"/>
      <c r="EG1074" s="16"/>
      <c r="EH1074" s="16"/>
      <c r="EI1074" s="16"/>
      <c r="EJ1074" s="16"/>
      <c r="EK1074" s="16"/>
      <c r="EL1074" s="16"/>
      <c r="EM1074" s="16"/>
      <c r="EN1074" s="16"/>
      <c r="EO1074" s="16"/>
      <c r="EP1074" s="16"/>
      <c r="EQ1074" s="16"/>
      <c r="ER1074" s="16"/>
      <c r="ES1074" s="16"/>
      <c r="ET1074" s="16"/>
      <c r="EU1074" s="16"/>
      <c r="EV1074" s="16"/>
      <c r="EW1074" s="16"/>
      <c r="EX1074" s="16"/>
      <c r="EY1074" s="16"/>
      <c r="EZ1074" s="16"/>
      <c r="FA1074" s="16"/>
      <c r="FB1074" s="16"/>
      <c r="FC1074" s="16"/>
      <c r="FD1074" s="16"/>
      <c r="FE1074" s="16"/>
      <c r="FF1074" s="16"/>
      <c r="FG1074" s="16"/>
      <c r="FH1074" s="16"/>
      <c r="FI1074" s="16"/>
      <c r="FJ1074" s="16"/>
      <c r="FK1074" s="16"/>
      <c r="FL1074" s="16"/>
      <c r="FM1074" s="16"/>
      <c r="FN1074" s="16"/>
      <c r="FO1074" s="16"/>
      <c r="FP1074" s="16"/>
      <c r="FQ1074" s="16"/>
      <c r="FR1074" s="16"/>
      <c r="FS1074" s="16"/>
      <c r="FT1074" s="16"/>
      <c r="FU1074" s="16"/>
      <c r="FV1074" s="16"/>
      <c r="FW1074" s="16"/>
      <c r="FX1074" s="16"/>
      <c r="FY1074" s="16"/>
      <c r="FZ1074" s="16"/>
      <c r="GA1074" s="16"/>
      <c r="GB1074" s="16"/>
      <c r="GC1074" s="16"/>
      <c r="GD1074" s="16"/>
      <c r="GE1074" s="16"/>
      <c r="GF1074" s="16"/>
      <c r="GG1074" s="16"/>
      <c r="GH1074" s="16"/>
      <c r="GI1074" s="16"/>
      <c r="GJ1074" s="16"/>
      <c r="GK1074" s="16"/>
      <c r="GL1074" s="16"/>
      <c r="GM1074" s="16"/>
      <c r="GN1074" s="16"/>
      <c r="GO1074" s="16"/>
      <c r="GP1074" s="16"/>
      <c r="GQ1074" s="16"/>
      <c r="GR1074" s="16"/>
      <c r="GS1074" s="16"/>
      <c r="GT1074" s="16"/>
      <c r="GU1074" s="16"/>
      <c r="GV1074" s="16"/>
      <c r="GW1074" s="16"/>
      <c r="GX1074" s="16"/>
      <c r="GY1074" s="16"/>
    </row>
    <row r="1075" spans="1:207" x14ac:dyDescent="0.3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6"/>
      <c r="CC1075" s="16"/>
      <c r="CD1075" s="16"/>
      <c r="CE1075" s="16"/>
      <c r="CF1075" s="16"/>
      <c r="CG1075" s="1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  <c r="DR1075" s="16"/>
      <c r="DS1075" s="16"/>
      <c r="DT1075" s="16"/>
      <c r="DU1075" s="16"/>
      <c r="DV1075" s="16"/>
      <c r="DW1075" s="16"/>
      <c r="DX1075" s="16"/>
      <c r="DY1075" s="16"/>
      <c r="DZ1075" s="16"/>
      <c r="EA1075" s="16"/>
      <c r="EB1075" s="16"/>
      <c r="EC1075" s="16"/>
      <c r="ED1075" s="16"/>
      <c r="EE1075" s="16"/>
      <c r="EF1075" s="16"/>
      <c r="EG1075" s="16"/>
      <c r="EH1075" s="16"/>
      <c r="EI1075" s="16"/>
      <c r="EJ1075" s="16"/>
      <c r="EK1075" s="16"/>
      <c r="EL1075" s="16"/>
      <c r="EM1075" s="16"/>
      <c r="EN1075" s="16"/>
      <c r="EO1075" s="16"/>
      <c r="EP1075" s="16"/>
      <c r="EQ1075" s="16"/>
      <c r="ER1075" s="16"/>
      <c r="ES1075" s="16"/>
      <c r="ET1075" s="16"/>
      <c r="EU1075" s="16"/>
      <c r="EV1075" s="16"/>
      <c r="EW1075" s="16"/>
      <c r="EX1075" s="16"/>
      <c r="EY1075" s="16"/>
      <c r="EZ1075" s="16"/>
      <c r="FA1075" s="16"/>
      <c r="FB1075" s="16"/>
      <c r="FC1075" s="16"/>
      <c r="FD1075" s="16"/>
      <c r="FE1075" s="16"/>
      <c r="FF1075" s="16"/>
      <c r="FG1075" s="16"/>
      <c r="FH1075" s="16"/>
      <c r="FI1075" s="16"/>
      <c r="FJ1075" s="16"/>
      <c r="FK1075" s="16"/>
      <c r="FL1075" s="16"/>
      <c r="FM1075" s="16"/>
      <c r="FN1075" s="16"/>
      <c r="FO1075" s="16"/>
      <c r="FP1075" s="16"/>
      <c r="FQ1075" s="16"/>
      <c r="FR1075" s="16"/>
      <c r="FS1075" s="16"/>
      <c r="FT1075" s="16"/>
      <c r="FU1075" s="16"/>
      <c r="FV1075" s="16"/>
      <c r="FW1075" s="16"/>
      <c r="FX1075" s="16"/>
      <c r="FY1075" s="16"/>
      <c r="FZ1075" s="16"/>
      <c r="GA1075" s="16"/>
      <c r="GB1075" s="16"/>
      <c r="GC1075" s="16"/>
      <c r="GD1075" s="16"/>
      <c r="GE1075" s="16"/>
      <c r="GF1075" s="16"/>
      <c r="GG1075" s="16"/>
      <c r="GH1075" s="16"/>
      <c r="GI1075" s="16"/>
      <c r="GJ1075" s="16"/>
      <c r="GK1075" s="16"/>
      <c r="GL1075" s="16"/>
      <c r="GM1075" s="16"/>
      <c r="GN1075" s="16"/>
      <c r="GO1075" s="16"/>
      <c r="GP1075" s="16"/>
      <c r="GQ1075" s="16"/>
      <c r="GR1075" s="16"/>
      <c r="GS1075" s="16"/>
      <c r="GT1075" s="16"/>
      <c r="GU1075" s="16"/>
      <c r="GV1075" s="16"/>
      <c r="GW1075" s="16"/>
      <c r="GX1075" s="16"/>
      <c r="GY1075" s="16"/>
    </row>
    <row r="1076" spans="1:207" x14ac:dyDescent="0.3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  <c r="ER1076" s="16"/>
      <c r="ES1076" s="16"/>
      <c r="ET1076" s="16"/>
      <c r="EU1076" s="16"/>
      <c r="EV1076" s="16"/>
      <c r="EW1076" s="16"/>
      <c r="EX1076" s="16"/>
      <c r="EY1076" s="16"/>
      <c r="EZ1076" s="16"/>
      <c r="FA1076" s="16"/>
      <c r="FB1076" s="16"/>
      <c r="FC1076" s="16"/>
      <c r="FD1076" s="16"/>
      <c r="FE1076" s="16"/>
      <c r="FF1076" s="16"/>
      <c r="FG1076" s="16"/>
      <c r="FH1076" s="16"/>
      <c r="FI1076" s="16"/>
      <c r="FJ1076" s="16"/>
      <c r="FK1076" s="16"/>
      <c r="FL1076" s="16"/>
      <c r="FM1076" s="16"/>
      <c r="FN1076" s="16"/>
      <c r="FO1076" s="16"/>
      <c r="FP1076" s="16"/>
      <c r="FQ1076" s="16"/>
      <c r="FR1076" s="16"/>
      <c r="FS1076" s="16"/>
      <c r="FT1076" s="16"/>
      <c r="FU1076" s="16"/>
      <c r="FV1076" s="16"/>
      <c r="FW1076" s="16"/>
      <c r="FX1076" s="16"/>
      <c r="FY1076" s="16"/>
      <c r="FZ1076" s="16"/>
      <c r="GA1076" s="16"/>
      <c r="GB1076" s="16"/>
      <c r="GC1076" s="16"/>
      <c r="GD1076" s="16"/>
      <c r="GE1076" s="16"/>
      <c r="GF1076" s="16"/>
      <c r="GG1076" s="16"/>
      <c r="GH1076" s="16"/>
      <c r="GI1076" s="16"/>
      <c r="GJ1076" s="16"/>
      <c r="GK1076" s="16"/>
      <c r="GL1076" s="16"/>
      <c r="GM1076" s="16"/>
      <c r="GN1076" s="16"/>
      <c r="GO1076" s="16"/>
      <c r="GP1076" s="16"/>
      <c r="GQ1076" s="16"/>
      <c r="GR1076" s="16"/>
      <c r="GS1076" s="16"/>
      <c r="GT1076" s="16"/>
      <c r="GU1076" s="16"/>
      <c r="GV1076" s="16"/>
      <c r="GW1076" s="16"/>
      <c r="GX1076" s="16"/>
      <c r="GY1076" s="16"/>
    </row>
    <row r="1077" spans="1:207" x14ac:dyDescent="0.3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6"/>
      <c r="CC1077" s="16"/>
      <c r="CD1077" s="16"/>
      <c r="CE1077" s="16"/>
      <c r="CF1077" s="16"/>
      <c r="CG1077" s="1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  <c r="DR1077" s="16"/>
      <c r="DS1077" s="16"/>
      <c r="DT1077" s="16"/>
      <c r="DU1077" s="16"/>
      <c r="DV1077" s="16"/>
      <c r="DW1077" s="16"/>
      <c r="DX1077" s="16"/>
      <c r="DY1077" s="16"/>
      <c r="DZ1077" s="16"/>
      <c r="EA1077" s="16"/>
      <c r="EB1077" s="16"/>
      <c r="EC1077" s="16"/>
      <c r="ED1077" s="16"/>
      <c r="EE1077" s="16"/>
      <c r="EF1077" s="16"/>
      <c r="EG1077" s="16"/>
      <c r="EH1077" s="16"/>
      <c r="EI1077" s="16"/>
      <c r="EJ1077" s="16"/>
      <c r="EK1077" s="16"/>
      <c r="EL1077" s="16"/>
      <c r="EM1077" s="16"/>
      <c r="EN1077" s="16"/>
      <c r="EO1077" s="16"/>
      <c r="EP1077" s="16"/>
      <c r="EQ1077" s="16"/>
      <c r="ER1077" s="16"/>
      <c r="ES1077" s="16"/>
      <c r="ET1077" s="16"/>
      <c r="EU1077" s="16"/>
      <c r="EV1077" s="16"/>
      <c r="EW1077" s="16"/>
      <c r="EX1077" s="16"/>
      <c r="EY1077" s="16"/>
      <c r="EZ1077" s="16"/>
      <c r="FA1077" s="16"/>
      <c r="FB1077" s="16"/>
      <c r="FC1077" s="16"/>
      <c r="FD1077" s="16"/>
      <c r="FE1077" s="16"/>
      <c r="FF1077" s="16"/>
      <c r="FG1077" s="16"/>
      <c r="FH1077" s="16"/>
      <c r="FI1077" s="16"/>
      <c r="FJ1077" s="16"/>
      <c r="FK1077" s="16"/>
      <c r="FL1077" s="16"/>
      <c r="FM1077" s="16"/>
      <c r="FN1077" s="16"/>
      <c r="FO1077" s="16"/>
      <c r="FP1077" s="16"/>
      <c r="FQ1077" s="16"/>
      <c r="FR1077" s="16"/>
      <c r="FS1077" s="16"/>
      <c r="FT1077" s="16"/>
      <c r="FU1077" s="16"/>
      <c r="FV1077" s="16"/>
      <c r="FW1077" s="16"/>
      <c r="FX1077" s="16"/>
      <c r="FY1077" s="16"/>
      <c r="FZ1077" s="16"/>
      <c r="GA1077" s="16"/>
      <c r="GB1077" s="16"/>
      <c r="GC1077" s="16"/>
      <c r="GD1077" s="16"/>
      <c r="GE1077" s="16"/>
      <c r="GF1077" s="16"/>
      <c r="GG1077" s="16"/>
      <c r="GH1077" s="16"/>
      <c r="GI1077" s="16"/>
      <c r="GJ1077" s="16"/>
      <c r="GK1077" s="16"/>
      <c r="GL1077" s="16"/>
      <c r="GM1077" s="16"/>
      <c r="GN1077" s="16"/>
      <c r="GO1077" s="16"/>
      <c r="GP1077" s="16"/>
      <c r="GQ1077" s="16"/>
      <c r="GR1077" s="16"/>
      <c r="GS1077" s="16"/>
      <c r="GT1077" s="16"/>
      <c r="GU1077" s="16"/>
      <c r="GV1077" s="16"/>
      <c r="GW1077" s="16"/>
      <c r="GX1077" s="16"/>
      <c r="GY1077" s="16"/>
    </row>
    <row r="1078" spans="1:207" x14ac:dyDescent="0.3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  <c r="DZ1078" s="16"/>
      <c r="EA1078" s="16"/>
      <c r="EB1078" s="16"/>
      <c r="EC1078" s="16"/>
      <c r="ED1078" s="16"/>
      <c r="EE1078" s="16"/>
      <c r="EF1078" s="16"/>
      <c r="EG1078" s="16"/>
      <c r="EH1078" s="16"/>
      <c r="EI1078" s="16"/>
      <c r="EJ1078" s="16"/>
      <c r="EK1078" s="16"/>
      <c r="EL1078" s="16"/>
      <c r="EM1078" s="16"/>
      <c r="EN1078" s="16"/>
      <c r="EO1078" s="16"/>
      <c r="EP1078" s="16"/>
      <c r="EQ1078" s="16"/>
      <c r="ER1078" s="16"/>
      <c r="ES1078" s="16"/>
      <c r="ET1078" s="16"/>
      <c r="EU1078" s="16"/>
      <c r="EV1078" s="16"/>
      <c r="EW1078" s="16"/>
      <c r="EX1078" s="16"/>
      <c r="EY1078" s="16"/>
      <c r="EZ1078" s="16"/>
      <c r="FA1078" s="16"/>
      <c r="FB1078" s="16"/>
      <c r="FC1078" s="16"/>
      <c r="FD1078" s="16"/>
      <c r="FE1078" s="16"/>
      <c r="FF1078" s="16"/>
      <c r="FG1078" s="16"/>
      <c r="FH1078" s="16"/>
      <c r="FI1078" s="16"/>
      <c r="FJ1078" s="16"/>
      <c r="FK1078" s="16"/>
      <c r="FL1078" s="16"/>
      <c r="FM1078" s="16"/>
      <c r="FN1078" s="16"/>
      <c r="FO1078" s="16"/>
      <c r="FP1078" s="16"/>
      <c r="FQ1078" s="16"/>
      <c r="FR1078" s="16"/>
      <c r="FS1078" s="16"/>
      <c r="FT1078" s="16"/>
      <c r="FU1078" s="16"/>
      <c r="FV1078" s="16"/>
      <c r="FW1078" s="16"/>
      <c r="FX1078" s="16"/>
      <c r="FY1078" s="16"/>
      <c r="FZ1078" s="16"/>
      <c r="GA1078" s="16"/>
      <c r="GB1078" s="16"/>
      <c r="GC1078" s="16"/>
      <c r="GD1078" s="16"/>
      <c r="GE1078" s="16"/>
      <c r="GF1078" s="16"/>
      <c r="GG1078" s="16"/>
      <c r="GH1078" s="16"/>
      <c r="GI1078" s="16"/>
      <c r="GJ1078" s="16"/>
      <c r="GK1078" s="16"/>
      <c r="GL1078" s="16"/>
      <c r="GM1078" s="16"/>
      <c r="GN1078" s="16"/>
      <c r="GO1078" s="16"/>
      <c r="GP1078" s="16"/>
      <c r="GQ1078" s="16"/>
      <c r="GR1078" s="16"/>
      <c r="GS1078" s="16"/>
      <c r="GT1078" s="16"/>
      <c r="GU1078" s="16"/>
      <c r="GV1078" s="16"/>
      <c r="GW1078" s="16"/>
      <c r="GX1078" s="16"/>
      <c r="GY1078" s="16"/>
    </row>
    <row r="1079" spans="1:207" x14ac:dyDescent="0.3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  <c r="DZ1079" s="16"/>
      <c r="EA1079" s="16"/>
      <c r="EB1079" s="16"/>
      <c r="EC1079" s="16"/>
      <c r="ED1079" s="16"/>
      <c r="EE1079" s="16"/>
      <c r="EF1079" s="16"/>
      <c r="EG1079" s="16"/>
      <c r="EH1079" s="16"/>
      <c r="EI1079" s="16"/>
      <c r="EJ1079" s="16"/>
      <c r="EK1079" s="16"/>
      <c r="EL1079" s="16"/>
      <c r="EM1079" s="16"/>
      <c r="EN1079" s="16"/>
      <c r="EO1079" s="16"/>
      <c r="EP1079" s="16"/>
      <c r="EQ1079" s="16"/>
      <c r="ER1079" s="16"/>
      <c r="ES1079" s="16"/>
      <c r="ET1079" s="16"/>
      <c r="EU1079" s="16"/>
      <c r="EV1079" s="16"/>
      <c r="EW1079" s="16"/>
      <c r="EX1079" s="16"/>
      <c r="EY1079" s="16"/>
      <c r="EZ1079" s="16"/>
      <c r="FA1079" s="16"/>
      <c r="FB1079" s="16"/>
      <c r="FC1079" s="16"/>
      <c r="FD1079" s="16"/>
      <c r="FE1079" s="16"/>
      <c r="FF1079" s="16"/>
      <c r="FG1079" s="16"/>
      <c r="FH1079" s="16"/>
      <c r="FI1079" s="16"/>
      <c r="FJ1079" s="16"/>
      <c r="FK1079" s="16"/>
      <c r="FL1079" s="16"/>
      <c r="FM1079" s="16"/>
      <c r="FN1079" s="16"/>
      <c r="FO1079" s="16"/>
      <c r="FP1079" s="16"/>
      <c r="FQ1079" s="16"/>
      <c r="FR1079" s="16"/>
      <c r="FS1079" s="16"/>
      <c r="FT1079" s="16"/>
      <c r="FU1079" s="16"/>
      <c r="FV1079" s="16"/>
      <c r="FW1079" s="16"/>
      <c r="FX1079" s="16"/>
      <c r="FY1079" s="16"/>
      <c r="FZ1079" s="16"/>
      <c r="GA1079" s="16"/>
      <c r="GB1079" s="16"/>
      <c r="GC1079" s="16"/>
      <c r="GD1079" s="16"/>
      <c r="GE1079" s="16"/>
      <c r="GF1079" s="16"/>
      <c r="GG1079" s="16"/>
      <c r="GH1079" s="16"/>
      <c r="GI1079" s="16"/>
      <c r="GJ1079" s="16"/>
      <c r="GK1079" s="16"/>
      <c r="GL1079" s="16"/>
      <c r="GM1079" s="16"/>
      <c r="GN1079" s="16"/>
      <c r="GO1079" s="16"/>
      <c r="GP1079" s="16"/>
      <c r="GQ1079" s="16"/>
      <c r="GR1079" s="16"/>
      <c r="GS1079" s="16"/>
      <c r="GT1079" s="16"/>
      <c r="GU1079" s="16"/>
      <c r="GV1079" s="16"/>
      <c r="GW1079" s="16"/>
      <c r="GX1079" s="16"/>
      <c r="GY1079" s="16"/>
    </row>
    <row r="1080" spans="1:207" x14ac:dyDescent="0.3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  <c r="DZ1080" s="16"/>
      <c r="EA1080" s="16"/>
      <c r="EB1080" s="16"/>
      <c r="EC1080" s="16"/>
      <c r="ED1080" s="16"/>
      <c r="EE1080" s="16"/>
      <c r="EF1080" s="16"/>
      <c r="EG1080" s="16"/>
      <c r="EH1080" s="16"/>
      <c r="EI1080" s="16"/>
      <c r="EJ1080" s="16"/>
      <c r="EK1080" s="16"/>
      <c r="EL1080" s="16"/>
      <c r="EM1080" s="16"/>
      <c r="EN1080" s="16"/>
      <c r="EO1080" s="16"/>
      <c r="EP1080" s="16"/>
      <c r="EQ1080" s="16"/>
      <c r="ER1080" s="16"/>
      <c r="ES1080" s="16"/>
      <c r="ET1080" s="16"/>
      <c r="EU1080" s="16"/>
      <c r="EV1080" s="16"/>
      <c r="EW1080" s="16"/>
      <c r="EX1080" s="16"/>
      <c r="EY1080" s="16"/>
      <c r="EZ1080" s="16"/>
      <c r="FA1080" s="16"/>
      <c r="FB1080" s="16"/>
      <c r="FC1080" s="16"/>
      <c r="FD1080" s="16"/>
      <c r="FE1080" s="16"/>
      <c r="FF1080" s="16"/>
      <c r="FG1080" s="16"/>
      <c r="FH1080" s="16"/>
      <c r="FI1080" s="16"/>
      <c r="FJ1080" s="16"/>
      <c r="FK1080" s="16"/>
      <c r="FL1080" s="16"/>
      <c r="FM1080" s="16"/>
      <c r="FN1080" s="16"/>
      <c r="FO1080" s="16"/>
      <c r="FP1080" s="16"/>
      <c r="FQ1080" s="16"/>
      <c r="FR1080" s="16"/>
      <c r="FS1080" s="16"/>
      <c r="FT1080" s="16"/>
      <c r="FU1080" s="16"/>
      <c r="FV1080" s="16"/>
      <c r="FW1080" s="16"/>
      <c r="FX1080" s="16"/>
      <c r="FY1080" s="16"/>
      <c r="FZ1080" s="16"/>
      <c r="GA1080" s="16"/>
      <c r="GB1080" s="16"/>
      <c r="GC1080" s="16"/>
      <c r="GD1080" s="16"/>
      <c r="GE1080" s="16"/>
      <c r="GF1080" s="16"/>
      <c r="GG1080" s="16"/>
      <c r="GH1080" s="16"/>
      <c r="GI1080" s="16"/>
      <c r="GJ1080" s="16"/>
      <c r="GK1080" s="16"/>
      <c r="GL1080" s="16"/>
      <c r="GM1080" s="16"/>
      <c r="GN1080" s="16"/>
      <c r="GO1080" s="16"/>
      <c r="GP1080" s="16"/>
      <c r="GQ1080" s="16"/>
      <c r="GR1080" s="16"/>
      <c r="GS1080" s="16"/>
      <c r="GT1080" s="16"/>
      <c r="GU1080" s="16"/>
      <c r="GV1080" s="16"/>
      <c r="GW1080" s="16"/>
      <c r="GX1080" s="16"/>
      <c r="GY1080" s="16"/>
    </row>
    <row r="1081" spans="1:207" x14ac:dyDescent="0.3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6"/>
      <c r="CC1081" s="16"/>
      <c r="CD1081" s="16"/>
      <c r="CE1081" s="16"/>
      <c r="CF1081" s="16"/>
      <c r="CG1081" s="1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  <c r="DR1081" s="16"/>
      <c r="DS1081" s="16"/>
      <c r="DT1081" s="16"/>
      <c r="DU1081" s="16"/>
      <c r="DV1081" s="16"/>
      <c r="DW1081" s="16"/>
      <c r="DX1081" s="16"/>
      <c r="DY1081" s="16"/>
      <c r="DZ1081" s="16"/>
      <c r="EA1081" s="16"/>
      <c r="EB1081" s="16"/>
      <c r="EC1081" s="16"/>
      <c r="ED1081" s="16"/>
      <c r="EE1081" s="16"/>
      <c r="EF1081" s="16"/>
      <c r="EG1081" s="16"/>
      <c r="EH1081" s="16"/>
      <c r="EI1081" s="16"/>
      <c r="EJ1081" s="16"/>
      <c r="EK1081" s="16"/>
      <c r="EL1081" s="16"/>
      <c r="EM1081" s="16"/>
      <c r="EN1081" s="16"/>
      <c r="EO1081" s="16"/>
      <c r="EP1081" s="16"/>
      <c r="EQ1081" s="16"/>
      <c r="ER1081" s="16"/>
      <c r="ES1081" s="16"/>
      <c r="ET1081" s="16"/>
      <c r="EU1081" s="16"/>
      <c r="EV1081" s="16"/>
      <c r="EW1081" s="16"/>
      <c r="EX1081" s="16"/>
      <c r="EY1081" s="16"/>
      <c r="EZ1081" s="16"/>
      <c r="FA1081" s="16"/>
      <c r="FB1081" s="16"/>
      <c r="FC1081" s="16"/>
      <c r="FD1081" s="16"/>
      <c r="FE1081" s="16"/>
      <c r="FF1081" s="16"/>
      <c r="FG1081" s="16"/>
      <c r="FH1081" s="16"/>
      <c r="FI1081" s="16"/>
      <c r="FJ1081" s="16"/>
      <c r="FK1081" s="16"/>
      <c r="FL1081" s="16"/>
      <c r="FM1081" s="16"/>
      <c r="FN1081" s="16"/>
      <c r="FO1081" s="16"/>
      <c r="FP1081" s="16"/>
      <c r="FQ1081" s="16"/>
      <c r="FR1081" s="16"/>
      <c r="FS1081" s="16"/>
      <c r="FT1081" s="16"/>
      <c r="FU1081" s="16"/>
      <c r="FV1081" s="16"/>
      <c r="FW1081" s="16"/>
      <c r="FX1081" s="16"/>
      <c r="FY1081" s="16"/>
      <c r="FZ1081" s="16"/>
      <c r="GA1081" s="16"/>
      <c r="GB1081" s="16"/>
      <c r="GC1081" s="16"/>
      <c r="GD1081" s="16"/>
      <c r="GE1081" s="16"/>
      <c r="GF1081" s="16"/>
      <c r="GG1081" s="16"/>
      <c r="GH1081" s="16"/>
      <c r="GI1081" s="16"/>
      <c r="GJ1081" s="16"/>
      <c r="GK1081" s="16"/>
      <c r="GL1081" s="16"/>
      <c r="GM1081" s="16"/>
      <c r="GN1081" s="16"/>
      <c r="GO1081" s="16"/>
      <c r="GP1081" s="16"/>
      <c r="GQ1081" s="16"/>
      <c r="GR1081" s="16"/>
      <c r="GS1081" s="16"/>
      <c r="GT1081" s="16"/>
      <c r="GU1081" s="16"/>
      <c r="GV1081" s="16"/>
      <c r="GW1081" s="16"/>
      <c r="GX1081" s="16"/>
      <c r="GY1081" s="16"/>
    </row>
    <row r="1082" spans="1:207" x14ac:dyDescent="0.3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  <c r="ER1082" s="16"/>
      <c r="ES1082" s="16"/>
      <c r="ET1082" s="16"/>
      <c r="EU1082" s="16"/>
      <c r="EV1082" s="16"/>
      <c r="EW1082" s="16"/>
      <c r="EX1082" s="16"/>
      <c r="EY1082" s="16"/>
      <c r="EZ1082" s="16"/>
      <c r="FA1082" s="16"/>
      <c r="FB1082" s="16"/>
      <c r="FC1082" s="16"/>
      <c r="FD1082" s="16"/>
      <c r="FE1082" s="16"/>
      <c r="FF1082" s="16"/>
      <c r="FG1082" s="16"/>
      <c r="FH1082" s="16"/>
      <c r="FI1082" s="16"/>
      <c r="FJ1082" s="16"/>
      <c r="FK1082" s="16"/>
      <c r="FL1082" s="16"/>
      <c r="FM1082" s="16"/>
      <c r="FN1082" s="16"/>
      <c r="FO1082" s="16"/>
      <c r="FP1082" s="16"/>
      <c r="FQ1082" s="16"/>
      <c r="FR1082" s="16"/>
      <c r="FS1082" s="16"/>
      <c r="FT1082" s="16"/>
      <c r="FU1082" s="16"/>
      <c r="FV1082" s="16"/>
      <c r="FW1082" s="16"/>
      <c r="FX1082" s="16"/>
      <c r="FY1082" s="16"/>
      <c r="FZ1082" s="16"/>
      <c r="GA1082" s="16"/>
      <c r="GB1082" s="16"/>
      <c r="GC1082" s="16"/>
      <c r="GD1082" s="16"/>
      <c r="GE1082" s="16"/>
      <c r="GF1082" s="16"/>
      <c r="GG1082" s="16"/>
      <c r="GH1082" s="16"/>
      <c r="GI1082" s="16"/>
      <c r="GJ1082" s="16"/>
      <c r="GK1082" s="16"/>
      <c r="GL1082" s="16"/>
      <c r="GM1082" s="16"/>
      <c r="GN1082" s="16"/>
      <c r="GO1082" s="16"/>
      <c r="GP1082" s="16"/>
      <c r="GQ1082" s="16"/>
      <c r="GR1082" s="16"/>
      <c r="GS1082" s="16"/>
      <c r="GT1082" s="16"/>
      <c r="GU1082" s="16"/>
      <c r="GV1082" s="16"/>
      <c r="GW1082" s="16"/>
      <c r="GX1082" s="16"/>
      <c r="GY1082" s="16"/>
    </row>
    <row r="1083" spans="1:207" x14ac:dyDescent="0.3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  <c r="BR1083" s="16"/>
      <c r="BS1083" s="16"/>
      <c r="BT1083" s="16"/>
      <c r="BU1083" s="16"/>
      <c r="BV1083" s="16"/>
      <c r="BW1083" s="16"/>
      <c r="BX1083" s="16"/>
      <c r="BY1083" s="16"/>
      <c r="BZ1083" s="16"/>
      <c r="CA1083" s="16"/>
      <c r="CB1083" s="16"/>
      <c r="CC1083" s="16"/>
      <c r="CD1083" s="16"/>
      <c r="CE1083" s="16"/>
      <c r="CF1083" s="16"/>
      <c r="CG1083" s="16"/>
      <c r="CH1083" s="16"/>
      <c r="CI1083" s="16"/>
      <c r="CJ1083" s="16"/>
      <c r="CK1083" s="16"/>
      <c r="CL1083" s="16"/>
      <c r="CM1083" s="16"/>
      <c r="CN1083" s="16"/>
      <c r="CO1083" s="16"/>
      <c r="CP1083" s="16"/>
      <c r="CQ1083" s="16"/>
      <c r="CR1083" s="16"/>
      <c r="CS1083" s="16"/>
      <c r="CT1083" s="16"/>
      <c r="CU1083" s="16"/>
      <c r="CV1083" s="16"/>
      <c r="CW1083" s="16"/>
      <c r="CX1083" s="16"/>
      <c r="CY1083" s="16"/>
      <c r="CZ1083" s="16"/>
      <c r="DA1083" s="16"/>
      <c r="DB1083" s="16"/>
      <c r="DC1083" s="16"/>
      <c r="DD1083" s="16"/>
      <c r="DE1083" s="16"/>
      <c r="DF1083" s="16"/>
      <c r="DG1083" s="16"/>
      <c r="DH1083" s="16"/>
      <c r="DI1083" s="16"/>
      <c r="DJ1083" s="16"/>
      <c r="DK1083" s="16"/>
      <c r="DL1083" s="16"/>
      <c r="DM1083" s="16"/>
      <c r="DN1083" s="16"/>
      <c r="DO1083" s="16"/>
      <c r="DP1083" s="16"/>
      <c r="DQ1083" s="16"/>
      <c r="DR1083" s="16"/>
      <c r="DS1083" s="16"/>
      <c r="DT1083" s="16"/>
      <c r="DU1083" s="16"/>
      <c r="DV1083" s="16"/>
      <c r="DW1083" s="16"/>
      <c r="DX1083" s="16"/>
      <c r="DY1083" s="16"/>
      <c r="DZ1083" s="16"/>
      <c r="EA1083" s="16"/>
      <c r="EB1083" s="16"/>
      <c r="EC1083" s="16"/>
      <c r="ED1083" s="16"/>
      <c r="EE1083" s="16"/>
      <c r="EF1083" s="16"/>
      <c r="EG1083" s="16"/>
      <c r="EH1083" s="16"/>
      <c r="EI1083" s="16"/>
      <c r="EJ1083" s="16"/>
      <c r="EK1083" s="16"/>
      <c r="EL1083" s="16"/>
      <c r="EM1083" s="16"/>
      <c r="EN1083" s="16"/>
      <c r="EO1083" s="16"/>
      <c r="EP1083" s="16"/>
      <c r="EQ1083" s="16"/>
      <c r="ER1083" s="16"/>
      <c r="ES1083" s="16"/>
      <c r="ET1083" s="16"/>
      <c r="EU1083" s="16"/>
      <c r="EV1083" s="16"/>
      <c r="EW1083" s="16"/>
      <c r="EX1083" s="16"/>
      <c r="EY1083" s="16"/>
      <c r="EZ1083" s="16"/>
      <c r="FA1083" s="16"/>
      <c r="FB1083" s="16"/>
      <c r="FC1083" s="16"/>
      <c r="FD1083" s="16"/>
      <c r="FE1083" s="16"/>
      <c r="FF1083" s="16"/>
      <c r="FG1083" s="16"/>
      <c r="FH1083" s="16"/>
      <c r="FI1083" s="16"/>
      <c r="FJ1083" s="16"/>
      <c r="FK1083" s="16"/>
      <c r="FL1083" s="16"/>
      <c r="FM1083" s="16"/>
      <c r="FN1083" s="16"/>
      <c r="FO1083" s="16"/>
      <c r="FP1083" s="16"/>
      <c r="FQ1083" s="16"/>
      <c r="FR1083" s="16"/>
      <c r="FS1083" s="16"/>
      <c r="FT1083" s="16"/>
      <c r="FU1083" s="16"/>
      <c r="FV1083" s="16"/>
      <c r="FW1083" s="16"/>
      <c r="FX1083" s="16"/>
      <c r="FY1083" s="16"/>
      <c r="FZ1083" s="16"/>
      <c r="GA1083" s="16"/>
      <c r="GB1083" s="16"/>
      <c r="GC1083" s="16"/>
      <c r="GD1083" s="16"/>
      <c r="GE1083" s="16"/>
      <c r="GF1083" s="16"/>
      <c r="GG1083" s="16"/>
      <c r="GH1083" s="16"/>
      <c r="GI1083" s="16"/>
      <c r="GJ1083" s="16"/>
      <c r="GK1083" s="16"/>
      <c r="GL1083" s="16"/>
      <c r="GM1083" s="16"/>
      <c r="GN1083" s="16"/>
      <c r="GO1083" s="16"/>
      <c r="GP1083" s="16"/>
      <c r="GQ1083" s="16"/>
      <c r="GR1083" s="16"/>
      <c r="GS1083" s="16"/>
      <c r="GT1083" s="16"/>
      <c r="GU1083" s="16"/>
      <c r="GV1083" s="16"/>
      <c r="GW1083" s="16"/>
      <c r="GX1083" s="16"/>
      <c r="GY1083" s="16"/>
    </row>
    <row r="1084" spans="1:207" x14ac:dyDescent="0.3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  <c r="DZ1084" s="16"/>
      <c r="EA1084" s="16"/>
      <c r="EB1084" s="16"/>
      <c r="EC1084" s="16"/>
      <c r="ED1084" s="16"/>
      <c r="EE1084" s="16"/>
      <c r="EF1084" s="16"/>
      <c r="EG1084" s="16"/>
      <c r="EH1084" s="16"/>
      <c r="EI1084" s="16"/>
      <c r="EJ1084" s="16"/>
      <c r="EK1084" s="16"/>
      <c r="EL1084" s="16"/>
      <c r="EM1084" s="16"/>
      <c r="EN1084" s="16"/>
      <c r="EO1084" s="16"/>
      <c r="EP1084" s="16"/>
      <c r="EQ1084" s="16"/>
      <c r="ER1084" s="16"/>
      <c r="ES1084" s="16"/>
      <c r="ET1084" s="16"/>
      <c r="EU1084" s="16"/>
      <c r="EV1084" s="16"/>
      <c r="EW1084" s="16"/>
      <c r="EX1084" s="16"/>
      <c r="EY1084" s="16"/>
      <c r="EZ1084" s="16"/>
      <c r="FA1084" s="16"/>
      <c r="FB1084" s="16"/>
      <c r="FC1084" s="16"/>
      <c r="FD1084" s="16"/>
      <c r="FE1084" s="16"/>
      <c r="FF1084" s="16"/>
      <c r="FG1084" s="16"/>
      <c r="FH1084" s="16"/>
      <c r="FI1084" s="16"/>
      <c r="FJ1084" s="16"/>
      <c r="FK1084" s="16"/>
      <c r="FL1084" s="16"/>
      <c r="FM1084" s="16"/>
      <c r="FN1084" s="16"/>
      <c r="FO1084" s="16"/>
      <c r="FP1084" s="16"/>
      <c r="FQ1084" s="16"/>
      <c r="FR1084" s="16"/>
      <c r="FS1084" s="16"/>
      <c r="FT1084" s="16"/>
      <c r="FU1084" s="16"/>
      <c r="FV1084" s="16"/>
      <c r="FW1084" s="16"/>
      <c r="FX1084" s="16"/>
      <c r="FY1084" s="16"/>
      <c r="FZ1084" s="16"/>
      <c r="GA1084" s="16"/>
      <c r="GB1084" s="16"/>
      <c r="GC1084" s="16"/>
      <c r="GD1084" s="16"/>
      <c r="GE1084" s="16"/>
      <c r="GF1084" s="16"/>
      <c r="GG1084" s="16"/>
      <c r="GH1084" s="16"/>
      <c r="GI1084" s="16"/>
      <c r="GJ1084" s="16"/>
      <c r="GK1084" s="16"/>
      <c r="GL1084" s="16"/>
      <c r="GM1084" s="16"/>
      <c r="GN1084" s="16"/>
      <c r="GO1084" s="16"/>
      <c r="GP1084" s="16"/>
      <c r="GQ1084" s="16"/>
      <c r="GR1084" s="16"/>
      <c r="GS1084" s="16"/>
      <c r="GT1084" s="16"/>
      <c r="GU1084" s="16"/>
      <c r="GV1084" s="16"/>
      <c r="GW1084" s="16"/>
      <c r="GX1084" s="16"/>
      <c r="GY1084" s="16"/>
    </row>
    <row r="1085" spans="1:207" x14ac:dyDescent="0.3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6"/>
      <c r="CC1085" s="16"/>
      <c r="CD1085" s="16"/>
      <c r="CE1085" s="16"/>
      <c r="CF1085" s="16"/>
      <c r="CG1085" s="1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  <c r="DR1085" s="16"/>
      <c r="DS1085" s="16"/>
      <c r="DT1085" s="16"/>
      <c r="DU1085" s="16"/>
      <c r="DV1085" s="16"/>
      <c r="DW1085" s="16"/>
      <c r="DX1085" s="16"/>
      <c r="DY1085" s="16"/>
      <c r="DZ1085" s="16"/>
      <c r="EA1085" s="16"/>
      <c r="EB1085" s="16"/>
      <c r="EC1085" s="16"/>
      <c r="ED1085" s="16"/>
      <c r="EE1085" s="16"/>
      <c r="EF1085" s="16"/>
      <c r="EG1085" s="16"/>
      <c r="EH1085" s="16"/>
      <c r="EI1085" s="16"/>
      <c r="EJ1085" s="16"/>
      <c r="EK1085" s="16"/>
      <c r="EL1085" s="16"/>
      <c r="EM1085" s="16"/>
      <c r="EN1085" s="16"/>
      <c r="EO1085" s="16"/>
      <c r="EP1085" s="16"/>
      <c r="EQ1085" s="16"/>
      <c r="ER1085" s="16"/>
      <c r="ES1085" s="16"/>
      <c r="ET1085" s="16"/>
      <c r="EU1085" s="16"/>
      <c r="EV1085" s="16"/>
      <c r="EW1085" s="16"/>
      <c r="EX1085" s="16"/>
      <c r="EY1085" s="16"/>
      <c r="EZ1085" s="16"/>
      <c r="FA1085" s="16"/>
      <c r="FB1085" s="16"/>
      <c r="FC1085" s="16"/>
      <c r="FD1085" s="16"/>
      <c r="FE1085" s="16"/>
      <c r="FF1085" s="16"/>
      <c r="FG1085" s="16"/>
      <c r="FH1085" s="16"/>
      <c r="FI1085" s="16"/>
      <c r="FJ1085" s="16"/>
      <c r="FK1085" s="16"/>
      <c r="FL1085" s="16"/>
      <c r="FM1085" s="16"/>
      <c r="FN1085" s="16"/>
      <c r="FO1085" s="16"/>
      <c r="FP1085" s="16"/>
      <c r="FQ1085" s="16"/>
      <c r="FR1085" s="16"/>
      <c r="FS1085" s="16"/>
      <c r="FT1085" s="16"/>
      <c r="FU1085" s="16"/>
      <c r="FV1085" s="16"/>
      <c r="FW1085" s="16"/>
      <c r="FX1085" s="16"/>
      <c r="FY1085" s="16"/>
      <c r="FZ1085" s="16"/>
      <c r="GA1085" s="16"/>
      <c r="GB1085" s="16"/>
      <c r="GC1085" s="16"/>
      <c r="GD1085" s="16"/>
      <c r="GE1085" s="16"/>
      <c r="GF1085" s="16"/>
      <c r="GG1085" s="16"/>
      <c r="GH1085" s="16"/>
      <c r="GI1085" s="16"/>
      <c r="GJ1085" s="16"/>
      <c r="GK1085" s="16"/>
      <c r="GL1085" s="16"/>
      <c r="GM1085" s="16"/>
      <c r="GN1085" s="16"/>
      <c r="GO1085" s="16"/>
      <c r="GP1085" s="16"/>
      <c r="GQ1085" s="16"/>
      <c r="GR1085" s="16"/>
      <c r="GS1085" s="16"/>
      <c r="GT1085" s="16"/>
      <c r="GU1085" s="16"/>
      <c r="GV1085" s="16"/>
      <c r="GW1085" s="16"/>
      <c r="GX1085" s="16"/>
      <c r="GY1085" s="16"/>
    </row>
    <row r="1086" spans="1:207" x14ac:dyDescent="0.3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6"/>
      <c r="CC1086" s="16"/>
      <c r="CD1086" s="16"/>
      <c r="CE1086" s="16"/>
      <c r="CF1086" s="16"/>
      <c r="CG1086" s="1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  <c r="DR1086" s="16"/>
      <c r="DS1086" s="16"/>
      <c r="DT1086" s="16"/>
      <c r="DU1086" s="16"/>
      <c r="DV1086" s="16"/>
      <c r="DW1086" s="16"/>
      <c r="DX1086" s="16"/>
      <c r="DY1086" s="16"/>
      <c r="DZ1086" s="16"/>
      <c r="EA1086" s="16"/>
      <c r="EB1086" s="16"/>
      <c r="EC1086" s="16"/>
      <c r="ED1086" s="16"/>
      <c r="EE1086" s="16"/>
      <c r="EF1086" s="16"/>
      <c r="EG1086" s="16"/>
      <c r="EH1086" s="16"/>
      <c r="EI1086" s="16"/>
      <c r="EJ1086" s="16"/>
      <c r="EK1086" s="16"/>
      <c r="EL1086" s="16"/>
      <c r="EM1086" s="16"/>
      <c r="EN1086" s="16"/>
      <c r="EO1086" s="16"/>
      <c r="EP1086" s="16"/>
      <c r="EQ1086" s="16"/>
      <c r="ER1086" s="16"/>
      <c r="ES1086" s="16"/>
      <c r="ET1086" s="16"/>
      <c r="EU1086" s="16"/>
      <c r="EV1086" s="16"/>
      <c r="EW1086" s="16"/>
      <c r="EX1086" s="16"/>
      <c r="EY1086" s="16"/>
      <c r="EZ1086" s="16"/>
      <c r="FA1086" s="16"/>
      <c r="FB1086" s="16"/>
      <c r="FC1086" s="16"/>
      <c r="FD1086" s="16"/>
      <c r="FE1086" s="16"/>
      <c r="FF1086" s="16"/>
      <c r="FG1086" s="16"/>
      <c r="FH1086" s="16"/>
      <c r="FI1086" s="16"/>
      <c r="FJ1086" s="16"/>
      <c r="FK1086" s="16"/>
      <c r="FL1086" s="16"/>
      <c r="FM1086" s="16"/>
      <c r="FN1086" s="16"/>
      <c r="FO1086" s="16"/>
      <c r="FP1086" s="16"/>
      <c r="FQ1086" s="16"/>
      <c r="FR1086" s="16"/>
      <c r="FS1086" s="16"/>
      <c r="FT1086" s="16"/>
      <c r="FU1086" s="16"/>
      <c r="FV1086" s="16"/>
      <c r="FW1086" s="16"/>
      <c r="FX1086" s="16"/>
      <c r="FY1086" s="16"/>
      <c r="FZ1086" s="16"/>
      <c r="GA1086" s="16"/>
      <c r="GB1086" s="16"/>
      <c r="GC1086" s="16"/>
      <c r="GD1086" s="16"/>
      <c r="GE1086" s="16"/>
      <c r="GF1086" s="16"/>
      <c r="GG1086" s="16"/>
      <c r="GH1086" s="16"/>
      <c r="GI1086" s="16"/>
      <c r="GJ1086" s="16"/>
      <c r="GK1086" s="16"/>
      <c r="GL1086" s="16"/>
      <c r="GM1086" s="16"/>
      <c r="GN1086" s="16"/>
      <c r="GO1086" s="16"/>
      <c r="GP1086" s="16"/>
      <c r="GQ1086" s="16"/>
      <c r="GR1086" s="16"/>
      <c r="GS1086" s="16"/>
      <c r="GT1086" s="16"/>
      <c r="GU1086" s="16"/>
      <c r="GV1086" s="16"/>
      <c r="GW1086" s="16"/>
      <c r="GX1086" s="16"/>
      <c r="GY1086" s="16"/>
    </row>
    <row r="1087" spans="1:207" x14ac:dyDescent="0.3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  <c r="FK1087" s="16"/>
      <c r="FL1087" s="16"/>
      <c r="FM1087" s="16"/>
      <c r="FN1087" s="16"/>
      <c r="FO1087" s="16"/>
      <c r="FP1087" s="16"/>
      <c r="FQ1087" s="16"/>
      <c r="FR1087" s="16"/>
      <c r="FS1087" s="16"/>
      <c r="FT1087" s="16"/>
      <c r="FU1087" s="16"/>
      <c r="FV1087" s="16"/>
      <c r="FW1087" s="16"/>
      <c r="FX1087" s="16"/>
      <c r="FY1087" s="16"/>
      <c r="FZ1087" s="16"/>
      <c r="GA1087" s="16"/>
      <c r="GB1087" s="16"/>
      <c r="GC1087" s="16"/>
      <c r="GD1087" s="16"/>
      <c r="GE1087" s="16"/>
      <c r="GF1087" s="16"/>
      <c r="GG1087" s="16"/>
      <c r="GH1087" s="16"/>
      <c r="GI1087" s="16"/>
      <c r="GJ1087" s="16"/>
      <c r="GK1087" s="16"/>
      <c r="GL1087" s="16"/>
      <c r="GM1087" s="16"/>
      <c r="GN1087" s="16"/>
      <c r="GO1087" s="16"/>
      <c r="GP1087" s="16"/>
      <c r="GQ1087" s="16"/>
      <c r="GR1087" s="16"/>
      <c r="GS1087" s="16"/>
      <c r="GT1087" s="16"/>
      <c r="GU1087" s="16"/>
      <c r="GV1087" s="16"/>
      <c r="GW1087" s="16"/>
      <c r="GX1087" s="16"/>
      <c r="GY1087" s="16"/>
    </row>
    <row r="1088" spans="1:207" x14ac:dyDescent="0.3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  <c r="ER1088" s="16"/>
      <c r="ES1088" s="16"/>
      <c r="ET1088" s="16"/>
      <c r="EU1088" s="16"/>
      <c r="EV1088" s="16"/>
      <c r="EW1088" s="16"/>
      <c r="EX1088" s="16"/>
      <c r="EY1088" s="16"/>
      <c r="EZ1088" s="16"/>
      <c r="FA1088" s="16"/>
      <c r="FB1088" s="16"/>
      <c r="FC1088" s="16"/>
      <c r="FD1088" s="16"/>
      <c r="FE1088" s="16"/>
      <c r="FF1088" s="16"/>
      <c r="FG1088" s="16"/>
      <c r="FH1088" s="16"/>
      <c r="FI1088" s="16"/>
      <c r="FJ1088" s="16"/>
      <c r="FK1088" s="16"/>
      <c r="FL1088" s="16"/>
      <c r="FM1088" s="16"/>
      <c r="FN1088" s="16"/>
      <c r="FO1088" s="16"/>
      <c r="FP1088" s="16"/>
      <c r="FQ1088" s="16"/>
      <c r="FR1088" s="16"/>
      <c r="FS1088" s="16"/>
      <c r="FT1088" s="16"/>
      <c r="FU1088" s="16"/>
      <c r="FV1088" s="16"/>
      <c r="FW1088" s="16"/>
      <c r="FX1088" s="16"/>
      <c r="FY1088" s="16"/>
      <c r="FZ1088" s="16"/>
      <c r="GA1088" s="16"/>
      <c r="GB1088" s="16"/>
      <c r="GC1088" s="16"/>
      <c r="GD1088" s="16"/>
      <c r="GE1088" s="16"/>
      <c r="GF1088" s="16"/>
      <c r="GG1088" s="16"/>
      <c r="GH1088" s="16"/>
      <c r="GI1088" s="16"/>
      <c r="GJ1088" s="16"/>
      <c r="GK1088" s="16"/>
      <c r="GL1088" s="16"/>
      <c r="GM1088" s="16"/>
      <c r="GN1088" s="16"/>
      <c r="GO1088" s="16"/>
      <c r="GP1088" s="16"/>
      <c r="GQ1088" s="16"/>
      <c r="GR1088" s="16"/>
      <c r="GS1088" s="16"/>
      <c r="GT1088" s="16"/>
      <c r="GU1088" s="16"/>
      <c r="GV1088" s="16"/>
      <c r="GW1088" s="16"/>
      <c r="GX1088" s="16"/>
      <c r="GY1088" s="16"/>
    </row>
    <row r="1089" spans="1:207" x14ac:dyDescent="0.3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  <c r="ER1089" s="16"/>
      <c r="ES1089" s="16"/>
      <c r="ET1089" s="16"/>
      <c r="EU1089" s="16"/>
      <c r="EV1089" s="16"/>
      <c r="EW1089" s="16"/>
      <c r="EX1089" s="16"/>
      <c r="EY1089" s="16"/>
      <c r="EZ1089" s="16"/>
      <c r="FA1089" s="16"/>
      <c r="FB1089" s="16"/>
      <c r="FC1089" s="16"/>
      <c r="FD1089" s="16"/>
      <c r="FE1089" s="16"/>
      <c r="FF1089" s="16"/>
      <c r="FG1089" s="16"/>
      <c r="FH1089" s="16"/>
      <c r="FI1089" s="16"/>
      <c r="FJ1089" s="16"/>
      <c r="FK1089" s="16"/>
      <c r="FL1089" s="16"/>
      <c r="FM1089" s="16"/>
      <c r="FN1089" s="16"/>
      <c r="FO1089" s="16"/>
      <c r="FP1089" s="16"/>
      <c r="FQ1089" s="16"/>
      <c r="FR1089" s="16"/>
      <c r="FS1089" s="16"/>
      <c r="FT1089" s="16"/>
      <c r="FU1089" s="16"/>
      <c r="FV1089" s="16"/>
      <c r="FW1089" s="16"/>
      <c r="FX1089" s="16"/>
      <c r="FY1089" s="16"/>
      <c r="FZ1089" s="16"/>
      <c r="GA1089" s="16"/>
      <c r="GB1089" s="16"/>
      <c r="GC1089" s="16"/>
      <c r="GD1089" s="16"/>
      <c r="GE1089" s="16"/>
      <c r="GF1089" s="16"/>
      <c r="GG1089" s="16"/>
      <c r="GH1089" s="16"/>
      <c r="GI1089" s="16"/>
      <c r="GJ1089" s="16"/>
      <c r="GK1089" s="16"/>
      <c r="GL1089" s="16"/>
      <c r="GM1089" s="16"/>
      <c r="GN1089" s="16"/>
      <c r="GO1089" s="16"/>
      <c r="GP1089" s="16"/>
      <c r="GQ1089" s="16"/>
      <c r="GR1089" s="16"/>
      <c r="GS1089" s="16"/>
      <c r="GT1089" s="16"/>
      <c r="GU1089" s="16"/>
      <c r="GV1089" s="16"/>
      <c r="GW1089" s="16"/>
      <c r="GX1089" s="16"/>
      <c r="GY1089" s="16"/>
    </row>
    <row r="1090" spans="1:207" x14ac:dyDescent="0.3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  <c r="ER1090" s="16"/>
      <c r="ES1090" s="16"/>
      <c r="ET1090" s="16"/>
      <c r="EU1090" s="16"/>
      <c r="EV1090" s="16"/>
      <c r="EW1090" s="16"/>
      <c r="EX1090" s="16"/>
      <c r="EY1090" s="16"/>
      <c r="EZ1090" s="16"/>
      <c r="FA1090" s="16"/>
      <c r="FB1090" s="16"/>
      <c r="FC1090" s="16"/>
      <c r="FD1090" s="16"/>
      <c r="FE1090" s="16"/>
      <c r="FF1090" s="16"/>
      <c r="FG1090" s="16"/>
      <c r="FH1090" s="16"/>
      <c r="FI1090" s="16"/>
      <c r="FJ1090" s="16"/>
      <c r="FK1090" s="16"/>
      <c r="FL1090" s="16"/>
      <c r="FM1090" s="16"/>
      <c r="FN1090" s="16"/>
      <c r="FO1090" s="16"/>
      <c r="FP1090" s="16"/>
      <c r="FQ1090" s="16"/>
      <c r="FR1090" s="16"/>
      <c r="FS1090" s="16"/>
      <c r="FT1090" s="16"/>
      <c r="FU1090" s="16"/>
      <c r="FV1090" s="16"/>
      <c r="FW1090" s="16"/>
      <c r="FX1090" s="16"/>
      <c r="FY1090" s="16"/>
      <c r="FZ1090" s="16"/>
      <c r="GA1090" s="16"/>
      <c r="GB1090" s="16"/>
      <c r="GC1090" s="16"/>
      <c r="GD1090" s="16"/>
      <c r="GE1090" s="16"/>
      <c r="GF1090" s="16"/>
      <c r="GG1090" s="16"/>
      <c r="GH1090" s="16"/>
      <c r="GI1090" s="16"/>
      <c r="GJ1090" s="16"/>
      <c r="GK1090" s="16"/>
      <c r="GL1090" s="16"/>
      <c r="GM1090" s="16"/>
      <c r="GN1090" s="16"/>
      <c r="GO1090" s="16"/>
      <c r="GP1090" s="16"/>
      <c r="GQ1090" s="16"/>
      <c r="GR1090" s="16"/>
      <c r="GS1090" s="16"/>
      <c r="GT1090" s="16"/>
      <c r="GU1090" s="16"/>
      <c r="GV1090" s="16"/>
      <c r="GW1090" s="16"/>
      <c r="GX1090" s="16"/>
      <c r="GY1090" s="16"/>
    </row>
    <row r="1091" spans="1:207" x14ac:dyDescent="0.3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  <c r="ER1091" s="16"/>
      <c r="ES1091" s="16"/>
      <c r="ET1091" s="16"/>
      <c r="EU1091" s="16"/>
      <c r="EV1091" s="16"/>
      <c r="EW1091" s="16"/>
      <c r="EX1091" s="16"/>
      <c r="EY1091" s="16"/>
      <c r="EZ1091" s="16"/>
      <c r="FA1091" s="16"/>
      <c r="FB1091" s="16"/>
      <c r="FC1091" s="16"/>
      <c r="FD1091" s="16"/>
      <c r="FE1091" s="16"/>
      <c r="FF1091" s="16"/>
      <c r="FG1091" s="16"/>
      <c r="FH1091" s="16"/>
      <c r="FI1091" s="16"/>
      <c r="FJ1091" s="16"/>
      <c r="FK1091" s="16"/>
      <c r="FL1091" s="16"/>
      <c r="FM1091" s="16"/>
      <c r="FN1091" s="16"/>
      <c r="FO1091" s="16"/>
      <c r="FP1091" s="16"/>
      <c r="FQ1091" s="16"/>
      <c r="FR1091" s="16"/>
      <c r="FS1091" s="16"/>
      <c r="FT1091" s="16"/>
      <c r="FU1091" s="16"/>
      <c r="FV1091" s="16"/>
      <c r="FW1091" s="16"/>
      <c r="FX1091" s="16"/>
      <c r="FY1091" s="16"/>
      <c r="FZ1091" s="16"/>
      <c r="GA1091" s="16"/>
      <c r="GB1091" s="16"/>
      <c r="GC1091" s="16"/>
      <c r="GD1091" s="16"/>
      <c r="GE1091" s="16"/>
      <c r="GF1091" s="16"/>
      <c r="GG1091" s="16"/>
      <c r="GH1091" s="16"/>
      <c r="GI1091" s="16"/>
      <c r="GJ1091" s="16"/>
      <c r="GK1091" s="16"/>
      <c r="GL1091" s="16"/>
      <c r="GM1091" s="16"/>
      <c r="GN1091" s="16"/>
      <c r="GO1091" s="16"/>
      <c r="GP1091" s="16"/>
      <c r="GQ1091" s="16"/>
      <c r="GR1091" s="16"/>
      <c r="GS1091" s="16"/>
      <c r="GT1091" s="16"/>
      <c r="GU1091" s="16"/>
      <c r="GV1091" s="16"/>
      <c r="GW1091" s="16"/>
      <c r="GX1091" s="16"/>
      <c r="GY1091" s="16"/>
    </row>
    <row r="1092" spans="1:207" x14ac:dyDescent="0.3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6"/>
      <c r="CC1092" s="16"/>
      <c r="CD1092" s="16"/>
      <c r="CE1092" s="16"/>
      <c r="CF1092" s="16"/>
      <c r="CG1092" s="1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  <c r="DR1092" s="16"/>
      <c r="DS1092" s="16"/>
      <c r="DT1092" s="16"/>
      <c r="DU1092" s="16"/>
      <c r="DV1092" s="16"/>
      <c r="DW1092" s="16"/>
      <c r="DX1092" s="16"/>
      <c r="DY1092" s="16"/>
      <c r="DZ1092" s="16"/>
      <c r="EA1092" s="16"/>
      <c r="EB1092" s="16"/>
      <c r="EC1092" s="16"/>
      <c r="ED1092" s="16"/>
      <c r="EE1092" s="16"/>
      <c r="EF1092" s="16"/>
      <c r="EG1092" s="16"/>
      <c r="EH1092" s="16"/>
      <c r="EI1092" s="16"/>
      <c r="EJ1092" s="16"/>
      <c r="EK1092" s="16"/>
      <c r="EL1092" s="16"/>
      <c r="EM1092" s="16"/>
      <c r="EN1092" s="16"/>
      <c r="EO1092" s="16"/>
      <c r="EP1092" s="16"/>
      <c r="EQ1092" s="16"/>
      <c r="ER1092" s="16"/>
      <c r="ES1092" s="16"/>
      <c r="ET1092" s="16"/>
      <c r="EU1092" s="16"/>
      <c r="EV1092" s="16"/>
      <c r="EW1092" s="16"/>
      <c r="EX1092" s="16"/>
      <c r="EY1092" s="16"/>
      <c r="EZ1092" s="16"/>
      <c r="FA1092" s="16"/>
      <c r="FB1092" s="16"/>
      <c r="FC1092" s="16"/>
      <c r="FD1092" s="16"/>
      <c r="FE1092" s="16"/>
      <c r="FF1092" s="16"/>
      <c r="FG1092" s="16"/>
      <c r="FH1092" s="16"/>
      <c r="FI1092" s="16"/>
      <c r="FJ1092" s="16"/>
      <c r="FK1092" s="16"/>
      <c r="FL1092" s="16"/>
      <c r="FM1092" s="16"/>
      <c r="FN1092" s="16"/>
      <c r="FO1092" s="16"/>
      <c r="FP1092" s="16"/>
      <c r="FQ1092" s="16"/>
      <c r="FR1092" s="16"/>
      <c r="FS1092" s="16"/>
      <c r="FT1092" s="16"/>
      <c r="FU1092" s="16"/>
      <c r="FV1092" s="16"/>
      <c r="FW1092" s="16"/>
      <c r="FX1092" s="16"/>
      <c r="FY1092" s="16"/>
      <c r="FZ1092" s="16"/>
      <c r="GA1092" s="16"/>
      <c r="GB1092" s="16"/>
      <c r="GC1092" s="16"/>
      <c r="GD1092" s="16"/>
      <c r="GE1092" s="16"/>
      <c r="GF1092" s="16"/>
      <c r="GG1092" s="16"/>
      <c r="GH1092" s="16"/>
      <c r="GI1092" s="16"/>
      <c r="GJ1092" s="16"/>
      <c r="GK1092" s="16"/>
      <c r="GL1092" s="16"/>
      <c r="GM1092" s="16"/>
      <c r="GN1092" s="16"/>
      <c r="GO1092" s="16"/>
      <c r="GP1092" s="16"/>
      <c r="GQ1092" s="16"/>
      <c r="GR1092" s="16"/>
      <c r="GS1092" s="16"/>
      <c r="GT1092" s="16"/>
      <c r="GU1092" s="16"/>
      <c r="GV1092" s="16"/>
      <c r="GW1092" s="16"/>
      <c r="GX1092" s="16"/>
      <c r="GY1092" s="16"/>
    </row>
    <row r="1093" spans="1:207" x14ac:dyDescent="0.3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6"/>
      <c r="CC1093" s="16"/>
      <c r="CD1093" s="16"/>
      <c r="CE1093" s="16"/>
      <c r="CF1093" s="16"/>
      <c r="CG1093" s="1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  <c r="DR1093" s="16"/>
      <c r="DS1093" s="16"/>
      <c r="DT1093" s="16"/>
      <c r="DU1093" s="16"/>
      <c r="DV1093" s="16"/>
      <c r="DW1093" s="16"/>
      <c r="DX1093" s="16"/>
      <c r="DY1093" s="16"/>
      <c r="DZ1093" s="16"/>
      <c r="EA1093" s="16"/>
      <c r="EB1093" s="16"/>
      <c r="EC1093" s="16"/>
      <c r="ED1093" s="16"/>
      <c r="EE1093" s="16"/>
      <c r="EF1093" s="16"/>
      <c r="EG1093" s="16"/>
      <c r="EH1093" s="16"/>
      <c r="EI1093" s="16"/>
      <c r="EJ1093" s="16"/>
      <c r="EK1093" s="16"/>
      <c r="EL1093" s="16"/>
      <c r="EM1093" s="16"/>
      <c r="EN1093" s="16"/>
      <c r="EO1093" s="16"/>
      <c r="EP1093" s="16"/>
      <c r="EQ1093" s="16"/>
      <c r="ER1093" s="16"/>
      <c r="ES1093" s="16"/>
      <c r="ET1093" s="16"/>
      <c r="EU1093" s="16"/>
      <c r="EV1093" s="16"/>
      <c r="EW1093" s="16"/>
      <c r="EX1093" s="16"/>
      <c r="EY1093" s="16"/>
      <c r="EZ1093" s="16"/>
      <c r="FA1093" s="16"/>
      <c r="FB1093" s="16"/>
      <c r="FC1093" s="16"/>
      <c r="FD1093" s="16"/>
      <c r="FE1093" s="16"/>
      <c r="FF1093" s="16"/>
      <c r="FG1093" s="16"/>
      <c r="FH1093" s="16"/>
      <c r="FI1093" s="16"/>
      <c r="FJ1093" s="16"/>
      <c r="FK1093" s="16"/>
      <c r="FL1093" s="16"/>
      <c r="FM1093" s="16"/>
      <c r="FN1093" s="16"/>
      <c r="FO1093" s="16"/>
      <c r="FP1093" s="16"/>
      <c r="FQ1093" s="16"/>
      <c r="FR1093" s="16"/>
      <c r="FS1093" s="16"/>
      <c r="FT1093" s="16"/>
      <c r="FU1093" s="16"/>
      <c r="FV1093" s="16"/>
      <c r="FW1093" s="16"/>
      <c r="FX1093" s="16"/>
      <c r="FY1093" s="16"/>
      <c r="FZ1093" s="16"/>
      <c r="GA1093" s="16"/>
      <c r="GB1093" s="16"/>
      <c r="GC1093" s="16"/>
      <c r="GD1093" s="16"/>
      <c r="GE1093" s="16"/>
      <c r="GF1093" s="16"/>
      <c r="GG1093" s="16"/>
      <c r="GH1093" s="16"/>
      <c r="GI1093" s="16"/>
      <c r="GJ1093" s="16"/>
      <c r="GK1093" s="16"/>
      <c r="GL1093" s="16"/>
      <c r="GM1093" s="16"/>
      <c r="GN1093" s="16"/>
      <c r="GO1093" s="16"/>
      <c r="GP1093" s="16"/>
      <c r="GQ1093" s="16"/>
      <c r="GR1093" s="16"/>
      <c r="GS1093" s="16"/>
      <c r="GT1093" s="16"/>
      <c r="GU1093" s="16"/>
      <c r="GV1093" s="16"/>
      <c r="GW1093" s="16"/>
      <c r="GX1093" s="16"/>
      <c r="GY1093" s="16"/>
    </row>
    <row r="1094" spans="1:207" x14ac:dyDescent="0.3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  <c r="DZ1094" s="16"/>
      <c r="EA1094" s="16"/>
      <c r="EB1094" s="16"/>
      <c r="EC1094" s="16"/>
      <c r="ED1094" s="16"/>
      <c r="EE1094" s="16"/>
      <c r="EF1094" s="16"/>
      <c r="EG1094" s="16"/>
      <c r="EH1094" s="16"/>
      <c r="EI1094" s="16"/>
      <c r="EJ1094" s="16"/>
      <c r="EK1094" s="16"/>
      <c r="EL1094" s="16"/>
      <c r="EM1094" s="16"/>
      <c r="EN1094" s="16"/>
      <c r="EO1094" s="16"/>
      <c r="EP1094" s="16"/>
      <c r="EQ1094" s="16"/>
      <c r="ER1094" s="16"/>
      <c r="ES1094" s="16"/>
      <c r="ET1094" s="16"/>
      <c r="EU1094" s="16"/>
      <c r="EV1094" s="16"/>
      <c r="EW1094" s="16"/>
      <c r="EX1094" s="16"/>
      <c r="EY1094" s="16"/>
      <c r="EZ1094" s="16"/>
      <c r="FA1094" s="16"/>
      <c r="FB1094" s="16"/>
      <c r="FC1094" s="16"/>
      <c r="FD1094" s="16"/>
      <c r="FE1094" s="16"/>
      <c r="FF1094" s="16"/>
      <c r="FG1094" s="16"/>
      <c r="FH1094" s="16"/>
      <c r="FI1094" s="16"/>
      <c r="FJ1094" s="16"/>
      <c r="FK1094" s="16"/>
      <c r="FL1094" s="16"/>
      <c r="FM1094" s="16"/>
      <c r="FN1094" s="16"/>
      <c r="FO1094" s="16"/>
      <c r="FP1094" s="16"/>
      <c r="FQ1094" s="16"/>
      <c r="FR1094" s="16"/>
      <c r="FS1094" s="16"/>
      <c r="FT1094" s="16"/>
      <c r="FU1094" s="16"/>
      <c r="FV1094" s="16"/>
      <c r="FW1094" s="16"/>
      <c r="FX1094" s="16"/>
      <c r="FY1094" s="16"/>
      <c r="FZ1094" s="16"/>
      <c r="GA1094" s="16"/>
      <c r="GB1094" s="16"/>
      <c r="GC1094" s="16"/>
      <c r="GD1094" s="16"/>
      <c r="GE1094" s="16"/>
      <c r="GF1094" s="16"/>
      <c r="GG1094" s="16"/>
      <c r="GH1094" s="16"/>
      <c r="GI1094" s="16"/>
      <c r="GJ1094" s="16"/>
      <c r="GK1094" s="16"/>
      <c r="GL1094" s="16"/>
      <c r="GM1094" s="16"/>
      <c r="GN1094" s="16"/>
      <c r="GO1094" s="16"/>
      <c r="GP1094" s="16"/>
      <c r="GQ1094" s="16"/>
      <c r="GR1094" s="16"/>
      <c r="GS1094" s="16"/>
      <c r="GT1094" s="16"/>
      <c r="GU1094" s="16"/>
      <c r="GV1094" s="16"/>
      <c r="GW1094" s="16"/>
      <c r="GX1094" s="16"/>
      <c r="GY1094" s="16"/>
    </row>
    <row r="1095" spans="1:207" x14ac:dyDescent="0.3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  <c r="BR1095" s="16"/>
      <c r="BS1095" s="16"/>
      <c r="BT1095" s="16"/>
      <c r="BU1095" s="16"/>
      <c r="BV1095" s="16"/>
      <c r="BW1095" s="16"/>
      <c r="BX1095" s="16"/>
      <c r="BY1095" s="16"/>
      <c r="BZ1095" s="16"/>
      <c r="CA1095" s="16"/>
      <c r="CB1095" s="16"/>
      <c r="CC1095" s="16"/>
      <c r="CD1095" s="16"/>
      <c r="CE1095" s="16"/>
      <c r="CF1095" s="16"/>
      <c r="CG1095" s="16"/>
      <c r="CH1095" s="16"/>
      <c r="CI1095" s="16"/>
      <c r="CJ1095" s="16"/>
      <c r="CK1095" s="16"/>
      <c r="CL1095" s="16"/>
      <c r="CM1095" s="16"/>
      <c r="CN1095" s="16"/>
      <c r="CO1095" s="16"/>
      <c r="CP1095" s="16"/>
      <c r="CQ1095" s="16"/>
      <c r="CR1095" s="16"/>
      <c r="CS1095" s="16"/>
      <c r="CT1095" s="16"/>
      <c r="CU1095" s="16"/>
      <c r="CV1095" s="16"/>
      <c r="CW1095" s="16"/>
      <c r="CX1095" s="16"/>
      <c r="CY1095" s="16"/>
      <c r="CZ1095" s="16"/>
      <c r="DA1095" s="16"/>
      <c r="DB1095" s="16"/>
      <c r="DC1095" s="16"/>
      <c r="DD1095" s="16"/>
      <c r="DE1095" s="16"/>
      <c r="DF1095" s="16"/>
      <c r="DG1095" s="16"/>
      <c r="DH1095" s="16"/>
      <c r="DI1095" s="16"/>
      <c r="DJ1095" s="16"/>
      <c r="DK1095" s="16"/>
      <c r="DL1095" s="16"/>
      <c r="DM1095" s="16"/>
      <c r="DN1095" s="16"/>
      <c r="DO1095" s="16"/>
      <c r="DP1095" s="16"/>
      <c r="DQ1095" s="16"/>
      <c r="DR1095" s="16"/>
      <c r="DS1095" s="16"/>
      <c r="DT1095" s="16"/>
      <c r="DU1095" s="16"/>
      <c r="DV1095" s="16"/>
      <c r="DW1095" s="16"/>
      <c r="DX1095" s="16"/>
      <c r="DY1095" s="16"/>
      <c r="DZ1095" s="16"/>
      <c r="EA1095" s="16"/>
      <c r="EB1095" s="16"/>
      <c r="EC1095" s="16"/>
      <c r="ED1095" s="16"/>
      <c r="EE1095" s="16"/>
      <c r="EF1095" s="16"/>
      <c r="EG1095" s="16"/>
      <c r="EH1095" s="16"/>
      <c r="EI1095" s="16"/>
      <c r="EJ1095" s="16"/>
      <c r="EK1095" s="16"/>
      <c r="EL1095" s="16"/>
      <c r="EM1095" s="16"/>
      <c r="EN1095" s="16"/>
      <c r="EO1095" s="16"/>
      <c r="EP1095" s="16"/>
      <c r="EQ1095" s="16"/>
      <c r="ER1095" s="16"/>
      <c r="ES1095" s="16"/>
      <c r="ET1095" s="16"/>
      <c r="EU1095" s="16"/>
      <c r="EV1095" s="16"/>
      <c r="EW1095" s="16"/>
      <c r="EX1095" s="16"/>
      <c r="EY1095" s="16"/>
      <c r="EZ1095" s="16"/>
      <c r="FA1095" s="16"/>
      <c r="FB1095" s="16"/>
      <c r="FC1095" s="16"/>
      <c r="FD1095" s="16"/>
      <c r="FE1095" s="16"/>
      <c r="FF1095" s="16"/>
      <c r="FG1095" s="16"/>
      <c r="FH1095" s="16"/>
      <c r="FI1095" s="16"/>
      <c r="FJ1095" s="16"/>
      <c r="FK1095" s="16"/>
      <c r="FL1095" s="16"/>
      <c r="FM1095" s="16"/>
      <c r="FN1095" s="16"/>
      <c r="FO1095" s="16"/>
      <c r="FP1095" s="16"/>
      <c r="FQ1095" s="16"/>
      <c r="FR1095" s="16"/>
      <c r="FS1095" s="16"/>
      <c r="FT1095" s="16"/>
      <c r="FU1095" s="16"/>
      <c r="FV1095" s="16"/>
      <c r="FW1095" s="16"/>
      <c r="FX1095" s="16"/>
      <c r="FY1095" s="16"/>
      <c r="FZ1095" s="16"/>
      <c r="GA1095" s="16"/>
      <c r="GB1095" s="16"/>
      <c r="GC1095" s="16"/>
      <c r="GD1095" s="16"/>
      <c r="GE1095" s="16"/>
      <c r="GF1095" s="16"/>
      <c r="GG1095" s="16"/>
      <c r="GH1095" s="16"/>
      <c r="GI1095" s="16"/>
      <c r="GJ1095" s="16"/>
      <c r="GK1095" s="16"/>
      <c r="GL1095" s="16"/>
      <c r="GM1095" s="16"/>
      <c r="GN1095" s="16"/>
      <c r="GO1095" s="16"/>
      <c r="GP1095" s="16"/>
      <c r="GQ1095" s="16"/>
      <c r="GR1095" s="16"/>
      <c r="GS1095" s="16"/>
      <c r="GT1095" s="16"/>
      <c r="GU1095" s="16"/>
      <c r="GV1095" s="16"/>
      <c r="GW1095" s="16"/>
      <c r="GX1095" s="16"/>
      <c r="GY1095" s="16"/>
    </row>
    <row r="1096" spans="1:207" x14ac:dyDescent="0.3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6"/>
      <c r="CC1096" s="16"/>
      <c r="CD1096" s="16"/>
      <c r="CE1096" s="16"/>
      <c r="CF1096" s="16"/>
      <c r="CG1096" s="1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  <c r="DR1096" s="16"/>
      <c r="DS1096" s="16"/>
      <c r="DT1096" s="16"/>
      <c r="DU1096" s="16"/>
      <c r="DV1096" s="16"/>
      <c r="DW1096" s="16"/>
      <c r="DX1096" s="16"/>
      <c r="DY1096" s="16"/>
      <c r="DZ1096" s="16"/>
      <c r="EA1096" s="16"/>
      <c r="EB1096" s="16"/>
      <c r="EC1096" s="16"/>
      <c r="ED1096" s="16"/>
      <c r="EE1096" s="16"/>
      <c r="EF1096" s="16"/>
      <c r="EG1096" s="16"/>
      <c r="EH1096" s="16"/>
      <c r="EI1096" s="16"/>
      <c r="EJ1096" s="16"/>
      <c r="EK1096" s="16"/>
      <c r="EL1096" s="16"/>
      <c r="EM1096" s="16"/>
      <c r="EN1096" s="16"/>
      <c r="EO1096" s="16"/>
      <c r="EP1096" s="16"/>
      <c r="EQ1096" s="16"/>
      <c r="ER1096" s="16"/>
      <c r="ES1096" s="16"/>
      <c r="ET1096" s="16"/>
      <c r="EU1096" s="16"/>
      <c r="EV1096" s="16"/>
      <c r="EW1096" s="16"/>
      <c r="EX1096" s="16"/>
      <c r="EY1096" s="16"/>
      <c r="EZ1096" s="16"/>
      <c r="FA1096" s="16"/>
      <c r="FB1096" s="16"/>
      <c r="FC1096" s="16"/>
      <c r="FD1096" s="16"/>
      <c r="FE1096" s="16"/>
      <c r="FF1096" s="16"/>
      <c r="FG1096" s="16"/>
      <c r="FH1096" s="16"/>
      <c r="FI1096" s="16"/>
      <c r="FJ1096" s="16"/>
      <c r="FK1096" s="16"/>
      <c r="FL1096" s="16"/>
      <c r="FM1096" s="16"/>
      <c r="FN1096" s="16"/>
      <c r="FO1096" s="16"/>
      <c r="FP1096" s="16"/>
      <c r="FQ1096" s="16"/>
      <c r="FR1096" s="16"/>
      <c r="FS1096" s="16"/>
      <c r="FT1096" s="16"/>
      <c r="FU1096" s="16"/>
      <c r="FV1096" s="16"/>
      <c r="FW1096" s="16"/>
      <c r="FX1096" s="16"/>
      <c r="FY1096" s="16"/>
      <c r="FZ1096" s="16"/>
      <c r="GA1096" s="16"/>
      <c r="GB1096" s="16"/>
      <c r="GC1096" s="16"/>
      <c r="GD1096" s="16"/>
      <c r="GE1096" s="16"/>
      <c r="GF1096" s="16"/>
      <c r="GG1096" s="16"/>
      <c r="GH1096" s="16"/>
      <c r="GI1096" s="16"/>
      <c r="GJ1096" s="16"/>
      <c r="GK1096" s="16"/>
      <c r="GL1096" s="16"/>
      <c r="GM1096" s="16"/>
      <c r="GN1096" s="16"/>
      <c r="GO1096" s="16"/>
      <c r="GP1096" s="16"/>
      <c r="GQ1096" s="16"/>
      <c r="GR1096" s="16"/>
      <c r="GS1096" s="16"/>
      <c r="GT1096" s="16"/>
      <c r="GU1096" s="16"/>
      <c r="GV1096" s="16"/>
      <c r="GW1096" s="16"/>
      <c r="GX1096" s="16"/>
      <c r="GY1096" s="16"/>
    </row>
    <row r="1097" spans="1:207" x14ac:dyDescent="0.3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6"/>
      <c r="CC1097" s="16"/>
      <c r="CD1097" s="16"/>
      <c r="CE1097" s="16"/>
      <c r="CF1097" s="16"/>
      <c r="CG1097" s="1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  <c r="DR1097" s="16"/>
      <c r="DS1097" s="16"/>
      <c r="DT1097" s="16"/>
      <c r="DU1097" s="16"/>
      <c r="DV1097" s="16"/>
      <c r="DW1097" s="16"/>
      <c r="DX1097" s="16"/>
      <c r="DY1097" s="16"/>
      <c r="DZ1097" s="16"/>
      <c r="EA1097" s="16"/>
      <c r="EB1097" s="16"/>
      <c r="EC1097" s="16"/>
      <c r="ED1097" s="16"/>
      <c r="EE1097" s="16"/>
      <c r="EF1097" s="16"/>
      <c r="EG1097" s="16"/>
      <c r="EH1097" s="16"/>
      <c r="EI1097" s="16"/>
      <c r="EJ1097" s="16"/>
      <c r="EK1097" s="16"/>
      <c r="EL1097" s="16"/>
      <c r="EM1097" s="16"/>
      <c r="EN1097" s="16"/>
      <c r="EO1097" s="16"/>
      <c r="EP1097" s="16"/>
      <c r="EQ1097" s="16"/>
      <c r="ER1097" s="16"/>
      <c r="ES1097" s="16"/>
      <c r="ET1097" s="16"/>
      <c r="EU1097" s="16"/>
      <c r="EV1097" s="16"/>
      <c r="EW1097" s="16"/>
      <c r="EX1097" s="16"/>
      <c r="EY1097" s="16"/>
      <c r="EZ1097" s="16"/>
      <c r="FA1097" s="16"/>
      <c r="FB1097" s="16"/>
      <c r="FC1097" s="16"/>
      <c r="FD1097" s="16"/>
      <c r="FE1097" s="16"/>
      <c r="FF1097" s="16"/>
      <c r="FG1097" s="16"/>
      <c r="FH1097" s="16"/>
      <c r="FI1097" s="16"/>
      <c r="FJ1097" s="16"/>
      <c r="FK1097" s="16"/>
      <c r="FL1097" s="16"/>
      <c r="FM1097" s="16"/>
      <c r="FN1097" s="16"/>
      <c r="FO1097" s="16"/>
      <c r="FP1097" s="16"/>
      <c r="FQ1097" s="16"/>
      <c r="FR1097" s="16"/>
      <c r="FS1097" s="16"/>
      <c r="FT1097" s="16"/>
      <c r="FU1097" s="16"/>
      <c r="FV1097" s="16"/>
      <c r="FW1097" s="16"/>
      <c r="FX1097" s="16"/>
      <c r="FY1097" s="16"/>
      <c r="FZ1097" s="16"/>
      <c r="GA1097" s="16"/>
      <c r="GB1097" s="16"/>
      <c r="GC1097" s="16"/>
      <c r="GD1097" s="16"/>
      <c r="GE1097" s="16"/>
      <c r="GF1097" s="16"/>
      <c r="GG1097" s="16"/>
      <c r="GH1097" s="16"/>
      <c r="GI1097" s="16"/>
      <c r="GJ1097" s="16"/>
      <c r="GK1097" s="16"/>
      <c r="GL1097" s="16"/>
      <c r="GM1097" s="16"/>
      <c r="GN1097" s="16"/>
      <c r="GO1097" s="16"/>
      <c r="GP1097" s="16"/>
      <c r="GQ1097" s="16"/>
      <c r="GR1097" s="16"/>
      <c r="GS1097" s="16"/>
      <c r="GT1097" s="16"/>
      <c r="GU1097" s="16"/>
      <c r="GV1097" s="16"/>
      <c r="GW1097" s="16"/>
      <c r="GX1097" s="16"/>
      <c r="GY1097" s="16"/>
    </row>
    <row r="1098" spans="1:207" x14ac:dyDescent="0.3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6"/>
      <c r="CC1098" s="16"/>
      <c r="CD1098" s="16"/>
      <c r="CE1098" s="16"/>
      <c r="CF1098" s="16"/>
      <c r="CG1098" s="1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  <c r="DR1098" s="16"/>
      <c r="DS1098" s="16"/>
      <c r="DT1098" s="16"/>
      <c r="DU1098" s="16"/>
      <c r="DV1098" s="16"/>
      <c r="DW1098" s="16"/>
      <c r="DX1098" s="16"/>
      <c r="DY1098" s="16"/>
      <c r="DZ1098" s="16"/>
      <c r="EA1098" s="16"/>
      <c r="EB1098" s="16"/>
      <c r="EC1098" s="16"/>
      <c r="ED1098" s="16"/>
      <c r="EE1098" s="16"/>
      <c r="EF1098" s="16"/>
      <c r="EG1098" s="16"/>
      <c r="EH1098" s="16"/>
      <c r="EI1098" s="16"/>
      <c r="EJ1098" s="16"/>
      <c r="EK1098" s="16"/>
      <c r="EL1098" s="16"/>
      <c r="EM1098" s="16"/>
      <c r="EN1098" s="16"/>
      <c r="EO1098" s="16"/>
      <c r="EP1098" s="16"/>
      <c r="EQ1098" s="16"/>
      <c r="ER1098" s="16"/>
      <c r="ES1098" s="16"/>
      <c r="ET1098" s="16"/>
      <c r="EU1098" s="16"/>
      <c r="EV1098" s="16"/>
      <c r="EW1098" s="16"/>
      <c r="EX1098" s="16"/>
      <c r="EY1098" s="16"/>
      <c r="EZ1098" s="16"/>
      <c r="FA1098" s="16"/>
      <c r="FB1098" s="16"/>
      <c r="FC1098" s="16"/>
      <c r="FD1098" s="16"/>
      <c r="FE1098" s="16"/>
      <c r="FF1098" s="16"/>
      <c r="FG1098" s="16"/>
      <c r="FH1098" s="16"/>
      <c r="FI1098" s="16"/>
      <c r="FJ1098" s="16"/>
      <c r="FK1098" s="16"/>
      <c r="FL1098" s="16"/>
      <c r="FM1098" s="16"/>
      <c r="FN1098" s="16"/>
      <c r="FO1098" s="16"/>
      <c r="FP1098" s="16"/>
      <c r="FQ1098" s="16"/>
      <c r="FR1098" s="16"/>
      <c r="FS1098" s="16"/>
      <c r="FT1098" s="16"/>
      <c r="FU1098" s="16"/>
      <c r="FV1098" s="16"/>
      <c r="FW1098" s="16"/>
      <c r="FX1098" s="16"/>
      <c r="FY1098" s="16"/>
      <c r="FZ1098" s="16"/>
      <c r="GA1098" s="16"/>
      <c r="GB1098" s="16"/>
      <c r="GC1098" s="16"/>
      <c r="GD1098" s="16"/>
      <c r="GE1098" s="16"/>
      <c r="GF1098" s="16"/>
      <c r="GG1098" s="16"/>
      <c r="GH1098" s="16"/>
      <c r="GI1098" s="16"/>
      <c r="GJ1098" s="16"/>
      <c r="GK1098" s="16"/>
      <c r="GL1098" s="16"/>
      <c r="GM1098" s="16"/>
      <c r="GN1098" s="16"/>
      <c r="GO1098" s="16"/>
      <c r="GP1098" s="16"/>
      <c r="GQ1098" s="16"/>
      <c r="GR1098" s="16"/>
      <c r="GS1098" s="16"/>
      <c r="GT1098" s="16"/>
      <c r="GU1098" s="16"/>
      <c r="GV1098" s="16"/>
      <c r="GW1098" s="16"/>
      <c r="GX1098" s="16"/>
      <c r="GY1098" s="16"/>
    </row>
    <row r="1099" spans="1:207" x14ac:dyDescent="0.3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6"/>
      <c r="CC1099" s="16"/>
      <c r="CD1099" s="16"/>
      <c r="CE1099" s="16"/>
      <c r="CF1099" s="16"/>
      <c r="CG1099" s="1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  <c r="DR1099" s="16"/>
      <c r="DS1099" s="16"/>
      <c r="DT1099" s="16"/>
      <c r="DU1099" s="16"/>
      <c r="DV1099" s="16"/>
      <c r="DW1099" s="16"/>
      <c r="DX1099" s="16"/>
      <c r="DY1099" s="16"/>
      <c r="DZ1099" s="16"/>
      <c r="EA1099" s="16"/>
      <c r="EB1099" s="16"/>
      <c r="EC1099" s="16"/>
      <c r="ED1099" s="16"/>
      <c r="EE1099" s="16"/>
      <c r="EF1099" s="16"/>
      <c r="EG1099" s="16"/>
      <c r="EH1099" s="16"/>
      <c r="EI1099" s="16"/>
      <c r="EJ1099" s="16"/>
      <c r="EK1099" s="16"/>
      <c r="EL1099" s="16"/>
      <c r="EM1099" s="16"/>
      <c r="EN1099" s="16"/>
      <c r="EO1099" s="16"/>
      <c r="EP1099" s="16"/>
      <c r="EQ1099" s="16"/>
      <c r="ER1099" s="16"/>
      <c r="ES1099" s="16"/>
      <c r="ET1099" s="16"/>
      <c r="EU1099" s="16"/>
      <c r="EV1099" s="16"/>
      <c r="EW1099" s="16"/>
      <c r="EX1099" s="16"/>
      <c r="EY1099" s="16"/>
      <c r="EZ1099" s="16"/>
      <c r="FA1099" s="16"/>
      <c r="FB1099" s="16"/>
      <c r="FC1099" s="16"/>
      <c r="FD1099" s="16"/>
      <c r="FE1099" s="16"/>
      <c r="FF1099" s="16"/>
      <c r="FG1099" s="16"/>
      <c r="FH1099" s="16"/>
      <c r="FI1099" s="16"/>
      <c r="FJ1099" s="16"/>
      <c r="FK1099" s="16"/>
      <c r="FL1099" s="16"/>
      <c r="FM1099" s="16"/>
      <c r="FN1099" s="16"/>
      <c r="FO1099" s="16"/>
      <c r="FP1099" s="16"/>
      <c r="FQ1099" s="16"/>
      <c r="FR1099" s="16"/>
      <c r="FS1099" s="16"/>
      <c r="FT1099" s="16"/>
      <c r="FU1099" s="16"/>
      <c r="FV1099" s="16"/>
      <c r="FW1099" s="16"/>
      <c r="FX1099" s="16"/>
      <c r="FY1099" s="16"/>
      <c r="FZ1099" s="16"/>
      <c r="GA1099" s="16"/>
      <c r="GB1099" s="16"/>
      <c r="GC1099" s="16"/>
      <c r="GD1099" s="16"/>
      <c r="GE1099" s="16"/>
      <c r="GF1099" s="16"/>
      <c r="GG1099" s="16"/>
      <c r="GH1099" s="16"/>
      <c r="GI1099" s="16"/>
      <c r="GJ1099" s="16"/>
      <c r="GK1099" s="16"/>
      <c r="GL1099" s="16"/>
      <c r="GM1099" s="16"/>
      <c r="GN1099" s="16"/>
      <c r="GO1099" s="16"/>
      <c r="GP1099" s="16"/>
      <c r="GQ1099" s="16"/>
      <c r="GR1099" s="16"/>
      <c r="GS1099" s="16"/>
      <c r="GT1099" s="16"/>
      <c r="GU1099" s="16"/>
      <c r="GV1099" s="16"/>
      <c r="GW1099" s="16"/>
      <c r="GX1099" s="16"/>
      <c r="GY1099" s="16"/>
    </row>
    <row r="1100" spans="1:207" x14ac:dyDescent="0.3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  <c r="DZ1100" s="16"/>
      <c r="EA1100" s="16"/>
      <c r="EB1100" s="16"/>
      <c r="EC1100" s="16"/>
      <c r="ED1100" s="16"/>
      <c r="EE1100" s="16"/>
      <c r="EF1100" s="16"/>
      <c r="EG1100" s="16"/>
      <c r="EH1100" s="16"/>
      <c r="EI1100" s="16"/>
      <c r="EJ1100" s="16"/>
      <c r="EK1100" s="16"/>
      <c r="EL1100" s="16"/>
      <c r="EM1100" s="16"/>
      <c r="EN1100" s="16"/>
      <c r="EO1100" s="16"/>
      <c r="EP1100" s="16"/>
      <c r="EQ1100" s="16"/>
      <c r="ER1100" s="16"/>
      <c r="ES1100" s="16"/>
      <c r="ET1100" s="16"/>
      <c r="EU1100" s="16"/>
      <c r="EV1100" s="16"/>
      <c r="EW1100" s="16"/>
      <c r="EX1100" s="16"/>
      <c r="EY1100" s="16"/>
      <c r="EZ1100" s="16"/>
      <c r="FA1100" s="16"/>
      <c r="FB1100" s="16"/>
      <c r="FC1100" s="16"/>
      <c r="FD1100" s="16"/>
      <c r="FE1100" s="16"/>
      <c r="FF1100" s="16"/>
      <c r="FG1100" s="16"/>
      <c r="FH1100" s="16"/>
      <c r="FI1100" s="16"/>
      <c r="FJ1100" s="16"/>
      <c r="FK1100" s="16"/>
      <c r="FL1100" s="16"/>
      <c r="FM1100" s="16"/>
      <c r="FN1100" s="16"/>
      <c r="FO1100" s="16"/>
      <c r="FP1100" s="16"/>
      <c r="FQ1100" s="16"/>
      <c r="FR1100" s="16"/>
      <c r="FS1100" s="16"/>
      <c r="FT1100" s="16"/>
      <c r="FU1100" s="16"/>
      <c r="FV1100" s="16"/>
      <c r="FW1100" s="16"/>
      <c r="FX1100" s="16"/>
      <c r="FY1100" s="16"/>
      <c r="FZ1100" s="16"/>
      <c r="GA1100" s="16"/>
      <c r="GB1100" s="16"/>
      <c r="GC1100" s="16"/>
      <c r="GD1100" s="16"/>
      <c r="GE1100" s="16"/>
      <c r="GF1100" s="16"/>
      <c r="GG1100" s="16"/>
      <c r="GH1100" s="16"/>
      <c r="GI1100" s="16"/>
      <c r="GJ1100" s="16"/>
      <c r="GK1100" s="16"/>
      <c r="GL1100" s="16"/>
      <c r="GM1100" s="16"/>
      <c r="GN1100" s="16"/>
      <c r="GO1100" s="16"/>
      <c r="GP1100" s="16"/>
      <c r="GQ1100" s="16"/>
      <c r="GR1100" s="16"/>
      <c r="GS1100" s="16"/>
      <c r="GT1100" s="16"/>
      <c r="GU1100" s="16"/>
      <c r="GV1100" s="16"/>
      <c r="GW1100" s="16"/>
      <c r="GX1100" s="16"/>
      <c r="GY1100" s="16"/>
    </row>
    <row r="1101" spans="1:207" x14ac:dyDescent="0.3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6"/>
      <c r="CC1101" s="16"/>
      <c r="CD1101" s="16"/>
      <c r="CE1101" s="16"/>
      <c r="CF1101" s="16"/>
      <c r="CG1101" s="1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  <c r="DR1101" s="16"/>
      <c r="DS1101" s="16"/>
      <c r="DT1101" s="16"/>
      <c r="DU1101" s="16"/>
      <c r="DV1101" s="16"/>
      <c r="DW1101" s="16"/>
      <c r="DX1101" s="16"/>
      <c r="DY1101" s="16"/>
      <c r="DZ1101" s="16"/>
      <c r="EA1101" s="16"/>
      <c r="EB1101" s="16"/>
      <c r="EC1101" s="16"/>
      <c r="ED1101" s="16"/>
      <c r="EE1101" s="16"/>
      <c r="EF1101" s="16"/>
      <c r="EG1101" s="16"/>
      <c r="EH1101" s="16"/>
      <c r="EI1101" s="16"/>
      <c r="EJ1101" s="16"/>
      <c r="EK1101" s="16"/>
      <c r="EL1101" s="16"/>
      <c r="EM1101" s="16"/>
      <c r="EN1101" s="16"/>
      <c r="EO1101" s="16"/>
      <c r="EP1101" s="16"/>
      <c r="EQ1101" s="16"/>
      <c r="ER1101" s="16"/>
      <c r="ES1101" s="16"/>
      <c r="ET1101" s="16"/>
      <c r="EU1101" s="16"/>
      <c r="EV1101" s="16"/>
      <c r="EW1101" s="16"/>
      <c r="EX1101" s="16"/>
      <c r="EY1101" s="16"/>
      <c r="EZ1101" s="16"/>
      <c r="FA1101" s="16"/>
      <c r="FB1101" s="16"/>
      <c r="FC1101" s="16"/>
      <c r="FD1101" s="16"/>
      <c r="FE1101" s="16"/>
      <c r="FF1101" s="16"/>
      <c r="FG1101" s="16"/>
      <c r="FH1101" s="16"/>
      <c r="FI1101" s="16"/>
      <c r="FJ1101" s="16"/>
      <c r="FK1101" s="16"/>
      <c r="FL1101" s="16"/>
      <c r="FM1101" s="16"/>
      <c r="FN1101" s="16"/>
      <c r="FO1101" s="16"/>
      <c r="FP1101" s="16"/>
      <c r="FQ1101" s="16"/>
      <c r="FR1101" s="16"/>
      <c r="FS1101" s="16"/>
      <c r="FT1101" s="16"/>
      <c r="FU1101" s="16"/>
      <c r="FV1101" s="16"/>
      <c r="FW1101" s="16"/>
      <c r="FX1101" s="16"/>
      <c r="FY1101" s="16"/>
      <c r="FZ1101" s="16"/>
      <c r="GA1101" s="16"/>
      <c r="GB1101" s="16"/>
      <c r="GC1101" s="16"/>
      <c r="GD1101" s="16"/>
      <c r="GE1101" s="16"/>
      <c r="GF1101" s="16"/>
      <c r="GG1101" s="16"/>
      <c r="GH1101" s="16"/>
      <c r="GI1101" s="16"/>
      <c r="GJ1101" s="16"/>
      <c r="GK1101" s="16"/>
      <c r="GL1101" s="16"/>
      <c r="GM1101" s="16"/>
      <c r="GN1101" s="16"/>
      <c r="GO1101" s="16"/>
      <c r="GP1101" s="16"/>
      <c r="GQ1101" s="16"/>
      <c r="GR1101" s="16"/>
      <c r="GS1101" s="16"/>
      <c r="GT1101" s="16"/>
      <c r="GU1101" s="16"/>
      <c r="GV1101" s="16"/>
      <c r="GW1101" s="16"/>
      <c r="GX1101" s="16"/>
      <c r="GY1101" s="16"/>
    </row>
    <row r="1102" spans="1:207" x14ac:dyDescent="0.3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6"/>
      <c r="CC1102" s="16"/>
      <c r="CD1102" s="16"/>
      <c r="CE1102" s="16"/>
      <c r="CF1102" s="16"/>
      <c r="CG1102" s="1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  <c r="DR1102" s="16"/>
      <c r="DS1102" s="16"/>
      <c r="DT1102" s="16"/>
      <c r="DU1102" s="16"/>
      <c r="DV1102" s="16"/>
      <c r="DW1102" s="16"/>
      <c r="DX1102" s="16"/>
      <c r="DY1102" s="16"/>
      <c r="DZ1102" s="16"/>
      <c r="EA1102" s="16"/>
      <c r="EB1102" s="16"/>
      <c r="EC1102" s="16"/>
      <c r="ED1102" s="16"/>
      <c r="EE1102" s="16"/>
      <c r="EF1102" s="16"/>
      <c r="EG1102" s="16"/>
      <c r="EH1102" s="16"/>
      <c r="EI1102" s="16"/>
      <c r="EJ1102" s="16"/>
      <c r="EK1102" s="16"/>
      <c r="EL1102" s="16"/>
      <c r="EM1102" s="16"/>
      <c r="EN1102" s="16"/>
      <c r="EO1102" s="16"/>
      <c r="EP1102" s="16"/>
      <c r="EQ1102" s="16"/>
      <c r="ER1102" s="16"/>
      <c r="ES1102" s="16"/>
      <c r="ET1102" s="16"/>
      <c r="EU1102" s="16"/>
      <c r="EV1102" s="16"/>
      <c r="EW1102" s="16"/>
      <c r="EX1102" s="16"/>
      <c r="EY1102" s="16"/>
      <c r="EZ1102" s="16"/>
      <c r="FA1102" s="16"/>
      <c r="FB1102" s="16"/>
      <c r="FC1102" s="16"/>
      <c r="FD1102" s="16"/>
      <c r="FE1102" s="16"/>
      <c r="FF1102" s="16"/>
      <c r="FG1102" s="16"/>
      <c r="FH1102" s="16"/>
      <c r="FI1102" s="16"/>
      <c r="FJ1102" s="16"/>
      <c r="FK1102" s="16"/>
      <c r="FL1102" s="16"/>
      <c r="FM1102" s="16"/>
      <c r="FN1102" s="16"/>
      <c r="FO1102" s="16"/>
      <c r="FP1102" s="16"/>
      <c r="FQ1102" s="16"/>
      <c r="FR1102" s="16"/>
      <c r="FS1102" s="16"/>
      <c r="FT1102" s="16"/>
      <c r="FU1102" s="16"/>
      <c r="FV1102" s="16"/>
      <c r="FW1102" s="16"/>
      <c r="FX1102" s="16"/>
      <c r="FY1102" s="16"/>
      <c r="FZ1102" s="16"/>
      <c r="GA1102" s="16"/>
      <c r="GB1102" s="16"/>
      <c r="GC1102" s="16"/>
      <c r="GD1102" s="16"/>
      <c r="GE1102" s="16"/>
      <c r="GF1102" s="16"/>
      <c r="GG1102" s="16"/>
      <c r="GH1102" s="16"/>
      <c r="GI1102" s="16"/>
      <c r="GJ1102" s="16"/>
      <c r="GK1102" s="16"/>
      <c r="GL1102" s="16"/>
      <c r="GM1102" s="16"/>
      <c r="GN1102" s="16"/>
      <c r="GO1102" s="16"/>
      <c r="GP1102" s="16"/>
      <c r="GQ1102" s="16"/>
      <c r="GR1102" s="16"/>
      <c r="GS1102" s="16"/>
      <c r="GT1102" s="16"/>
      <c r="GU1102" s="16"/>
      <c r="GV1102" s="16"/>
      <c r="GW1102" s="16"/>
      <c r="GX1102" s="16"/>
      <c r="GY1102" s="16"/>
    </row>
    <row r="1103" spans="1:207" x14ac:dyDescent="0.3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6"/>
      <c r="CC1103" s="16"/>
      <c r="CD1103" s="16"/>
      <c r="CE1103" s="16"/>
      <c r="CF1103" s="16"/>
      <c r="CG1103" s="1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  <c r="DZ1103" s="16"/>
      <c r="EA1103" s="16"/>
      <c r="EB1103" s="16"/>
      <c r="EC1103" s="16"/>
      <c r="ED1103" s="16"/>
      <c r="EE1103" s="16"/>
      <c r="EF1103" s="16"/>
      <c r="EG1103" s="16"/>
      <c r="EH1103" s="16"/>
      <c r="EI1103" s="16"/>
      <c r="EJ1103" s="16"/>
      <c r="EK1103" s="16"/>
      <c r="EL1103" s="16"/>
      <c r="EM1103" s="16"/>
      <c r="EN1103" s="16"/>
      <c r="EO1103" s="16"/>
      <c r="EP1103" s="16"/>
      <c r="EQ1103" s="16"/>
      <c r="ER1103" s="16"/>
      <c r="ES1103" s="16"/>
      <c r="ET1103" s="16"/>
      <c r="EU1103" s="16"/>
      <c r="EV1103" s="16"/>
      <c r="EW1103" s="16"/>
      <c r="EX1103" s="16"/>
      <c r="EY1103" s="16"/>
      <c r="EZ1103" s="16"/>
      <c r="FA1103" s="16"/>
      <c r="FB1103" s="16"/>
      <c r="FC1103" s="16"/>
      <c r="FD1103" s="16"/>
      <c r="FE1103" s="16"/>
      <c r="FF1103" s="16"/>
      <c r="FG1103" s="16"/>
      <c r="FH1103" s="16"/>
      <c r="FI1103" s="16"/>
      <c r="FJ1103" s="16"/>
      <c r="FK1103" s="16"/>
      <c r="FL1103" s="16"/>
      <c r="FM1103" s="16"/>
      <c r="FN1103" s="16"/>
      <c r="FO1103" s="16"/>
      <c r="FP1103" s="16"/>
      <c r="FQ1103" s="16"/>
      <c r="FR1103" s="16"/>
      <c r="FS1103" s="16"/>
      <c r="FT1103" s="16"/>
      <c r="FU1103" s="16"/>
      <c r="FV1103" s="16"/>
      <c r="FW1103" s="16"/>
      <c r="FX1103" s="16"/>
      <c r="FY1103" s="16"/>
      <c r="FZ1103" s="16"/>
      <c r="GA1103" s="16"/>
      <c r="GB1103" s="16"/>
      <c r="GC1103" s="16"/>
      <c r="GD1103" s="16"/>
      <c r="GE1103" s="16"/>
      <c r="GF1103" s="16"/>
      <c r="GG1103" s="16"/>
      <c r="GH1103" s="16"/>
      <c r="GI1103" s="16"/>
      <c r="GJ1103" s="16"/>
      <c r="GK1103" s="16"/>
      <c r="GL1103" s="16"/>
      <c r="GM1103" s="16"/>
      <c r="GN1103" s="16"/>
      <c r="GO1103" s="16"/>
      <c r="GP1103" s="16"/>
      <c r="GQ1103" s="16"/>
      <c r="GR1103" s="16"/>
      <c r="GS1103" s="16"/>
      <c r="GT1103" s="16"/>
      <c r="GU1103" s="16"/>
      <c r="GV1103" s="16"/>
      <c r="GW1103" s="16"/>
      <c r="GX1103" s="16"/>
      <c r="GY1103" s="16"/>
    </row>
    <row r="1104" spans="1:207" x14ac:dyDescent="0.3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6"/>
      <c r="CC1104" s="16"/>
      <c r="CD1104" s="16"/>
      <c r="CE1104" s="16"/>
      <c r="CF1104" s="16"/>
      <c r="CG1104" s="1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  <c r="DR1104" s="16"/>
      <c r="DS1104" s="16"/>
      <c r="DT1104" s="16"/>
      <c r="DU1104" s="16"/>
      <c r="DV1104" s="16"/>
      <c r="DW1104" s="16"/>
      <c r="DX1104" s="16"/>
      <c r="DY1104" s="16"/>
      <c r="DZ1104" s="16"/>
      <c r="EA1104" s="16"/>
      <c r="EB1104" s="16"/>
      <c r="EC1104" s="16"/>
      <c r="ED1104" s="16"/>
      <c r="EE1104" s="16"/>
      <c r="EF1104" s="16"/>
      <c r="EG1104" s="16"/>
      <c r="EH1104" s="16"/>
      <c r="EI1104" s="16"/>
      <c r="EJ1104" s="16"/>
      <c r="EK1104" s="16"/>
      <c r="EL1104" s="16"/>
      <c r="EM1104" s="16"/>
      <c r="EN1104" s="16"/>
      <c r="EO1104" s="16"/>
      <c r="EP1104" s="16"/>
      <c r="EQ1104" s="16"/>
      <c r="ER1104" s="16"/>
      <c r="ES1104" s="16"/>
      <c r="ET1104" s="16"/>
      <c r="EU1104" s="16"/>
      <c r="EV1104" s="16"/>
      <c r="EW1104" s="16"/>
      <c r="EX1104" s="16"/>
      <c r="EY1104" s="16"/>
      <c r="EZ1104" s="16"/>
      <c r="FA1104" s="16"/>
      <c r="FB1104" s="16"/>
      <c r="FC1104" s="16"/>
      <c r="FD1104" s="16"/>
      <c r="FE1104" s="16"/>
      <c r="FF1104" s="16"/>
      <c r="FG1104" s="16"/>
      <c r="FH1104" s="16"/>
      <c r="FI1104" s="16"/>
      <c r="FJ1104" s="16"/>
      <c r="FK1104" s="16"/>
      <c r="FL1104" s="16"/>
      <c r="FM1104" s="16"/>
      <c r="FN1104" s="16"/>
      <c r="FO1104" s="16"/>
      <c r="FP1104" s="16"/>
      <c r="FQ1104" s="16"/>
      <c r="FR1104" s="16"/>
      <c r="FS1104" s="16"/>
      <c r="FT1104" s="16"/>
      <c r="FU1104" s="16"/>
      <c r="FV1104" s="16"/>
      <c r="FW1104" s="16"/>
      <c r="FX1104" s="16"/>
      <c r="FY1104" s="16"/>
      <c r="FZ1104" s="16"/>
      <c r="GA1104" s="16"/>
      <c r="GB1104" s="16"/>
      <c r="GC1104" s="16"/>
      <c r="GD1104" s="16"/>
      <c r="GE1104" s="16"/>
      <c r="GF1104" s="16"/>
      <c r="GG1104" s="16"/>
      <c r="GH1104" s="16"/>
      <c r="GI1104" s="16"/>
      <c r="GJ1104" s="16"/>
      <c r="GK1104" s="16"/>
      <c r="GL1104" s="16"/>
      <c r="GM1104" s="16"/>
      <c r="GN1104" s="16"/>
      <c r="GO1104" s="16"/>
      <c r="GP1104" s="16"/>
      <c r="GQ1104" s="16"/>
      <c r="GR1104" s="16"/>
      <c r="GS1104" s="16"/>
      <c r="GT1104" s="16"/>
      <c r="GU1104" s="16"/>
      <c r="GV1104" s="16"/>
      <c r="GW1104" s="16"/>
      <c r="GX1104" s="16"/>
      <c r="GY1104" s="16"/>
    </row>
    <row r="1105" spans="1:207" x14ac:dyDescent="0.3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6"/>
      <c r="CC1105" s="16"/>
      <c r="CD1105" s="16"/>
      <c r="CE1105" s="16"/>
      <c r="CF1105" s="16"/>
      <c r="CG1105" s="1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  <c r="DR1105" s="16"/>
      <c r="DS1105" s="16"/>
      <c r="DT1105" s="16"/>
      <c r="DU1105" s="16"/>
      <c r="DV1105" s="16"/>
      <c r="DW1105" s="16"/>
      <c r="DX1105" s="16"/>
      <c r="DY1105" s="16"/>
      <c r="DZ1105" s="16"/>
      <c r="EA1105" s="16"/>
      <c r="EB1105" s="16"/>
      <c r="EC1105" s="16"/>
      <c r="ED1105" s="16"/>
      <c r="EE1105" s="16"/>
      <c r="EF1105" s="16"/>
      <c r="EG1105" s="16"/>
      <c r="EH1105" s="16"/>
      <c r="EI1105" s="16"/>
      <c r="EJ1105" s="16"/>
      <c r="EK1105" s="16"/>
      <c r="EL1105" s="16"/>
      <c r="EM1105" s="16"/>
      <c r="EN1105" s="16"/>
      <c r="EO1105" s="16"/>
      <c r="EP1105" s="16"/>
      <c r="EQ1105" s="16"/>
      <c r="ER1105" s="16"/>
      <c r="ES1105" s="16"/>
      <c r="ET1105" s="16"/>
      <c r="EU1105" s="16"/>
      <c r="EV1105" s="16"/>
      <c r="EW1105" s="16"/>
      <c r="EX1105" s="16"/>
      <c r="EY1105" s="16"/>
      <c r="EZ1105" s="16"/>
      <c r="FA1105" s="16"/>
      <c r="FB1105" s="16"/>
      <c r="FC1105" s="16"/>
      <c r="FD1105" s="16"/>
      <c r="FE1105" s="16"/>
      <c r="FF1105" s="16"/>
      <c r="FG1105" s="16"/>
      <c r="FH1105" s="16"/>
      <c r="FI1105" s="16"/>
      <c r="FJ1105" s="16"/>
      <c r="FK1105" s="16"/>
      <c r="FL1105" s="16"/>
      <c r="FM1105" s="16"/>
      <c r="FN1105" s="16"/>
      <c r="FO1105" s="16"/>
      <c r="FP1105" s="16"/>
      <c r="FQ1105" s="16"/>
      <c r="FR1105" s="16"/>
      <c r="FS1105" s="16"/>
      <c r="FT1105" s="16"/>
      <c r="FU1105" s="16"/>
      <c r="FV1105" s="16"/>
      <c r="FW1105" s="16"/>
      <c r="FX1105" s="16"/>
      <c r="FY1105" s="16"/>
      <c r="FZ1105" s="16"/>
      <c r="GA1105" s="16"/>
      <c r="GB1105" s="16"/>
      <c r="GC1105" s="16"/>
      <c r="GD1105" s="16"/>
      <c r="GE1105" s="16"/>
      <c r="GF1105" s="16"/>
      <c r="GG1105" s="16"/>
      <c r="GH1105" s="16"/>
      <c r="GI1105" s="16"/>
      <c r="GJ1105" s="16"/>
      <c r="GK1105" s="16"/>
      <c r="GL1105" s="16"/>
      <c r="GM1105" s="16"/>
      <c r="GN1105" s="16"/>
      <c r="GO1105" s="16"/>
      <c r="GP1105" s="16"/>
      <c r="GQ1105" s="16"/>
      <c r="GR1105" s="16"/>
      <c r="GS1105" s="16"/>
      <c r="GT1105" s="16"/>
      <c r="GU1105" s="16"/>
      <c r="GV1105" s="16"/>
      <c r="GW1105" s="16"/>
      <c r="GX1105" s="16"/>
      <c r="GY1105" s="16"/>
    </row>
    <row r="1106" spans="1:207" x14ac:dyDescent="0.3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  <c r="BR1106" s="16"/>
      <c r="BS1106" s="16"/>
      <c r="BT1106" s="16"/>
      <c r="BU1106" s="16"/>
      <c r="BV1106" s="16"/>
      <c r="BW1106" s="16"/>
      <c r="BX1106" s="16"/>
      <c r="BY1106" s="16"/>
      <c r="BZ1106" s="16"/>
      <c r="CA1106" s="16"/>
      <c r="CB1106" s="16"/>
      <c r="CC1106" s="16"/>
      <c r="CD1106" s="16"/>
      <c r="CE1106" s="16"/>
      <c r="CF1106" s="16"/>
      <c r="CG1106" s="16"/>
      <c r="CH1106" s="16"/>
      <c r="CI1106" s="16"/>
      <c r="CJ1106" s="16"/>
      <c r="CK1106" s="16"/>
      <c r="CL1106" s="16"/>
      <c r="CM1106" s="16"/>
      <c r="CN1106" s="16"/>
      <c r="CO1106" s="16"/>
      <c r="CP1106" s="16"/>
      <c r="CQ1106" s="16"/>
      <c r="CR1106" s="16"/>
      <c r="CS1106" s="16"/>
      <c r="CT1106" s="16"/>
      <c r="CU1106" s="16"/>
      <c r="CV1106" s="16"/>
      <c r="CW1106" s="16"/>
      <c r="CX1106" s="16"/>
      <c r="CY1106" s="16"/>
      <c r="CZ1106" s="16"/>
      <c r="DA1106" s="16"/>
      <c r="DB1106" s="16"/>
      <c r="DC1106" s="16"/>
      <c r="DD1106" s="16"/>
      <c r="DE1106" s="16"/>
      <c r="DF1106" s="16"/>
      <c r="DG1106" s="16"/>
      <c r="DH1106" s="16"/>
      <c r="DI1106" s="16"/>
      <c r="DJ1106" s="16"/>
      <c r="DK1106" s="16"/>
      <c r="DL1106" s="16"/>
      <c r="DM1106" s="16"/>
      <c r="DN1106" s="16"/>
      <c r="DO1106" s="16"/>
      <c r="DP1106" s="16"/>
      <c r="DQ1106" s="16"/>
      <c r="DR1106" s="16"/>
      <c r="DS1106" s="16"/>
      <c r="DT1106" s="16"/>
      <c r="DU1106" s="16"/>
      <c r="DV1106" s="16"/>
      <c r="DW1106" s="16"/>
      <c r="DX1106" s="16"/>
      <c r="DY1106" s="16"/>
      <c r="DZ1106" s="16"/>
      <c r="EA1106" s="16"/>
      <c r="EB1106" s="16"/>
      <c r="EC1106" s="16"/>
      <c r="ED1106" s="16"/>
      <c r="EE1106" s="16"/>
      <c r="EF1106" s="16"/>
      <c r="EG1106" s="16"/>
      <c r="EH1106" s="16"/>
      <c r="EI1106" s="16"/>
      <c r="EJ1106" s="16"/>
      <c r="EK1106" s="16"/>
      <c r="EL1106" s="16"/>
      <c r="EM1106" s="16"/>
      <c r="EN1106" s="16"/>
      <c r="EO1106" s="16"/>
      <c r="EP1106" s="16"/>
      <c r="EQ1106" s="16"/>
      <c r="ER1106" s="16"/>
      <c r="ES1106" s="16"/>
      <c r="ET1106" s="16"/>
      <c r="EU1106" s="16"/>
      <c r="EV1106" s="16"/>
      <c r="EW1106" s="16"/>
      <c r="EX1106" s="16"/>
      <c r="EY1106" s="16"/>
      <c r="EZ1106" s="16"/>
      <c r="FA1106" s="16"/>
      <c r="FB1106" s="16"/>
      <c r="FC1106" s="16"/>
      <c r="FD1106" s="16"/>
      <c r="FE1106" s="16"/>
      <c r="FF1106" s="16"/>
      <c r="FG1106" s="16"/>
      <c r="FH1106" s="16"/>
      <c r="FI1106" s="16"/>
      <c r="FJ1106" s="16"/>
      <c r="FK1106" s="16"/>
      <c r="FL1106" s="16"/>
      <c r="FM1106" s="16"/>
      <c r="FN1106" s="16"/>
      <c r="FO1106" s="16"/>
      <c r="FP1106" s="16"/>
      <c r="FQ1106" s="16"/>
      <c r="FR1106" s="16"/>
      <c r="FS1106" s="16"/>
      <c r="FT1106" s="16"/>
      <c r="FU1106" s="16"/>
      <c r="FV1106" s="16"/>
      <c r="FW1106" s="16"/>
      <c r="FX1106" s="16"/>
      <c r="FY1106" s="16"/>
      <c r="FZ1106" s="16"/>
      <c r="GA1106" s="16"/>
      <c r="GB1106" s="16"/>
      <c r="GC1106" s="16"/>
      <c r="GD1106" s="16"/>
      <c r="GE1106" s="16"/>
      <c r="GF1106" s="16"/>
      <c r="GG1106" s="16"/>
      <c r="GH1106" s="16"/>
      <c r="GI1106" s="16"/>
      <c r="GJ1106" s="16"/>
      <c r="GK1106" s="16"/>
      <c r="GL1106" s="16"/>
      <c r="GM1106" s="16"/>
      <c r="GN1106" s="16"/>
      <c r="GO1106" s="16"/>
      <c r="GP1106" s="16"/>
      <c r="GQ1106" s="16"/>
      <c r="GR1106" s="16"/>
      <c r="GS1106" s="16"/>
      <c r="GT1106" s="16"/>
      <c r="GU1106" s="16"/>
      <c r="GV1106" s="16"/>
      <c r="GW1106" s="16"/>
      <c r="GX1106" s="16"/>
      <c r="GY1106" s="16"/>
    </row>
    <row r="1107" spans="1:207" x14ac:dyDescent="0.3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6"/>
      <c r="GM1107" s="16"/>
      <c r="GN1107" s="16"/>
      <c r="GO1107" s="16"/>
      <c r="GP1107" s="16"/>
      <c r="GQ1107" s="16"/>
      <c r="GR1107" s="16"/>
      <c r="GS1107" s="16"/>
      <c r="GT1107" s="16"/>
      <c r="GU1107" s="16"/>
      <c r="GV1107" s="16"/>
      <c r="GW1107" s="16"/>
      <c r="GX1107" s="16"/>
      <c r="GY1107" s="16"/>
    </row>
    <row r="1108" spans="1:207" x14ac:dyDescent="0.3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  <c r="BR1108" s="16"/>
      <c r="BS1108" s="16"/>
      <c r="BT1108" s="16"/>
      <c r="BU1108" s="16"/>
      <c r="BV1108" s="16"/>
      <c r="BW1108" s="16"/>
      <c r="BX1108" s="16"/>
      <c r="BY1108" s="16"/>
      <c r="BZ1108" s="16"/>
      <c r="CA1108" s="16"/>
      <c r="CB1108" s="16"/>
      <c r="CC1108" s="16"/>
      <c r="CD1108" s="16"/>
      <c r="CE1108" s="16"/>
      <c r="CF1108" s="16"/>
      <c r="CG1108" s="16"/>
      <c r="CH1108" s="16"/>
      <c r="CI1108" s="16"/>
      <c r="CJ1108" s="16"/>
      <c r="CK1108" s="16"/>
      <c r="CL1108" s="16"/>
      <c r="CM1108" s="16"/>
      <c r="CN1108" s="16"/>
      <c r="CO1108" s="16"/>
      <c r="CP1108" s="16"/>
      <c r="CQ1108" s="16"/>
      <c r="CR1108" s="16"/>
      <c r="CS1108" s="16"/>
      <c r="CT1108" s="16"/>
      <c r="CU1108" s="16"/>
      <c r="CV1108" s="16"/>
      <c r="CW1108" s="16"/>
      <c r="CX1108" s="16"/>
      <c r="CY1108" s="16"/>
      <c r="CZ1108" s="16"/>
      <c r="DA1108" s="16"/>
      <c r="DB1108" s="16"/>
      <c r="DC1108" s="16"/>
      <c r="DD1108" s="16"/>
      <c r="DE1108" s="16"/>
      <c r="DF1108" s="16"/>
      <c r="DG1108" s="16"/>
      <c r="DH1108" s="16"/>
      <c r="DI1108" s="16"/>
      <c r="DJ1108" s="16"/>
      <c r="DK1108" s="16"/>
      <c r="DL1108" s="16"/>
      <c r="DM1108" s="16"/>
      <c r="DN1108" s="16"/>
      <c r="DO1108" s="16"/>
      <c r="DP1108" s="16"/>
      <c r="DQ1108" s="16"/>
      <c r="DR1108" s="16"/>
      <c r="DS1108" s="16"/>
      <c r="DT1108" s="16"/>
      <c r="DU1108" s="16"/>
      <c r="DV1108" s="16"/>
      <c r="DW1108" s="16"/>
      <c r="DX1108" s="16"/>
      <c r="DY1108" s="16"/>
      <c r="DZ1108" s="16"/>
      <c r="EA1108" s="16"/>
      <c r="EB1108" s="16"/>
      <c r="EC1108" s="16"/>
      <c r="ED1108" s="16"/>
      <c r="EE1108" s="16"/>
      <c r="EF1108" s="16"/>
      <c r="EG1108" s="16"/>
      <c r="EH1108" s="16"/>
      <c r="EI1108" s="16"/>
      <c r="EJ1108" s="16"/>
      <c r="EK1108" s="16"/>
      <c r="EL1108" s="16"/>
      <c r="EM1108" s="16"/>
      <c r="EN1108" s="16"/>
      <c r="EO1108" s="16"/>
      <c r="EP1108" s="16"/>
      <c r="EQ1108" s="16"/>
      <c r="ER1108" s="16"/>
      <c r="ES1108" s="16"/>
      <c r="ET1108" s="16"/>
      <c r="EU1108" s="16"/>
      <c r="EV1108" s="16"/>
      <c r="EW1108" s="16"/>
      <c r="EX1108" s="16"/>
      <c r="EY1108" s="16"/>
      <c r="EZ1108" s="16"/>
      <c r="FA1108" s="16"/>
      <c r="FB1108" s="16"/>
      <c r="FC1108" s="16"/>
      <c r="FD1108" s="16"/>
      <c r="FE1108" s="16"/>
      <c r="FF1108" s="16"/>
      <c r="FG1108" s="16"/>
      <c r="FH1108" s="16"/>
      <c r="FI1108" s="16"/>
      <c r="FJ1108" s="16"/>
      <c r="FK1108" s="16"/>
      <c r="FL1108" s="16"/>
      <c r="FM1108" s="16"/>
      <c r="FN1108" s="16"/>
      <c r="FO1108" s="16"/>
      <c r="FP1108" s="16"/>
      <c r="FQ1108" s="16"/>
      <c r="FR1108" s="16"/>
      <c r="FS1108" s="16"/>
      <c r="FT1108" s="16"/>
      <c r="FU1108" s="16"/>
      <c r="FV1108" s="16"/>
      <c r="FW1108" s="16"/>
      <c r="FX1108" s="16"/>
      <c r="FY1108" s="16"/>
      <c r="FZ1108" s="16"/>
      <c r="GA1108" s="16"/>
      <c r="GB1108" s="16"/>
      <c r="GC1108" s="16"/>
      <c r="GD1108" s="16"/>
      <c r="GE1108" s="16"/>
      <c r="GF1108" s="16"/>
      <c r="GG1108" s="16"/>
      <c r="GH1108" s="16"/>
      <c r="GI1108" s="16"/>
      <c r="GJ1108" s="16"/>
      <c r="GK1108" s="16"/>
      <c r="GL1108" s="16"/>
      <c r="GM1108" s="16"/>
      <c r="GN1108" s="16"/>
      <c r="GO1108" s="16"/>
      <c r="GP1108" s="16"/>
      <c r="GQ1108" s="16"/>
      <c r="GR1108" s="16"/>
      <c r="GS1108" s="16"/>
      <c r="GT1108" s="16"/>
      <c r="GU1108" s="16"/>
      <c r="GV1108" s="16"/>
      <c r="GW1108" s="16"/>
      <c r="GX1108" s="16"/>
      <c r="GY1108" s="16"/>
    </row>
    <row r="1109" spans="1:207" x14ac:dyDescent="0.3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  <c r="BR1109" s="16"/>
      <c r="BS1109" s="16"/>
      <c r="BT1109" s="16"/>
      <c r="BU1109" s="16"/>
      <c r="BV1109" s="16"/>
      <c r="BW1109" s="16"/>
      <c r="BX1109" s="16"/>
      <c r="BY1109" s="16"/>
      <c r="BZ1109" s="16"/>
      <c r="CA1109" s="16"/>
      <c r="CB1109" s="16"/>
      <c r="CC1109" s="16"/>
      <c r="CD1109" s="16"/>
      <c r="CE1109" s="16"/>
      <c r="CF1109" s="16"/>
      <c r="CG1109" s="16"/>
      <c r="CH1109" s="16"/>
      <c r="CI1109" s="16"/>
      <c r="CJ1109" s="16"/>
      <c r="CK1109" s="16"/>
      <c r="CL1109" s="16"/>
      <c r="CM1109" s="16"/>
      <c r="CN1109" s="16"/>
      <c r="CO1109" s="16"/>
      <c r="CP1109" s="16"/>
      <c r="CQ1109" s="16"/>
      <c r="CR1109" s="16"/>
      <c r="CS1109" s="16"/>
      <c r="CT1109" s="16"/>
      <c r="CU1109" s="16"/>
      <c r="CV1109" s="16"/>
      <c r="CW1109" s="16"/>
      <c r="CX1109" s="16"/>
      <c r="CY1109" s="16"/>
      <c r="CZ1109" s="16"/>
      <c r="DA1109" s="16"/>
      <c r="DB1109" s="16"/>
      <c r="DC1109" s="16"/>
      <c r="DD1109" s="16"/>
      <c r="DE1109" s="16"/>
      <c r="DF1109" s="16"/>
      <c r="DG1109" s="16"/>
      <c r="DH1109" s="16"/>
      <c r="DI1109" s="16"/>
      <c r="DJ1109" s="16"/>
      <c r="DK1109" s="16"/>
      <c r="DL1109" s="16"/>
      <c r="DM1109" s="16"/>
      <c r="DN1109" s="16"/>
      <c r="DO1109" s="16"/>
      <c r="DP1109" s="16"/>
      <c r="DQ1109" s="16"/>
      <c r="DR1109" s="16"/>
      <c r="DS1109" s="16"/>
      <c r="DT1109" s="16"/>
      <c r="DU1109" s="16"/>
      <c r="DV1109" s="16"/>
      <c r="DW1109" s="16"/>
      <c r="DX1109" s="16"/>
      <c r="DY1109" s="16"/>
      <c r="DZ1109" s="16"/>
      <c r="EA1109" s="16"/>
      <c r="EB1109" s="16"/>
      <c r="EC1109" s="16"/>
      <c r="ED1109" s="16"/>
      <c r="EE1109" s="16"/>
      <c r="EF1109" s="16"/>
      <c r="EG1109" s="16"/>
      <c r="EH1109" s="16"/>
      <c r="EI1109" s="16"/>
      <c r="EJ1109" s="16"/>
      <c r="EK1109" s="16"/>
      <c r="EL1109" s="16"/>
      <c r="EM1109" s="16"/>
      <c r="EN1109" s="16"/>
      <c r="EO1109" s="16"/>
      <c r="EP1109" s="16"/>
      <c r="EQ1109" s="16"/>
      <c r="ER1109" s="16"/>
      <c r="ES1109" s="16"/>
      <c r="ET1109" s="16"/>
      <c r="EU1109" s="16"/>
      <c r="EV1109" s="16"/>
      <c r="EW1109" s="16"/>
      <c r="EX1109" s="16"/>
      <c r="EY1109" s="16"/>
      <c r="EZ1109" s="16"/>
      <c r="FA1109" s="16"/>
      <c r="FB1109" s="16"/>
      <c r="FC1109" s="16"/>
      <c r="FD1109" s="16"/>
      <c r="FE1109" s="16"/>
      <c r="FF1109" s="16"/>
      <c r="FG1109" s="16"/>
      <c r="FH1109" s="16"/>
      <c r="FI1109" s="16"/>
      <c r="FJ1109" s="16"/>
      <c r="FK1109" s="16"/>
      <c r="FL1109" s="16"/>
      <c r="FM1109" s="16"/>
      <c r="FN1109" s="16"/>
      <c r="FO1109" s="16"/>
      <c r="FP1109" s="16"/>
      <c r="FQ1109" s="16"/>
      <c r="FR1109" s="16"/>
      <c r="FS1109" s="16"/>
      <c r="FT1109" s="16"/>
      <c r="FU1109" s="16"/>
      <c r="FV1109" s="16"/>
      <c r="FW1109" s="16"/>
      <c r="FX1109" s="16"/>
      <c r="FY1109" s="16"/>
      <c r="FZ1109" s="16"/>
      <c r="GA1109" s="16"/>
      <c r="GB1109" s="16"/>
      <c r="GC1109" s="16"/>
      <c r="GD1109" s="16"/>
      <c r="GE1109" s="16"/>
      <c r="GF1109" s="16"/>
      <c r="GG1109" s="16"/>
      <c r="GH1109" s="16"/>
      <c r="GI1109" s="16"/>
      <c r="GJ1109" s="16"/>
      <c r="GK1109" s="16"/>
      <c r="GL1109" s="16"/>
      <c r="GM1109" s="16"/>
      <c r="GN1109" s="16"/>
      <c r="GO1109" s="16"/>
      <c r="GP1109" s="16"/>
      <c r="GQ1109" s="16"/>
      <c r="GR1109" s="16"/>
      <c r="GS1109" s="16"/>
      <c r="GT1109" s="16"/>
      <c r="GU1109" s="16"/>
      <c r="GV1109" s="16"/>
      <c r="GW1109" s="16"/>
      <c r="GX1109" s="16"/>
      <c r="GY1109" s="16"/>
    </row>
    <row r="1110" spans="1:207" x14ac:dyDescent="0.3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  <c r="FK1110" s="16"/>
      <c r="FL1110" s="16"/>
      <c r="FM1110" s="16"/>
      <c r="FN1110" s="16"/>
      <c r="FO1110" s="16"/>
      <c r="FP1110" s="16"/>
      <c r="FQ1110" s="16"/>
      <c r="FR1110" s="16"/>
      <c r="FS1110" s="16"/>
      <c r="FT1110" s="16"/>
      <c r="FU1110" s="16"/>
      <c r="FV1110" s="16"/>
      <c r="FW1110" s="16"/>
      <c r="FX1110" s="16"/>
      <c r="FY1110" s="16"/>
      <c r="FZ1110" s="16"/>
      <c r="GA1110" s="16"/>
      <c r="GB1110" s="16"/>
      <c r="GC1110" s="16"/>
      <c r="GD1110" s="16"/>
      <c r="GE1110" s="16"/>
      <c r="GF1110" s="16"/>
      <c r="GG1110" s="16"/>
      <c r="GH1110" s="16"/>
      <c r="GI1110" s="16"/>
      <c r="GJ1110" s="16"/>
      <c r="GK1110" s="16"/>
      <c r="GL1110" s="16"/>
      <c r="GM1110" s="16"/>
      <c r="GN1110" s="16"/>
      <c r="GO1110" s="16"/>
      <c r="GP1110" s="16"/>
      <c r="GQ1110" s="16"/>
      <c r="GR1110" s="16"/>
      <c r="GS1110" s="16"/>
      <c r="GT1110" s="16"/>
      <c r="GU1110" s="16"/>
      <c r="GV1110" s="16"/>
      <c r="GW1110" s="16"/>
      <c r="GX1110" s="16"/>
      <c r="GY1110" s="16"/>
    </row>
    <row r="1111" spans="1:207" x14ac:dyDescent="0.3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  <c r="FK1111" s="16"/>
      <c r="FL1111" s="16"/>
      <c r="FM1111" s="16"/>
      <c r="FN1111" s="16"/>
      <c r="FO1111" s="16"/>
      <c r="FP1111" s="16"/>
      <c r="FQ1111" s="16"/>
      <c r="FR1111" s="16"/>
      <c r="FS1111" s="16"/>
      <c r="FT1111" s="16"/>
      <c r="FU1111" s="16"/>
      <c r="FV1111" s="16"/>
      <c r="FW1111" s="16"/>
      <c r="FX1111" s="16"/>
      <c r="FY1111" s="16"/>
      <c r="FZ1111" s="16"/>
      <c r="GA1111" s="16"/>
      <c r="GB1111" s="16"/>
      <c r="GC1111" s="16"/>
      <c r="GD1111" s="16"/>
      <c r="GE1111" s="16"/>
      <c r="GF1111" s="16"/>
      <c r="GG1111" s="16"/>
      <c r="GH1111" s="16"/>
      <c r="GI1111" s="16"/>
      <c r="GJ1111" s="16"/>
      <c r="GK1111" s="16"/>
      <c r="GL1111" s="16"/>
      <c r="GM1111" s="16"/>
      <c r="GN1111" s="16"/>
      <c r="GO1111" s="16"/>
      <c r="GP1111" s="16"/>
      <c r="GQ1111" s="16"/>
      <c r="GR1111" s="16"/>
      <c r="GS1111" s="16"/>
      <c r="GT1111" s="16"/>
      <c r="GU1111" s="16"/>
      <c r="GV1111" s="16"/>
      <c r="GW1111" s="16"/>
      <c r="GX1111" s="16"/>
      <c r="GY1111" s="16"/>
    </row>
    <row r="1112" spans="1:207" x14ac:dyDescent="0.3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6"/>
      <c r="CC1112" s="16"/>
      <c r="CD1112" s="16"/>
      <c r="CE1112" s="16"/>
      <c r="CF1112" s="16"/>
      <c r="CG1112" s="1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  <c r="DR1112" s="16"/>
      <c r="DS1112" s="16"/>
      <c r="DT1112" s="16"/>
      <c r="DU1112" s="16"/>
      <c r="DV1112" s="16"/>
      <c r="DW1112" s="16"/>
      <c r="DX1112" s="16"/>
      <c r="DY1112" s="16"/>
      <c r="DZ1112" s="16"/>
      <c r="EA1112" s="16"/>
      <c r="EB1112" s="16"/>
      <c r="EC1112" s="16"/>
      <c r="ED1112" s="16"/>
      <c r="EE1112" s="16"/>
      <c r="EF1112" s="16"/>
      <c r="EG1112" s="16"/>
      <c r="EH1112" s="16"/>
      <c r="EI1112" s="16"/>
      <c r="EJ1112" s="16"/>
      <c r="EK1112" s="16"/>
      <c r="EL1112" s="16"/>
      <c r="EM1112" s="16"/>
      <c r="EN1112" s="16"/>
      <c r="EO1112" s="16"/>
      <c r="EP1112" s="16"/>
      <c r="EQ1112" s="16"/>
      <c r="ER1112" s="16"/>
      <c r="ES1112" s="16"/>
      <c r="ET1112" s="16"/>
      <c r="EU1112" s="16"/>
      <c r="EV1112" s="16"/>
      <c r="EW1112" s="16"/>
      <c r="EX1112" s="16"/>
      <c r="EY1112" s="16"/>
      <c r="EZ1112" s="16"/>
      <c r="FA1112" s="16"/>
      <c r="FB1112" s="16"/>
      <c r="FC1112" s="16"/>
      <c r="FD1112" s="16"/>
      <c r="FE1112" s="16"/>
      <c r="FF1112" s="16"/>
      <c r="FG1112" s="16"/>
      <c r="FH1112" s="16"/>
      <c r="FI1112" s="16"/>
      <c r="FJ1112" s="16"/>
      <c r="FK1112" s="16"/>
      <c r="FL1112" s="16"/>
      <c r="FM1112" s="16"/>
      <c r="FN1112" s="16"/>
      <c r="FO1112" s="16"/>
      <c r="FP1112" s="16"/>
      <c r="FQ1112" s="16"/>
      <c r="FR1112" s="16"/>
      <c r="FS1112" s="16"/>
      <c r="FT1112" s="16"/>
      <c r="FU1112" s="16"/>
      <c r="FV1112" s="16"/>
      <c r="FW1112" s="16"/>
      <c r="FX1112" s="16"/>
      <c r="FY1112" s="16"/>
      <c r="FZ1112" s="16"/>
      <c r="GA1112" s="16"/>
      <c r="GB1112" s="16"/>
      <c r="GC1112" s="16"/>
      <c r="GD1112" s="16"/>
      <c r="GE1112" s="16"/>
      <c r="GF1112" s="16"/>
      <c r="GG1112" s="16"/>
      <c r="GH1112" s="16"/>
      <c r="GI1112" s="16"/>
      <c r="GJ1112" s="16"/>
      <c r="GK1112" s="16"/>
      <c r="GL1112" s="16"/>
      <c r="GM1112" s="16"/>
      <c r="GN1112" s="16"/>
      <c r="GO1112" s="16"/>
      <c r="GP1112" s="16"/>
      <c r="GQ1112" s="16"/>
      <c r="GR1112" s="16"/>
      <c r="GS1112" s="16"/>
      <c r="GT1112" s="16"/>
      <c r="GU1112" s="16"/>
      <c r="GV1112" s="16"/>
      <c r="GW1112" s="16"/>
      <c r="GX1112" s="16"/>
      <c r="GY1112" s="16"/>
    </row>
    <row r="1113" spans="1:207" x14ac:dyDescent="0.3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  <c r="FK1113" s="16"/>
      <c r="FL1113" s="16"/>
      <c r="FM1113" s="16"/>
      <c r="FN1113" s="16"/>
      <c r="FO1113" s="16"/>
      <c r="FP1113" s="16"/>
      <c r="FQ1113" s="16"/>
      <c r="FR1113" s="16"/>
      <c r="FS1113" s="16"/>
      <c r="FT1113" s="16"/>
      <c r="FU1113" s="16"/>
      <c r="FV1113" s="16"/>
      <c r="FW1113" s="16"/>
      <c r="FX1113" s="16"/>
      <c r="FY1113" s="16"/>
      <c r="FZ1113" s="16"/>
      <c r="GA1113" s="16"/>
      <c r="GB1113" s="16"/>
      <c r="GC1113" s="16"/>
      <c r="GD1113" s="16"/>
      <c r="GE1113" s="16"/>
      <c r="GF1113" s="16"/>
      <c r="GG1113" s="16"/>
      <c r="GH1113" s="16"/>
      <c r="GI1113" s="16"/>
      <c r="GJ1113" s="16"/>
      <c r="GK1113" s="16"/>
      <c r="GL1113" s="16"/>
      <c r="GM1113" s="16"/>
      <c r="GN1113" s="16"/>
      <c r="GO1113" s="16"/>
      <c r="GP1113" s="16"/>
      <c r="GQ1113" s="16"/>
      <c r="GR1113" s="16"/>
      <c r="GS1113" s="16"/>
      <c r="GT1113" s="16"/>
      <c r="GU1113" s="16"/>
      <c r="GV1113" s="16"/>
      <c r="GW1113" s="16"/>
      <c r="GX1113" s="16"/>
      <c r="GY1113" s="16"/>
    </row>
    <row r="1114" spans="1:207" x14ac:dyDescent="0.3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  <c r="BR1114" s="16"/>
      <c r="BS1114" s="16"/>
      <c r="BT1114" s="16"/>
      <c r="BU1114" s="16"/>
      <c r="BV1114" s="16"/>
      <c r="BW1114" s="16"/>
      <c r="BX1114" s="16"/>
      <c r="BY1114" s="16"/>
      <c r="BZ1114" s="16"/>
      <c r="CA1114" s="16"/>
      <c r="CB1114" s="16"/>
      <c r="CC1114" s="16"/>
      <c r="CD1114" s="16"/>
      <c r="CE1114" s="16"/>
      <c r="CF1114" s="16"/>
      <c r="CG1114" s="16"/>
      <c r="CH1114" s="16"/>
      <c r="CI1114" s="16"/>
      <c r="CJ1114" s="16"/>
      <c r="CK1114" s="16"/>
      <c r="CL1114" s="16"/>
      <c r="CM1114" s="16"/>
      <c r="CN1114" s="16"/>
      <c r="CO1114" s="16"/>
      <c r="CP1114" s="16"/>
      <c r="CQ1114" s="16"/>
      <c r="CR1114" s="16"/>
      <c r="CS1114" s="16"/>
      <c r="CT1114" s="16"/>
      <c r="CU1114" s="16"/>
      <c r="CV1114" s="16"/>
      <c r="CW1114" s="16"/>
      <c r="CX1114" s="16"/>
      <c r="CY1114" s="16"/>
      <c r="CZ1114" s="16"/>
      <c r="DA1114" s="16"/>
      <c r="DB1114" s="16"/>
      <c r="DC1114" s="16"/>
      <c r="DD1114" s="16"/>
      <c r="DE1114" s="16"/>
      <c r="DF1114" s="16"/>
      <c r="DG1114" s="16"/>
      <c r="DH1114" s="16"/>
      <c r="DI1114" s="16"/>
      <c r="DJ1114" s="16"/>
      <c r="DK1114" s="16"/>
      <c r="DL1114" s="16"/>
      <c r="DM1114" s="16"/>
      <c r="DN1114" s="16"/>
      <c r="DO1114" s="16"/>
      <c r="DP1114" s="16"/>
      <c r="DQ1114" s="16"/>
      <c r="DR1114" s="16"/>
      <c r="DS1114" s="16"/>
      <c r="DT1114" s="16"/>
      <c r="DU1114" s="16"/>
      <c r="DV1114" s="16"/>
      <c r="DW1114" s="16"/>
      <c r="DX1114" s="16"/>
      <c r="DY1114" s="16"/>
      <c r="DZ1114" s="16"/>
      <c r="EA1114" s="16"/>
      <c r="EB1114" s="16"/>
      <c r="EC1114" s="16"/>
      <c r="ED1114" s="16"/>
      <c r="EE1114" s="16"/>
      <c r="EF1114" s="16"/>
      <c r="EG1114" s="16"/>
      <c r="EH1114" s="16"/>
      <c r="EI1114" s="16"/>
      <c r="EJ1114" s="16"/>
      <c r="EK1114" s="16"/>
      <c r="EL1114" s="16"/>
      <c r="EM1114" s="16"/>
      <c r="EN1114" s="16"/>
      <c r="EO1114" s="16"/>
      <c r="EP1114" s="16"/>
      <c r="EQ1114" s="16"/>
      <c r="ER1114" s="16"/>
      <c r="ES1114" s="16"/>
      <c r="ET1114" s="16"/>
      <c r="EU1114" s="16"/>
      <c r="EV1114" s="16"/>
      <c r="EW1114" s="16"/>
      <c r="EX1114" s="16"/>
      <c r="EY1114" s="16"/>
      <c r="EZ1114" s="16"/>
      <c r="FA1114" s="16"/>
      <c r="FB1114" s="16"/>
      <c r="FC1114" s="16"/>
      <c r="FD1114" s="16"/>
      <c r="FE1114" s="16"/>
      <c r="FF1114" s="16"/>
      <c r="FG1114" s="16"/>
      <c r="FH1114" s="16"/>
      <c r="FI1114" s="16"/>
      <c r="FJ1114" s="16"/>
      <c r="FK1114" s="16"/>
      <c r="FL1114" s="16"/>
      <c r="FM1114" s="16"/>
      <c r="FN1114" s="16"/>
      <c r="FO1114" s="16"/>
      <c r="FP1114" s="16"/>
      <c r="FQ1114" s="16"/>
      <c r="FR1114" s="16"/>
      <c r="FS1114" s="16"/>
      <c r="FT1114" s="16"/>
      <c r="FU1114" s="16"/>
      <c r="FV1114" s="16"/>
      <c r="FW1114" s="16"/>
      <c r="FX1114" s="16"/>
      <c r="FY1114" s="16"/>
      <c r="FZ1114" s="16"/>
      <c r="GA1114" s="16"/>
      <c r="GB1114" s="16"/>
      <c r="GC1114" s="16"/>
      <c r="GD1114" s="16"/>
      <c r="GE1114" s="16"/>
      <c r="GF1114" s="16"/>
      <c r="GG1114" s="16"/>
      <c r="GH1114" s="16"/>
      <c r="GI1114" s="16"/>
      <c r="GJ1114" s="16"/>
      <c r="GK1114" s="16"/>
      <c r="GL1114" s="16"/>
      <c r="GM1114" s="16"/>
      <c r="GN1114" s="16"/>
      <c r="GO1114" s="16"/>
      <c r="GP1114" s="16"/>
      <c r="GQ1114" s="16"/>
      <c r="GR1114" s="16"/>
      <c r="GS1114" s="16"/>
      <c r="GT1114" s="16"/>
      <c r="GU1114" s="16"/>
      <c r="GV1114" s="16"/>
      <c r="GW1114" s="16"/>
      <c r="GX1114" s="16"/>
      <c r="GY1114" s="16"/>
    </row>
    <row r="1115" spans="1:207" x14ac:dyDescent="0.3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6"/>
      <c r="CC1115" s="16"/>
      <c r="CD1115" s="16"/>
      <c r="CE1115" s="16"/>
      <c r="CF1115" s="16"/>
      <c r="CG1115" s="1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  <c r="DR1115" s="16"/>
      <c r="DS1115" s="16"/>
      <c r="DT1115" s="16"/>
      <c r="DU1115" s="16"/>
      <c r="DV1115" s="16"/>
      <c r="DW1115" s="16"/>
      <c r="DX1115" s="16"/>
      <c r="DY1115" s="16"/>
      <c r="DZ1115" s="16"/>
      <c r="EA1115" s="16"/>
      <c r="EB1115" s="16"/>
      <c r="EC1115" s="16"/>
      <c r="ED1115" s="16"/>
      <c r="EE1115" s="16"/>
      <c r="EF1115" s="16"/>
      <c r="EG1115" s="16"/>
      <c r="EH1115" s="16"/>
      <c r="EI1115" s="16"/>
      <c r="EJ1115" s="16"/>
      <c r="EK1115" s="16"/>
      <c r="EL1115" s="16"/>
      <c r="EM1115" s="16"/>
      <c r="EN1115" s="16"/>
      <c r="EO1115" s="16"/>
      <c r="EP1115" s="16"/>
      <c r="EQ1115" s="16"/>
      <c r="ER1115" s="16"/>
      <c r="ES1115" s="16"/>
      <c r="ET1115" s="16"/>
      <c r="EU1115" s="16"/>
      <c r="EV1115" s="16"/>
      <c r="EW1115" s="16"/>
      <c r="EX1115" s="16"/>
      <c r="EY1115" s="16"/>
      <c r="EZ1115" s="16"/>
      <c r="FA1115" s="16"/>
      <c r="FB1115" s="16"/>
      <c r="FC1115" s="16"/>
      <c r="FD1115" s="16"/>
      <c r="FE1115" s="16"/>
      <c r="FF1115" s="16"/>
      <c r="FG1115" s="16"/>
      <c r="FH1115" s="16"/>
      <c r="FI1115" s="16"/>
      <c r="FJ1115" s="16"/>
      <c r="FK1115" s="16"/>
      <c r="FL1115" s="16"/>
      <c r="FM1115" s="16"/>
      <c r="FN1115" s="16"/>
      <c r="FO1115" s="16"/>
      <c r="FP1115" s="16"/>
      <c r="FQ1115" s="16"/>
      <c r="FR1115" s="16"/>
      <c r="FS1115" s="16"/>
      <c r="FT1115" s="16"/>
      <c r="FU1115" s="16"/>
      <c r="FV1115" s="16"/>
      <c r="FW1115" s="16"/>
      <c r="FX1115" s="16"/>
      <c r="FY1115" s="16"/>
      <c r="FZ1115" s="16"/>
      <c r="GA1115" s="16"/>
      <c r="GB1115" s="16"/>
      <c r="GC1115" s="16"/>
      <c r="GD1115" s="16"/>
      <c r="GE1115" s="16"/>
      <c r="GF1115" s="16"/>
      <c r="GG1115" s="16"/>
      <c r="GH1115" s="16"/>
      <c r="GI1115" s="16"/>
      <c r="GJ1115" s="16"/>
      <c r="GK1115" s="16"/>
      <c r="GL1115" s="16"/>
      <c r="GM1115" s="16"/>
      <c r="GN1115" s="16"/>
      <c r="GO1115" s="16"/>
      <c r="GP1115" s="16"/>
      <c r="GQ1115" s="16"/>
      <c r="GR1115" s="16"/>
      <c r="GS1115" s="16"/>
      <c r="GT1115" s="16"/>
      <c r="GU1115" s="16"/>
      <c r="GV1115" s="16"/>
      <c r="GW1115" s="16"/>
      <c r="GX1115" s="16"/>
      <c r="GY1115" s="16"/>
    </row>
    <row r="1116" spans="1:207" x14ac:dyDescent="0.3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  <c r="BR1116" s="16"/>
      <c r="BS1116" s="16"/>
      <c r="BT1116" s="16"/>
      <c r="BU1116" s="16"/>
      <c r="BV1116" s="16"/>
      <c r="BW1116" s="16"/>
      <c r="BX1116" s="16"/>
      <c r="BY1116" s="16"/>
      <c r="BZ1116" s="16"/>
      <c r="CA1116" s="16"/>
      <c r="CB1116" s="16"/>
      <c r="CC1116" s="16"/>
      <c r="CD1116" s="16"/>
      <c r="CE1116" s="16"/>
      <c r="CF1116" s="16"/>
      <c r="CG1116" s="16"/>
      <c r="CH1116" s="16"/>
      <c r="CI1116" s="16"/>
      <c r="CJ1116" s="16"/>
      <c r="CK1116" s="16"/>
      <c r="CL1116" s="16"/>
      <c r="CM1116" s="16"/>
      <c r="CN1116" s="16"/>
      <c r="CO1116" s="16"/>
      <c r="CP1116" s="16"/>
      <c r="CQ1116" s="16"/>
      <c r="CR1116" s="16"/>
      <c r="CS1116" s="16"/>
      <c r="CT1116" s="16"/>
      <c r="CU1116" s="16"/>
      <c r="CV1116" s="16"/>
      <c r="CW1116" s="16"/>
      <c r="CX1116" s="16"/>
      <c r="CY1116" s="16"/>
      <c r="CZ1116" s="16"/>
      <c r="DA1116" s="16"/>
      <c r="DB1116" s="16"/>
      <c r="DC1116" s="16"/>
      <c r="DD1116" s="16"/>
      <c r="DE1116" s="16"/>
      <c r="DF1116" s="16"/>
      <c r="DG1116" s="16"/>
      <c r="DH1116" s="16"/>
      <c r="DI1116" s="16"/>
      <c r="DJ1116" s="16"/>
      <c r="DK1116" s="16"/>
      <c r="DL1116" s="16"/>
      <c r="DM1116" s="16"/>
      <c r="DN1116" s="16"/>
      <c r="DO1116" s="16"/>
      <c r="DP1116" s="16"/>
      <c r="DQ1116" s="16"/>
      <c r="DR1116" s="16"/>
      <c r="DS1116" s="16"/>
      <c r="DT1116" s="16"/>
      <c r="DU1116" s="16"/>
      <c r="DV1116" s="16"/>
      <c r="DW1116" s="16"/>
      <c r="DX1116" s="16"/>
      <c r="DY1116" s="16"/>
      <c r="DZ1116" s="16"/>
      <c r="EA1116" s="16"/>
      <c r="EB1116" s="16"/>
      <c r="EC1116" s="16"/>
      <c r="ED1116" s="16"/>
      <c r="EE1116" s="16"/>
      <c r="EF1116" s="16"/>
      <c r="EG1116" s="16"/>
      <c r="EH1116" s="16"/>
      <c r="EI1116" s="16"/>
      <c r="EJ1116" s="16"/>
      <c r="EK1116" s="16"/>
      <c r="EL1116" s="16"/>
      <c r="EM1116" s="16"/>
      <c r="EN1116" s="16"/>
      <c r="EO1116" s="16"/>
      <c r="EP1116" s="16"/>
      <c r="EQ1116" s="16"/>
      <c r="ER1116" s="16"/>
      <c r="ES1116" s="16"/>
      <c r="ET1116" s="16"/>
      <c r="EU1116" s="16"/>
      <c r="EV1116" s="16"/>
      <c r="EW1116" s="16"/>
      <c r="EX1116" s="16"/>
      <c r="EY1116" s="16"/>
      <c r="EZ1116" s="16"/>
      <c r="FA1116" s="16"/>
      <c r="FB1116" s="16"/>
      <c r="FC1116" s="16"/>
      <c r="FD1116" s="16"/>
      <c r="FE1116" s="16"/>
      <c r="FF1116" s="16"/>
      <c r="FG1116" s="16"/>
      <c r="FH1116" s="16"/>
      <c r="FI1116" s="16"/>
      <c r="FJ1116" s="16"/>
      <c r="FK1116" s="16"/>
      <c r="FL1116" s="16"/>
      <c r="FM1116" s="16"/>
      <c r="FN1116" s="16"/>
      <c r="FO1116" s="16"/>
      <c r="FP1116" s="16"/>
      <c r="FQ1116" s="16"/>
      <c r="FR1116" s="16"/>
      <c r="FS1116" s="16"/>
      <c r="FT1116" s="16"/>
      <c r="FU1116" s="16"/>
      <c r="FV1116" s="16"/>
      <c r="FW1116" s="16"/>
      <c r="FX1116" s="16"/>
      <c r="FY1116" s="16"/>
      <c r="FZ1116" s="16"/>
      <c r="GA1116" s="16"/>
      <c r="GB1116" s="16"/>
      <c r="GC1116" s="16"/>
      <c r="GD1116" s="16"/>
      <c r="GE1116" s="16"/>
      <c r="GF1116" s="16"/>
      <c r="GG1116" s="16"/>
      <c r="GH1116" s="16"/>
      <c r="GI1116" s="16"/>
      <c r="GJ1116" s="16"/>
      <c r="GK1116" s="16"/>
      <c r="GL1116" s="16"/>
      <c r="GM1116" s="16"/>
      <c r="GN1116" s="16"/>
      <c r="GO1116" s="16"/>
      <c r="GP1116" s="16"/>
      <c r="GQ1116" s="16"/>
      <c r="GR1116" s="16"/>
      <c r="GS1116" s="16"/>
      <c r="GT1116" s="16"/>
      <c r="GU1116" s="16"/>
      <c r="GV1116" s="16"/>
      <c r="GW1116" s="16"/>
      <c r="GX1116" s="16"/>
      <c r="GY1116" s="16"/>
    </row>
    <row r="1117" spans="1:207" x14ac:dyDescent="0.3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6"/>
      <c r="CC1117" s="16"/>
      <c r="CD1117" s="16"/>
      <c r="CE1117" s="16"/>
      <c r="CF1117" s="16"/>
      <c r="CG1117" s="1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  <c r="DR1117" s="16"/>
      <c r="DS1117" s="16"/>
      <c r="DT1117" s="16"/>
      <c r="DU1117" s="16"/>
      <c r="DV1117" s="16"/>
      <c r="DW1117" s="16"/>
      <c r="DX1117" s="16"/>
      <c r="DY1117" s="16"/>
      <c r="DZ1117" s="16"/>
      <c r="EA1117" s="16"/>
      <c r="EB1117" s="16"/>
      <c r="EC1117" s="16"/>
      <c r="ED1117" s="16"/>
      <c r="EE1117" s="16"/>
      <c r="EF1117" s="16"/>
      <c r="EG1117" s="16"/>
      <c r="EH1117" s="16"/>
      <c r="EI1117" s="16"/>
      <c r="EJ1117" s="16"/>
      <c r="EK1117" s="16"/>
      <c r="EL1117" s="16"/>
      <c r="EM1117" s="16"/>
      <c r="EN1117" s="16"/>
      <c r="EO1117" s="16"/>
      <c r="EP1117" s="16"/>
      <c r="EQ1117" s="16"/>
      <c r="ER1117" s="16"/>
      <c r="ES1117" s="16"/>
      <c r="ET1117" s="16"/>
      <c r="EU1117" s="16"/>
      <c r="EV1117" s="16"/>
      <c r="EW1117" s="16"/>
      <c r="EX1117" s="16"/>
      <c r="EY1117" s="16"/>
      <c r="EZ1117" s="16"/>
      <c r="FA1117" s="16"/>
      <c r="FB1117" s="16"/>
      <c r="FC1117" s="16"/>
      <c r="FD1117" s="16"/>
      <c r="FE1117" s="16"/>
      <c r="FF1117" s="16"/>
      <c r="FG1117" s="16"/>
      <c r="FH1117" s="16"/>
      <c r="FI1117" s="16"/>
      <c r="FJ1117" s="16"/>
      <c r="FK1117" s="16"/>
      <c r="FL1117" s="16"/>
      <c r="FM1117" s="16"/>
      <c r="FN1117" s="16"/>
      <c r="FO1117" s="16"/>
      <c r="FP1117" s="16"/>
      <c r="FQ1117" s="16"/>
      <c r="FR1117" s="16"/>
      <c r="FS1117" s="16"/>
      <c r="FT1117" s="16"/>
      <c r="FU1117" s="16"/>
      <c r="FV1117" s="16"/>
      <c r="FW1117" s="16"/>
      <c r="FX1117" s="16"/>
      <c r="FY1117" s="16"/>
      <c r="FZ1117" s="16"/>
      <c r="GA1117" s="16"/>
      <c r="GB1117" s="16"/>
      <c r="GC1117" s="16"/>
      <c r="GD1117" s="16"/>
      <c r="GE1117" s="16"/>
      <c r="GF1117" s="16"/>
      <c r="GG1117" s="16"/>
      <c r="GH1117" s="16"/>
      <c r="GI1117" s="16"/>
      <c r="GJ1117" s="16"/>
      <c r="GK1117" s="16"/>
      <c r="GL1117" s="16"/>
      <c r="GM1117" s="16"/>
      <c r="GN1117" s="16"/>
      <c r="GO1117" s="16"/>
      <c r="GP1117" s="16"/>
      <c r="GQ1117" s="16"/>
      <c r="GR1117" s="16"/>
      <c r="GS1117" s="16"/>
      <c r="GT1117" s="16"/>
      <c r="GU1117" s="16"/>
      <c r="GV1117" s="16"/>
      <c r="GW1117" s="16"/>
      <c r="GX1117" s="16"/>
      <c r="GY1117" s="16"/>
    </row>
    <row r="1118" spans="1:207" x14ac:dyDescent="0.3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  <c r="BR1118" s="16"/>
      <c r="BS1118" s="16"/>
      <c r="BT1118" s="16"/>
      <c r="BU1118" s="16"/>
      <c r="BV1118" s="16"/>
      <c r="BW1118" s="16"/>
      <c r="BX1118" s="16"/>
      <c r="BY1118" s="16"/>
      <c r="BZ1118" s="16"/>
      <c r="CA1118" s="16"/>
      <c r="CB1118" s="16"/>
      <c r="CC1118" s="16"/>
      <c r="CD1118" s="16"/>
      <c r="CE1118" s="16"/>
      <c r="CF1118" s="16"/>
      <c r="CG1118" s="16"/>
      <c r="CH1118" s="16"/>
      <c r="CI1118" s="16"/>
      <c r="CJ1118" s="16"/>
      <c r="CK1118" s="16"/>
      <c r="CL1118" s="16"/>
      <c r="CM1118" s="16"/>
      <c r="CN1118" s="16"/>
      <c r="CO1118" s="16"/>
      <c r="CP1118" s="16"/>
      <c r="CQ1118" s="16"/>
      <c r="CR1118" s="16"/>
      <c r="CS1118" s="16"/>
      <c r="CT1118" s="16"/>
      <c r="CU1118" s="16"/>
      <c r="CV1118" s="16"/>
      <c r="CW1118" s="16"/>
      <c r="CX1118" s="16"/>
      <c r="CY1118" s="16"/>
      <c r="CZ1118" s="16"/>
      <c r="DA1118" s="16"/>
      <c r="DB1118" s="16"/>
      <c r="DC1118" s="16"/>
      <c r="DD1118" s="16"/>
      <c r="DE1118" s="16"/>
      <c r="DF1118" s="16"/>
      <c r="DG1118" s="16"/>
      <c r="DH1118" s="16"/>
      <c r="DI1118" s="16"/>
      <c r="DJ1118" s="16"/>
      <c r="DK1118" s="16"/>
      <c r="DL1118" s="16"/>
      <c r="DM1118" s="16"/>
      <c r="DN1118" s="16"/>
      <c r="DO1118" s="16"/>
      <c r="DP1118" s="16"/>
      <c r="DQ1118" s="16"/>
      <c r="DR1118" s="16"/>
      <c r="DS1118" s="16"/>
      <c r="DT1118" s="16"/>
      <c r="DU1118" s="16"/>
      <c r="DV1118" s="16"/>
      <c r="DW1118" s="16"/>
      <c r="DX1118" s="16"/>
      <c r="DY1118" s="16"/>
      <c r="DZ1118" s="16"/>
      <c r="EA1118" s="16"/>
      <c r="EB1118" s="16"/>
      <c r="EC1118" s="16"/>
      <c r="ED1118" s="16"/>
      <c r="EE1118" s="16"/>
      <c r="EF1118" s="16"/>
      <c r="EG1118" s="16"/>
      <c r="EH1118" s="16"/>
      <c r="EI1118" s="16"/>
      <c r="EJ1118" s="16"/>
      <c r="EK1118" s="16"/>
      <c r="EL1118" s="16"/>
      <c r="EM1118" s="16"/>
      <c r="EN1118" s="16"/>
      <c r="EO1118" s="16"/>
      <c r="EP1118" s="16"/>
      <c r="EQ1118" s="16"/>
      <c r="ER1118" s="16"/>
      <c r="ES1118" s="16"/>
      <c r="ET1118" s="16"/>
      <c r="EU1118" s="16"/>
      <c r="EV1118" s="16"/>
      <c r="EW1118" s="16"/>
      <c r="EX1118" s="16"/>
      <c r="EY1118" s="16"/>
      <c r="EZ1118" s="16"/>
      <c r="FA1118" s="16"/>
      <c r="FB1118" s="16"/>
      <c r="FC1118" s="16"/>
      <c r="FD1118" s="16"/>
      <c r="FE1118" s="16"/>
      <c r="FF1118" s="16"/>
      <c r="FG1118" s="16"/>
      <c r="FH1118" s="16"/>
      <c r="FI1118" s="16"/>
      <c r="FJ1118" s="16"/>
      <c r="FK1118" s="16"/>
      <c r="FL1118" s="16"/>
      <c r="FM1118" s="16"/>
      <c r="FN1118" s="16"/>
      <c r="FO1118" s="16"/>
      <c r="FP1118" s="16"/>
      <c r="FQ1118" s="16"/>
      <c r="FR1118" s="16"/>
      <c r="FS1118" s="16"/>
      <c r="FT1118" s="16"/>
      <c r="FU1118" s="16"/>
      <c r="FV1118" s="16"/>
      <c r="FW1118" s="16"/>
      <c r="FX1118" s="16"/>
      <c r="FY1118" s="16"/>
      <c r="FZ1118" s="16"/>
      <c r="GA1118" s="16"/>
      <c r="GB1118" s="16"/>
      <c r="GC1118" s="16"/>
      <c r="GD1118" s="16"/>
      <c r="GE1118" s="16"/>
      <c r="GF1118" s="16"/>
      <c r="GG1118" s="16"/>
      <c r="GH1118" s="16"/>
      <c r="GI1118" s="16"/>
      <c r="GJ1118" s="16"/>
      <c r="GK1118" s="16"/>
      <c r="GL1118" s="16"/>
      <c r="GM1118" s="16"/>
      <c r="GN1118" s="16"/>
      <c r="GO1118" s="16"/>
      <c r="GP1118" s="16"/>
      <c r="GQ1118" s="16"/>
      <c r="GR1118" s="16"/>
      <c r="GS1118" s="16"/>
      <c r="GT1118" s="16"/>
      <c r="GU1118" s="16"/>
      <c r="GV1118" s="16"/>
      <c r="GW1118" s="16"/>
      <c r="GX1118" s="16"/>
      <c r="GY1118" s="16"/>
    </row>
    <row r="1119" spans="1:207" x14ac:dyDescent="0.3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6"/>
      <c r="CC1119" s="16"/>
      <c r="CD1119" s="16"/>
      <c r="CE1119" s="16"/>
      <c r="CF1119" s="16"/>
      <c r="CG1119" s="1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  <c r="DR1119" s="16"/>
      <c r="DS1119" s="16"/>
      <c r="DT1119" s="16"/>
      <c r="DU1119" s="16"/>
      <c r="DV1119" s="16"/>
      <c r="DW1119" s="16"/>
      <c r="DX1119" s="16"/>
      <c r="DY1119" s="16"/>
      <c r="DZ1119" s="16"/>
      <c r="EA1119" s="16"/>
      <c r="EB1119" s="16"/>
      <c r="EC1119" s="16"/>
      <c r="ED1119" s="16"/>
      <c r="EE1119" s="16"/>
      <c r="EF1119" s="16"/>
      <c r="EG1119" s="16"/>
      <c r="EH1119" s="16"/>
      <c r="EI1119" s="16"/>
      <c r="EJ1119" s="16"/>
      <c r="EK1119" s="16"/>
      <c r="EL1119" s="16"/>
      <c r="EM1119" s="16"/>
      <c r="EN1119" s="16"/>
      <c r="EO1119" s="16"/>
      <c r="EP1119" s="16"/>
      <c r="EQ1119" s="16"/>
      <c r="ER1119" s="16"/>
      <c r="ES1119" s="16"/>
      <c r="ET1119" s="16"/>
      <c r="EU1119" s="16"/>
      <c r="EV1119" s="16"/>
      <c r="EW1119" s="16"/>
      <c r="EX1119" s="16"/>
      <c r="EY1119" s="16"/>
      <c r="EZ1119" s="16"/>
      <c r="FA1119" s="16"/>
      <c r="FB1119" s="16"/>
      <c r="FC1119" s="16"/>
      <c r="FD1119" s="16"/>
      <c r="FE1119" s="16"/>
      <c r="FF1119" s="16"/>
      <c r="FG1119" s="16"/>
      <c r="FH1119" s="16"/>
      <c r="FI1119" s="16"/>
      <c r="FJ1119" s="16"/>
      <c r="FK1119" s="16"/>
      <c r="FL1119" s="16"/>
      <c r="FM1119" s="16"/>
      <c r="FN1119" s="16"/>
      <c r="FO1119" s="16"/>
      <c r="FP1119" s="16"/>
      <c r="FQ1119" s="16"/>
      <c r="FR1119" s="16"/>
      <c r="FS1119" s="16"/>
      <c r="FT1119" s="16"/>
      <c r="FU1119" s="16"/>
      <c r="FV1119" s="16"/>
      <c r="FW1119" s="16"/>
      <c r="FX1119" s="16"/>
      <c r="FY1119" s="16"/>
      <c r="FZ1119" s="16"/>
      <c r="GA1119" s="16"/>
      <c r="GB1119" s="16"/>
      <c r="GC1119" s="16"/>
      <c r="GD1119" s="16"/>
      <c r="GE1119" s="16"/>
      <c r="GF1119" s="16"/>
      <c r="GG1119" s="16"/>
      <c r="GH1119" s="16"/>
      <c r="GI1119" s="16"/>
      <c r="GJ1119" s="16"/>
      <c r="GK1119" s="16"/>
      <c r="GL1119" s="16"/>
      <c r="GM1119" s="16"/>
      <c r="GN1119" s="16"/>
      <c r="GO1119" s="16"/>
      <c r="GP1119" s="16"/>
      <c r="GQ1119" s="16"/>
      <c r="GR1119" s="16"/>
      <c r="GS1119" s="16"/>
      <c r="GT1119" s="16"/>
      <c r="GU1119" s="16"/>
      <c r="GV1119" s="16"/>
      <c r="GW1119" s="16"/>
      <c r="GX1119" s="16"/>
      <c r="GY1119" s="16"/>
    </row>
    <row r="1120" spans="1:207" x14ac:dyDescent="0.3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6"/>
      <c r="BG1120" s="16"/>
      <c r="BH1120" s="16"/>
      <c r="BI1120" s="16"/>
      <c r="BJ1120" s="16"/>
      <c r="BK1120" s="16"/>
      <c r="BL1120" s="16"/>
      <c r="BM1120" s="16"/>
      <c r="BN1120" s="16"/>
      <c r="BO1120" s="16"/>
      <c r="BP1120" s="16"/>
      <c r="BQ1120" s="16"/>
      <c r="BR1120" s="16"/>
      <c r="BS1120" s="16"/>
      <c r="BT1120" s="16"/>
      <c r="BU1120" s="16"/>
      <c r="BV1120" s="16"/>
      <c r="BW1120" s="16"/>
      <c r="BX1120" s="16"/>
      <c r="BY1120" s="16"/>
      <c r="BZ1120" s="16"/>
      <c r="CA1120" s="16"/>
      <c r="CB1120" s="16"/>
      <c r="CC1120" s="16"/>
      <c r="CD1120" s="16"/>
      <c r="CE1120" s="16"/>
      <c r="CF1120" s="16"/>
      <c r="CG1120" s="16"/>
      <c r="CH1120" s="16"/>
      <c r="CI1120" s="16"/>
      <c r="CJ1120" s="16"/>
      <c r="CK1120" s="16"/>
      <c r="CL1120" s="16"/>
      <c r="CM1120" s="16"/>
      <c r="CN1120" s="16"/>
      <c r="CO1120" s="16"/>
      <c r="CP1120" s="16"/>
      <c r="CQ1120" s="16"/>
      <c r="CR1120" s="16"/>
      <c r="CS1120" s="16"/>
      <c r="CT1120" s="16"/>
      <c r="CU1120" s="16"/>
      <c r="CV1120" s="16"/>
      <c r="CW1120" s="16"/>
      <c r="CX1120" s="16"/>
      <c r="CY1120" s="16"/>
      <c r="CZ1120" s="16"/>
      <c r="DA1120" s="16"/>
      <c r="DB1120" s="16"/>
      <c r="DC1120" s="16"/>
      <c r="DD1120" s="16"/>
      <c r="DE1120" s="16"/>
      <c r="DF1120" s="16"/>
      <c r="DG1120" s="16"/>
      <c r="DH1120" s="16"/>
      <c r="DI1120" s="16"/>
      <c r="DJ1120" s="16"/>
      <c r="DK1120" s="16"/>
      <c r="DL1120" s="16"/>
      <c r="DM1120" s="16"/>
      <c r="DN1120" s="16"/>
      <c r="DO1120" s="16"/>
      <c r="DP1120" s="16"/>
      <c r="DQ1120" s="16"/>
      <c r="DR1120" s="16"/>
      <c r="DS1120" s="16"/>
      <c r="DT1120" s="16"/>
      <c r="DU1120" s="16"/>
      <c r="DV1120" s="16"/>
      <c r="DW1120" s="16"/>
      <c r="DX1120" s="16"/>
      <c r="DY1120" s="16"/>
      <c r="DZ1120" s="16"/>
      <c r="EA1120" s="16"/>
      <c r="EB1120" s="16"/>
      <c r="EC1120" s="16"/>
      <c r="ED1120" s="16"/>
      <c r="EE1120" s="16"/>
      <c r="EF1120" s="16"/>
      <c r="EG1120" s="16"/>
      <c r="EH1120" s="16"/>
      <c r="EI1120" s="16"/>
      <c r="EJ1120" s="16"/>
      <c r="EK1120" s="16"/>
      <c r="EL1120" s="16"/>
      <c r="EM1120" s="16"/>
      <c r="EN1120" s="16"/>
      <c r="EO1120" s="16"/>
      <c r="EP1120" s="16"/>
      <c r="EQ1120" s="16"/>
      <c r="ER1120" s="16"/>
      <c r="ES1120" s="16"/>
      <c r="ET1120" s="16"/>
      <c r="EU1120" s="16"/>
      <c r="EV1120" s="16"/>
      <c r="EW1120" s="16"/>
      <c r="EX1120" s="16"/>
      <c r="EY1120" s="16"/>
      <c r="EZ1120" s="16"/>
      <c r="FA1120" s="16"/>
      <c r="FB1120" s="16"/>
      <c r="FC1120" s="16"/>
      <c r="FD1120" s="16"/>
      <c r="FE1120" s="16"/>
      <c r="FF1120" s="16"/>
      <c r="FG1120" s="16"/>
      <c r="FH1120" s="16"/>
      <c r="FI1120" s="16"/>
      <c r="FJ1120" s="16"/>
      <c r="FK1120" s="16"/>
      <c r="FL1120" s="16"/>
      <c r="FM1120" s="16"/>
      <c r="FN1120" s="16"/>
      <c r="FO1120" s="16"/>
      <c r="FP1120" s="16"/>
      <c r="FQ1120" s="16"/>
      <c r="FR1120" s="16"/>
      <c r="FS1120" s="16"/>
      <c r="FT1120" s="16"/>
      <c r="FU1120" s="16"/>
      <c r="FV1120" s="16"/>
      <c r="FW1120" s="16"/>
      <c r="FX1120" s="16"/>
      <c r="FY1120" s="16"/>
      <c r="FZ1120" s="16"/>
      <c r="GA1120" s="16"/>
      <c r="GB1120" s="16"/>
      <c r="GC1120" s="16"/>
      <c r="GD1120" s="16"/>
      <c r="GE1120" s="16"/>
      <c r="GF1120" s="16"/>
      <c r="GG1120" s="16"/>
      <c r="GH1120" s="16"/>
      <c r="GI1120" s="16"/>
      <c r="GJ1120" s="16"/>
      <c r="GK1120" s="16"/>
      <c r="GL1120" s="16"/>
      <c r="GM1120" s="16"/>
      <c r="GN1120" s="16"/>
      <c r="GO1120" s="16"/>
      <c r="GP1120" s="16"/>
      <c r="GQ1120" s="16"/>
      <c r="GR1120" s="16"/>
      <c r="GS1120" s="16"/>
      <c r="GT1120" s="16"/>
      <c r="GU1120" s="16"/>
      <c r="GV1120" s="16"/>
      <c r="GW1120" s="16"/>
      <c r="GX1120" s="16"/>
      <c r="GY1120" s="16"/>
    </row>
    <row r="1121" spans="1:207" x14ac:dyDescent="0.3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6"/>
      <c r="CC1121" s="16"/>
      <c r="CD1121" s="16"/>
      <c r="CE1121" s="16"/>
      <c r="CF1121" s="16"/>
      <c r="CG1121" s="1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  <c r="DR1121" s="16"/>
      <c r="DS1121" s="16"/>
      <c r="DT1121" s="16"/>
      <c r="DU1121" s="16"/>
      <c r="DV1121" s="16"/>
      <c r="DW1121" s="16"/>
      <c r="DX1121" s="16"/>
      <c r="DY1121" s="16"/>
      <c r="DZ1121" s="16"/>
      <c r="EA1121" s="16"/>
      <c r="EB1121" s="16"/>
      <c r="EC1121" s="16"/>
      <c r="ED1121" s="16"/>
      <c r="EE1121" s="16"/>
      <c r="EF1121" s="16"/>
      <c r="EG1121" s="16"/>
      <c r="EH1121" s="16"/>
      <c r="EI1121" s="16"/>
      <c r="EJ1121" s="16"/>
      <c r="EK1121" s="16"/>
      <c r="EL1121" s="16"/>
      <c r="EM1121" s="16"/>
      <c r="EN1121" s="16"/>
      <c r="EO1121" s="16"/>
      <c r="EP1121" s="16"/>
      <c r="EQ1121" s="16"/>
      <c r="ER1121" s="16"/>
      <c r="ES1121" s="16"/>
      <c r="ET1121" s="16"/>
      <c r="EU1121" s="16"/>
      <c r="EV1121" s="16"/>
      <c r="EW1121" s="16"/>
      <c r="EX1121" s="16"/>
      <c r="EY1121" s="16"/>
      <c r="EZ1121" s="16"/>
      <c r="FA1121" s="16"/>
      <c r="FB1121" s="16"/>
      <c r="FC1121" s="16"/>
      <c r="FD1121" s="16"/>
      <c r="FE1121" s="16"/>
      <c r="FF1121" s="16"/>
      <c r="FG1121" s="16"/>
      <c r="FH1121" s="16"/>
      <c r="FI1121" s="16"/>
      <c r="FJ1121" s="16"/>
      <c r="FK1121" s="16"/>
      <c r="FL1121" s="16"/>
      <c r="FM1121" s="16"/>
      <c r="FN1121" s="16"/>
      <c r="FO1121" s="16"/>
      <c r="FP1121" s="16"/>
      <c r="FQ1121" s="16"/>
      <c r="FR1121" s="16"/>
      <c r="FS1121" s="16"/>
      <c r="FT1121" s="16"/>
      <c r="FU1121" s="16"/>
      <c r="FV1121" s="16"/>
      <c r="FW1121" s="16"/>
      <c r="FX1121" s="16"/>
      <c r="FY1121" s="16"/>
      <c r="FZ1121" s="16"/>
      <c r="GA1121" s="16"/>
      <c r="GB1121" s="16"/>
      <c r="GC1121" s="16"/>
      <c r="GD1121" s="16"/>
      <c r="GE1121" s="16"/>
      <c r="GF1121" s="16"/>
      <c r="GG1121" s="16"/>
      <c r="GH1121" s="16"/>
      <c r="GI1121" s="16"/>
      <c r="GJ1121" s="16"/>
      <c r="GK1121" s="16"/>
      <c r="GL1121" s="16"/>
      <c r="GM1121" s="16"/>
      <c r="GN1121" s="16"/>
      <c r="GO1121" s="16"/>
      <c r="GP1121" s="16"/>
      <c r="GQ1121" s="16"/>
      <c r="GR1121" s="16"/>
      <c r="GS1121" s="16"/>
      <c r="GT1121" s="16"/>
      <c r="GU1121" s="16"/>
      <c r="GV1121" s="16"/>
      <c r="GW1121" s="16"/>
      <c r="GX1121" s="16"/>
      <c r="GY1121" s="16"/>
    </row>
    <row r="1122" spans="1:207" x14ac:dyDescent="0.3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6"/>
      <c r="BG1122" s="16"/>
      <c r="BH1122" s="16"/>
      <c r="BI1122" s="16"/>
      <c r="BJ1122" s="16"/>
      <c r="BK1122" s="16"/>
      <c r="BL1122" s="16"/>
      <c r="BM1122" s="16"/>
      <c r="BN1122" s="16"/>
      <c r="BO1122" s="16"/>
      <c r="BP1122" s="16"/>
      <c r="BQ1122" s="16"/>
      <c r="BR1122" s="16"/>
      <c r="BS1122" s="16"/>
      <c r="BT1122" s="16"/>
      <c r="BU1122" s="16"/>
      <c r="BV1122" s="16"/>
      <c r="BW1122" s="16"/>
      <c r="BX1122" s="16"/>
      <c r="BY1122" s="16"/>
      <c r="BZ1122" s="16"/>
      <c r="CA1122" s="16"/>
      <c r="CB1122" s="16"/>
      <c r="CC1122" s="16"/>
      <c r="CD1122" s="16"/>
      <c r="CE1122" s="16"/>
      <c r="CF1122" s="16"/>
      <c r="CG1122" s="16"/>
      <c r="CH1122" s="16"/>
      <c r="CI1122" s="16"/>
      <c r="CJ1122" s="16"/>
      <c r="CK1122" s="16"/>
      <c r="CL1122" s="16"/>
      <c r="CM1122" s="16"/>
      <c r="CN1122" s="16"/>
      <c r="CO1122" s="16"/>
      <c r="CP1122" s="16"/>
      <c r="CQ1122" s="16"/>
      <c r="CR1122" s="16"/>
      <c r="CS1122" s="16"/>
      <c r="CT1122" s="16"/>
      <c r="CU1122" s="16"/>
      <c r="CV1122" s="16"/>
      <c r="CW1122" s="16"/>
      <c r="CX1122" s="16"/>
      <c r="CY1122" s="16"/>
      <c r="CZ1122" s="16"/>
      <c r="DA1122" s="16"/>
      <c r="DB1122" s="16"/>
      <c r="DC1122" s="16"/>
      <c r="DD1122" s="16"/>
      <c r="DE1122" s="16"/>
      <c r="DF1122" s="16"/>
      <c r="DG1122" s="16"/>
      <c r="DH1122" s="16"/>
      <c r="DI1122" s="16"/>
      <c r="DJ1122" s="16"/>
      <c r="DK1122" s="16"/>
      <c r="DL1122" s="16"/>
      <c r="DM1122" s="16"/>
      <c r="DN1122" s="16"/>
      <c r="DO1122" s="16"/>
      <c r="DP1122" s="16"/>
      <c r="DQ1122" s="16"/>
      <c r="DR1122" s="16"/>
      <c r="DS1122" s="16"/>
      <c r="DT1122" s="16"/>
      <c r="DU1122" s="16"/>
      <c r="DV1122" s="16"/>
      <c r="DW1122" s="16"/>
      <c r="DX1122" s="16"/>
      <c r="DY1122" s="16"/>
      <c r="DZ1122" s="16"/>
      <c r="EA1122" s="16"/>
      <c r="EB1122" s="16"/>
      <c r="EC1122" s="16"/>
      <c r="ED1122" s="16"/>
      <c r="EE1122" s="16"/>
      <c r="EF1122" s="16"/>
      <c r="EG1122" s="16"/>
      <c r="EH1122" s="16"/>
      <c r="EI1122" s="16"/>
      <c r="EJ1122" s="16"/>
      <c r="EK1122" s="16"/>
      <c r="EL1122" s="16"/>
      <c r="EM1122" s="16"/>
      <c r="EN1122" s="16"/>
      <c r="EO1122" s="16"/>
      <c r="EP1122" s="16"/>
      <c r="EQ1122" s="16"/>
      <c r="ER1122" s="16"/>
      <c r="ES1122" s="16"/>
      <c r="ET1122" s="16"/>
      <c r="EU1122" s="16"/>
      <c r="EV1122" s="16"/>
      <c r="EW1122" s="16"/>
      <c r="EX1122" s="16"/>
      <c r="EY1122" s="16"/>
      <c r="EZ1122" s="16"/>
      <c r="FA1122" s="16"/>
      <c r="FB1122" s="16"/>
      <c r="FC1122" s="16"/>
      <c r="FD1122" s="16"/>
      <c r="FE1122" s="16"/>
      <c r="FF1122" s="16"/>
      <c r="FG1122" s="16"/>
      <c r="FH1122" s="16"/>
      <c r="FI1122" s="16"/>
      <c r="FJ1122" s="16"/>
      <c r="FK1122" s="16"/>
      <c r="FL1122" s="16"/>
      <c r="FM1122" s="16"/>
      <c r="FN1122" s="16"/>
      <c r="FO1122" s="16"/>
      <c r="FP1122" s="16"/>
      <c r="FQ1122" s="16"/>
      <c r="FR1122" s="16"/>
      <c r="FS1122" s="16"/>
      <c r="FT1122" s="16"/>
      <c r="FU1122" s="16"/>
      <c r="FV1122" s="16"/>
      <c r="FW1122" s="16"/>
      <c r="FX1122" s="16"/>
      <c r="FY1122" s="16"/>
      <c r="FZ1122" s="16"/>
      <c r="GA1122" s="16"/>
      <c r="GB1122" s="16"/>
      <c r="GC1122" s="16"/>
      <c r="GD1122" s="16"/>
      <c r="GE1122" s="16"/>
      <c r="GF1122" s="16"/>
      <c r="GG1122" s="16"/>
      <c r="GH1122" s="16"/>
      <c r="GI1122" s="16"/>
      <c r="GJ1122" s="16"/>
      <c r="GK1122" s="16"/>
      <c r="GL1122" s="16"/>
      <c r="GM1122" s="16"/>
      <c r="GN1122" s="16"/>
      <c r="GO1122" s="16"/>
      <c r="GP1122" s="16"/>
      <c r="GQ1122" s="16"/>
      <c r="GR1122" s="16"/>
      <c r="GS1122" s="16"/>
      <c r="GT1122" s="16"/>
      <c r="GU1122" s="16"/>
      <c r="GV1122" s="16"/>
      <c r="GW1122" s="16"/>
      <c r="GX1122" s="16"/>
      <c r="GY1122" s="16"/>
    </row>
    <row r="1123" spans="1:207" x14ac:dyDescent="0.3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6"/>
      <c r="CC1123" s="16"/>
      <c r="CD1123" s="16"/>
      <c r="CE1123" s="16"/>
      <c r="CF1123" s="16"/>
      <c r="CG1123" s="1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  <c r="DR1123" s="16"/>
      <c r="DS1123" s="16"/>
      <c r="DT1123" s="16"/>
      <c r="DU1123" s="16"/>
      <c r="DV1123" s="16"/>
      <c r="DW1123" s="16"/>
      <c r="DX1123" s="16"/>
      <c r="DY1123" s="16"/>
      <c r="DZ1123" s="16"/>
      <c r="EA1123" s="16"/>
      <c r="EB1123" s="16"/>
      <c r="EC1123" s="16"/>
      <c r="ED1123" s="16"/>
      <c r="EE1123" s="16"/>
      <c r="EF1123" s="16"/>
      <c r="EG1123" s="16"/>
      <c r="EH1123" s="16"/>
      <c r="EI1123" s="16"/>
      <c r="EJ1123" s="16"/>
      <c r="EK1123" s="16"/>
      <c r="EL1123" s="16"/>
      <c r="EM1123" s="16"/>
      <c r="EN1123" s="16"/>
      <c r="EO1123" s="16"/>
      <c r="EP1123" s="16"/>
      <c r="EQ1123" s="16"/>
      <c r="ER1123" s="16"/>
      <c r="ES1123" s="16"/>
      <c r="ET1123" s="16"/>
      <c r="EU1123" s="16"/>
      <c r="EV1123" s="16"/>
      <c r="EW1123" s="16"/>
      <c r="EX1123" s="16"/>
      <c r="EY1123" s="16"/>
      <c r="EZ1123" s="16"/>
      <c r="FA1123" s="16"/>
      <c r="FB1123" s="16"/>
      <c r="FC1123" s="16"/>
      <c r="FD1123" s="16"/>
      <c r="FE1123" s="16"/>
      <c r="FF1123" s="16"/>
      <c r="FG1123" s="16"/>
      <c r="FH1123" s="16"/>
      <c r="FI1123" s="16"/>
      <c r="FJ1123" s="16"/>
      <c r="FK1123" s="16"/>
      <c r="FL1123" s="16"/>
      <c r="FM1123" s="16"/>
      <c r="FN1123" s="16"/>
      <c r="FO1123" s="16"/>
      <c r="FP1123" s="16"/>
      <c r="FQ1123" s="16"/>
      <c r="FR1123" s="16"/>
      <c r="FS1123" s="16"/>
      <c r="FT1123" s="16"/>
      <c r="FU1123" s="16"/>
      <c r="FV1123" s="16"/>
      <c r="FW1123" s="16"/>
      <c r="FX1123" s="16"/>
      <c r="FY1123" s="16"/>
      <c r="FZ1123" s="16"/>
      <c r="GA1123" s="16"/>
      <c r="GB1123" s="16"/>
      <c r="GC1123" s="16"/>
      <c r="GD1123" s="16"/>
      <c r="GE1123" s="16"/>
      <c r="GF1123" s="16"/>
      <c r="GG1123" s="16"/>
      <c r="GH1123" s="16"/>
      <c r="GI1123" s="16"/>
      <c r="GJ1123" s="16"/>
      <c r="GK1123" s="16"/>
      <c r="GL1123" s="16"/>
      <c r="GM1123" s="16"/>
      <c r="GN1123" s="16"/>
      <c r="GO1123" s="16"/>
      <c r="GP1123" s="16"/>
      <c r="GQ1123" s="16"/>
      <c r="GR1123" s="16"/>
      <c r="GS1123" s="16"/>
      <c r="GT1123" s="16"/>
      <c r="GU1123" s="16"/>
      <c r="GV1123" s="16"/>
      <c r="GW1123" s="16"/>
      <c r="GX1123" s="16"/>
      <c r="GY1123" s="16"/>
    </row>
    <row r="1124" spans="1:207" x14ac:dyDescent="0.3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  <c r="BN1124" s="16"/>
      <c r="BO1124" s="16"/>
      <c r="BP1124" s="16"/>
      <c r="BQ1124" s="16"/>
      <c r="BR1124" s="16"/>
      <c r="BS1124" s="16"/>
      <c r="BT1124" s="16"/>
      <c r="BU1124" s="16"/>
      <c r="BV1124" s="16"/>
      <c r="BW1124" s="16"/>
      <c r="BX1124" s="16"/>
      <c r="BY1124" s="16"/>
      <c r="BZ1124" s="16"/>
      <c r="CA1124" s="16"/>
      <c r="CB1124" s="16"/>
      <c r="CC1124" s="16"/>
      <c r="CD1124" s="16"/>
      <c r="CE1124" s="16"/>
      <c r="CF1124" s="16"/>
      <c r="CG1124" s="16"/>
      <c r="CH1124" s="16"/>
      <c r="CI1124" s="16"/>
      <c r="CJ1124" s="16"/>
      <c r="CK1124" s="16"/>
      <c r="CL1124" s="16"/>
      <c r="CM1124" s="16"/>
      <c r="CN1124" s="16"/>
      <c r="CO1124" s="16"/>
      <c r="CP1124" s="16"/>
      <c r="CQ1124" s="16"/>
      <c r="CR1124" s="16"/>
      <c r="CS1124" s="16"/>
      <c r="CT1124" s="16"/>
      <c r="CU1124" s="16"/>
      <c r="CV1124" s="16"/>
      <c r="CW1124" s="16"/>
      <c r="CX1124" s="16"/>
      <c r="CY1124" s="16"/>
      <c r="CZ1124" s="16"/>
      <c r="DA1124" s="16"/>
      <c r="DB1124" s="16"/>
      <c r="DC1124" s="16"/>
      <c r="DD1124" s="16"/>
      <c r="DE1124" s="16"/>
      <c r="DF1124" s="16"/>
      <c r="DG1124" s="16"/>
      <c r="DH1124" s="16"/>
      <c r="DI1124" s="16"/>
      <c r="DJ1124" s="16"/>
      <c r="DK1124" s="16"/>
      <c r="DL1124" s="16"/>
      <c r="DM1124" s="16"/>
      <c r="DN1124" s="16"/>
      <c r="DO1124" s="16"/>
      <c r="DP1124" s="16"/>
      <c r="DQ1124" s="16"/>
      <c r="DR1124" s="16"/>
      <c r="DS1124" s="16"/>
      <c r="DT1124" s="16"/>
      <c r="DU1124" s="16"/>
      <c r="DV1124" s="16"/>
      <c r="DW1124" s="16"/>
      <c r="DX1124" s="16"/>
      <c r="DY1124" s="16"/>
      <c r="DZ1124" s="16"/>
      <c r="EA1124" s="16"/>
      <c r="EB1124" s="16"/>
      <c r="EC1124" s="16"/>
      <c r="ED1124" s="16"/>
      <c r="EE1124" s="16"/>
      <c r="EF1124" s="16"/>
      <c r="EG1124" s="16"/>
      <c r="EH1124" s="16"/>
      <c r="EI1124" s="16"/>
      <c r="EJ1124" s="16"/>
      <c r="EK1124" s="16"/>
      <c r="EL1124" s="16"/>
      <c r="EM1124" s="16"/>
      <c r="EN1124" s="16"/>
      <c r="EO1124" s="16"/>
      <c r="EP1124" s="16"/>
      <c r="EQ1124" s="16"/>
      <c r="ER1124" s="16"/>
      <c r="ES1124" s="16"/>
      <c r="ET1124" s="16"/>
      <c r="EU1124" s="16"/>
      <c r="EV1124" s="16"/>
      <c r="EW1124" s="16"/>
      <c r="EX1124" s="16"/>
      <c r="EY1124" s="16"/>
      <c r="EZ1124" s="16"/>
      <c r="FA1124" s="16"/>
      <c r="FB1124" s="16"/>
      <c r="FC1124" s="16"/>
      <c r="FD1124" s="16"/>
      <c r="FE1124" s="16"/>
      <c r="FF1124" s="16"/>
      <c r="FG1124" s="16"/>
      <c r="FH1124" s="16"/>
      <c r="FI1124" s="16"/>
      <c r="FJ1124" s="16"/>
      <c r="FK1124" s="16"/>
      <c r="FL1124" s="16"/>
      <c r="FM1124" s="16"/>
      <c r="FN1124" s="16"/>
      <c r="FO1124" s="16"/>
      <c r="FP1124" s="16"/>
      <c r="FQ1124" s="16"/>
      <c r="FR1124" s="16"/>
      <c r="FS1124" s="16"/>
      <c r="FT1124" s="16"/>
      <c r="FU1124" s="16"/>
      <c r="FV1124" s="16"/>
      <c r="FW1124" s="16"/>
      <c r="FX1124" s="16"/>
      <c r="FY1124" s="16"/>
      <c r="FZ1124" s="16"/>
      <c r="GA1124" s="16"/>
      <c r="GB1124" s="16"/>
      <c r="GC1124" s="16"/>
      <c r="GD1124" s="16"/>
      <c r="GE1124" s="16"/>
      <c r="GF1124" s="16"/>
      <c r="GG1124" s="16"/>
      <c r="GH1124" s="16"/>
      <c r="GI1124" s="16"/>
      <c r="GJ1124" s="16"/>
      <c r="GK1124" s="16"/>
      <c r="GL1124" s="16"/>
      <c r="GM1124" s="16"/>
      <c r="GN1124" s="16"/>
      <c r="GO1124" s="16"/>
      <c r="GP1124" s="16"/>
      <c r="GQ1124" s="16"/>
      <c r="GR1124" s="16"/>
      <c r="GS1124" s="16"/>
      <c r="GT1124" s="16"/>
      <c r="GU1124" s="16"/>
      <c r="GV1124" s="16"/>
      <c r="GW1124" s="16"/>
      <c r="GX1124" s="16"/>
      <c r="GY1124" s="16"/>
    </row>
    <row r="1125" spans="1:207" x14ac:dyDescent="0.3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6"/>
      <c r="CF1125" s="16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  <c r="DR1125" s="16"/>
      <c r="DS1125" s="16"/>
      <c r="DT1125" s="16"/>
      <c r="DU1125" s="16"/>
      <c r="DV1125" s="16"/>
      <c r="DW1125" s="16"/>
      <c r="DX1125" s="16"/>
      <c r="DY1125" s="16"/>
      <c r="DZ1125" s="16"/>
      <c r="EA1125" s="16"/>
      <c r="EB1125" s="16"/>
      <c r="EC1125" s="16"/>
      <c r="ED1125" s="16"/>
      <c r="EE1125" s="16"/>
      <c r="EF1125" s="16"/>
      <c r="EG1125" s="16"/>
      <c r="EH1125" s="16"/>
      <c r="EI1125" s="16"/>
      <c r="EJ1125" s="16"/>
      <c r="EK1125" s="16"/>
      <c r="EL1125" s="16"/>
      <c r="EM1125" s="16"/>
      <c r="EN1125" s="16"/>
      <c r="EO1125" s="16"/>
      <c r="EP1125" s="16"/>
      <c r="EQ1125" s="16"/>
      <c r="ER1125" s="16"/>
      <c r="ES1125" s="16"/>
      <c r="ET1125" s="16"/>
      <c r="EU1125" s="16"/>
      <c r="EV1125" s="16"/>
      <c r="EW1125" s="16"/>
      <c r="EX1125" s="16"/>
      <c r="EY1125" s="16"/>
      <c r="EZ1125" s="16"/>
      <c r="FA1125" s="16"/>
      <c r="FB1125" s="16"/>
      <c r="FC1125" s="16"/>
      <c r="FD1125" s="16"/>
      <c r="FE1125" s="16"/>
      <c r="FF1125" s="16"/>
      <c r="FG1125" s="16"/>
      <c r="FH1125" s="16"/>
      <c r="FI1125" s="16"/>
      <c r="FJ1125" s="16"/>
      <c r="FK1125" s="16"/>
      <c r="FL1125" s="16"/>
      <c r="FM1125" s="16"/>
      <c r="FN1125" s="16"/>
      <c r="FO1125" s="16"/>
      <c r="FP1125" s="16"/>
      <c r="FQ1125" s="16"/>
      <c r="FR1125" s="16"/>
      <c r="FS1125" s="16"/>
      <c r="FT1125" s="16"/>
      <c r="FU1125" s="16"/>
      <c r="FV1125" s="16"/>
      <c r="FW1125" s="16"/>
      <c r="FX1125" s="16"/>
      <c r="FY1125" s="16"/>
      <c r="FZ1125" s="16"/>
      <c r="GA1125" s="16"/>
      <c r="GB1125" s="16"/>
      <c r="GC1125" s="16"/>
      <c r="GD1125" s="16"/>
      <c r="GE1125" s="16"/>
      <c r="GF1125" s="16"/>
      <c r="GG1125" s="16"/>
      <c r="GH1125" s="16"/>
      <c r="GI1125" s="16"/>
      <c r="GJ1125" s="16"/>
      <c r="GK1125" s="16"/>
      <c r="GL1125" s="16"/>
      <c r="GM1125" s="16"/>
      <c r="GN1125" s="16"/>
      <c r="GO1125" s="16"/>
      <c r="GP1125" s="16"/>
      <c r="GQ1125" s="16"/>
      <c r="GR1125" s="16"/>
      <c r="GS1125" s="16"/>
      <c r="GT1125" s="16"/>
      <c r="GU1125" s="16"/>
      <c r="GV1125" s="16"/>
      <c r="GW1125" s="16"/>
      <c r="GX1125" s="16"/>
      <c r="GY1125" s="16"/>
    </row>
    <row r="1126" spans="1:207" x14ac:dyDescent="0.3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6"/>
      <c r="BG1126" s="16"/>
      <c r="BH1126" s="16"/>
      <c r="BI1126" s="16"/>
      <c r="BJ1126" s="16"/>
      <c r="BK1126" s="16"/>
      <c r="BL1126" s="16"/>
      <c r="BM1126" s="16"/>
      <c r="BN1126" s="16"/>
      <c r="BO1126" s="16"/>
      <c r="BP1126" s="16"/>
      <c r="BQ1126" s="16"/>
      <c r="BR1126" s="16"/>
      <c r="BS1126" s="16"/>
      <c r="BT1126" s="16"/>
      <c r="BU1126" s="16"/>
      <c r="BV1126" s="16"/>
      <c r="BW1126" s="16"/>
      <c r="BX1126" s="16"/>
      <c r="BY1126" s="16"/>
      <c r="BZ1126" s="16"/>
      <c r="CA1126" s="16"/>
      <c r="CB1126" s="16"/>
      <c r="CC1126" s="16"/>
      <c r="CD1126" s="16"/>
      <c r="CE1126" s="16"/>
      <c r="CF1126" s="16"/>
      <c r="CG1126" s="1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6"/>
      <c r="CR1126" s="16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6"/>
      <c r="DD1126" s="16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6"/>
      <c r="DP1126" s="16"/>
      <c r="DQ1126" s="16"/>
      <c r="DR1126" s="16"/>
      <c r="DS1126" s="16"/>
      <c r="DT1126" s="16"/>
      <c r="DU1126" s="16"/>
      <c r="DV1126" s="16"/>
      <c r="DW1126" s="16"/>
      <c r="DX1126" s="16"/>
      <c r="DY1126" s="16"/>
      <c r="DZ1126" s="16"/>
      <c r="EA1126" s="16"/>
      <c r="EB1126" s="16"/>
      <c r="EC1126" s="16"/>
      <c r="ED1126" s="16"/>
      <c r="EE1126" s="16"/>
      <c r="EF1126" s="16"/>
      <c r="EG1126" s="16"/>
      <c r="EH1126" s="16"/>
      <c r="EI1126" s="16"/>
      <c r="EJ1126" s="16"/>
      <c r="EK1126" s="16"/>
      <c r="EL1126" s="16"/>
      <c r="EM1126" s="16"/>
      <c r="EN1126" s="16"/>
      <c r="EO1126" s="16"/>
      <c r="EP1126" s="16"/>
      <c r="EQ1126" s="16"/>
      <c r="ER1126" s="16"/>
      <c r="ES1126" s="16"/>
      <c r="ET1126" s="16"/>
      <c r="EU1126" s="16"/>
      <c r="EV1126" s="16"/>
      <c r="EW1126" s="16"/>
      <c r="EX1126" s="16"/>
      <c r="EY1126" s="16"/>
      <c r="EZ1126" s="16"/>
      <c r="FA1126" s="16"/>
      <c r="FB1126" s="16"/>
      <c r="FC1126" s="16"/>
      <c r="FD1126" s="16"/>
      <c r="FE1126" s="16"/>
      <c r="FF1126" s="16"/>
      <c r="FG1126" s="16"/>
      <c r="FH1126" s="16"/>
      <c r="FI1126" s="16"/>
      <c r="FJ1126" s="16"/>
      <c r="FK1126" s="16"/>
      <c r="FL1126" s="16"/>
      <c r="FM1126" s="16"/>
      <c r="FN1126" s="16"/>
      <c r="FO1126" s="16"/>
      <c r="FP1126" s="16"/>
      <c r="FQ1126" s="16"/>
      <c r="FR1126" s="16"/>
      <c r="FS1126" s="16"/>
      <c r="FT1126" s="16"/>
      <c r="FU1126" s="16"/>
      <c r="FV1126" s="16"/>
      <c r="FW1126" s="16"/>
      <c r="FX1126" s="16"/>
      <c r="FY1126" s="16"/>
      <c r="FZ1126" s="16"/>
      <c r="GA1126" s="16"/>
      <c r="GB1126" s="16"/>
      <c r="GC1126" s="16"/>
      <c r="GD1126" s="16"/>
      <c r="GE1126" s="16"/>
      <c r="GF1126" s="16"/>
      <c r="GG1126" s="16"/>
      <c r="GH1126" s="16"/>
      <c r="GI1126" s="16"/>
      <c r="GJ1126" s="16"/>
      <c r="GK1126" s="16"/>
      <c r="GL1126" s="16"/>
      <c r="GM1126" s="16"/>
      <c r="GN1126" s="16"/>
      <c r="GO1126" s="16"/>
      <c r="GP1126" s="16"/>
      <c r="GQ1126" s="16"/>
      <c r="GR1126" s="16"/>
      <c r="GS1126" s="16"/>
      <c r="GT1126" s="16"/>
      <c r="GU1126" s="16"/>
      <c r="GV1126" s="16"/>
      <c r="GW1126" s="16"/>
      <c r="GX1126" s="16"/>
      <c r="GY1126" s="16"/>
    </row>
    <row r="1127" spans="1:207" x14ac:dyDescent="0.3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6"/>
      <c r="CF1127" s="16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  <c r="DR1127" s="16"/>
      <c r="DS1127" s="16"/>
      <c r="DT1127" s="16"/>
      <c r="DU1127" s="16"/>
      <c r="DV1127" s="16"/>
      <c r="DW1127" s="16"/>
      <c r="DX1127" s="16"/>
      <c r="DY1127" s="16"/>
      <c r="DZ1127" s="16"/>
      <c r="EA1127" s="16"/>
      <c r="EB1127" s="16"/>
      <c r="EC1127" s="16"/>
      <c r="ED1127" s="16"/>
      <c r="EE1127" s="16"/>
      <c r="EF1127" s="16"/>
      <c r="EG1127" s="16"/>
      <c r="EH1127" s="16"/>
      <c r="EI1127" s="16"/>
      <c r="EJ1127" s="16"/>
      <c r="EK1127" s="16"/>
      <c r="EL1127" s="16"/>
      <c r="EM1127" s="16"/>
      <c r="EN1127" s="16"/>
      <c r="EO1127" s="16"/>
      <c r="EP1127" s="16"/>
      <c r="EQ1127" s="16"/>
      <c r="ER1127" s="16"/>
      <c r="ES1127" s="16"/>
      <c r="ET1127" s="16"/>
      <c r="EU1127" s="16"/>
      <c r="EV1127" s="16"/>
      <c r="EW1127" s="16"/>
      <c r="EX1127" s="16"/>
      <c r="EY1127" s="16"/>
      <c r="EZ1127" s="16"/>
      <c r="FA1127" s="16"/>
      <c r="FB1127" s="16"/>
      <c r="FC1127" s="16"/>
      <c r="FD1127" s="16"/>
      <c r="FE1127" s="16"/>
      <c r="FF1127" s="16"/>
      <c r="FG1127" s="16"/>
      <c r="FH1127" s="16"/>
      <c r="FI1127" s="16"/>
      <c r="FJ1127" s="16"/>
      <c r="FK1127" s="16"/>
      <c r="FL1127" s="16"/>
      <c r="FM1127" s="16"/>
      <c r="FN1127" s="16"/>
      <c r="FO1127" s="16"/>
      <c r="FP1127" s="16"/>
      <c r="FQ1127" s="16"/>
      <c r="FR1127" s="16"/>
      <c r="FS1127" s="16"/>
      <c r="FT1127" s="16"/>
      <c r="FU1127" s="16"/>
      <c r="FV1127" s="16"/>
      <c r="FW1127" s="16"/>
      <c r="FX1127" s="16"/>
      <c r="FY1127" s="16"/>
      <c r="FZ1127" s="16"/>
      <c r="GA1127" s="16"/>
      <c r="GB1127" s="16"/>
      <c r="GC1127" s="16"/>
      <c r="GD1127" s="16"/>
      <c r="GE1127" s="16"/>
      <c r="GF1127" s="16"/>
      <c r="GG1127" s="16"/>
      <c r="GH1127" s="16"/>
      <c r="GI1127" s="16"/>
      <c r="GJ1127" s="16"/>
      <c r="GK1127" s="16"/>
      <c r="GL1127" s="16"/>
      <c r="GM1127" s="16"/>
      <c r="GN1127" s="16"/>
      <c r="GO1127" s="16"/>
      <c r="GP1127" s="16"/>
      <c r="GQ1127" s="16"/>
      <c r="GR1127" s="16"/>
      <c r="GS1127" s="16"/>
      <c r="GT1127" s="16"/>
      <c r="GU1127" s="16"/>
      <c r="GV1127" s="16"/>
      <c r="GW1127" s="16"/>
      <c r="GX1127" s="16"/>
      <c r="GY1127" s="16"/>
    </row>
    <row r="1128" spans="1:207" x14ac:dyDescent="0.3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  <c r="BR1128" s="16"/>
      <c r="BS1128" s="16"/>
      <c r="BT1128" s="16"/>
      <c r="BU1128" s="16"/>
      <c r="BV1128" s="16"/>
      <c r="BW1128" s="16"/>
      <c r="BX1128" s="16"/>
      <c r="BY1128" s="16"/>
      <c r="BZ1128" s="16"/>
      <c r="CA1128" s="16"/>
      <c r="CB1128" s="16"/>
      <c r="CC1128" s="16"/>
      <c r="CD1128" s="16"/>
      <c r="CE1128" s="16"/>
      <c r="CF1128" s="16"/>
      <c r="CG1128" s="1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6"/>
      <c r="CR1128" s="16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6"/>
      <c r="DD1128" s="16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6"/>
      <c r="DP1128" s="16"/>
      <c r="DQ1128" s="16"/>
      <c r="DR1128" s="16"/>
      <c r="DS1128" s="16"/>
      <c r="DT1128" s="16"/>
      <c r="DU1128" s="16"/>
      <c r="DV1128" s="16"/>
      <c r="DW1128" s="16"/>
      <c r="DX1128" s="16"/>
      <c r="DY1128" s="16"/>
      <c r="DZ1128" s="16"/>
      <c r="EA1128" s="16"/>
      <c r="EB1128" s="16"/>
      <c r="EC1128" s="16"/>
      <c r="ED1128" s="16"/>
      <c r="EE1128" s="16"/>
      <c r="EF1128" s="16"/>
      <c r="EG1128" s="16"/>
      <c r="EH1128" s="16"/>
      <c r="EI1128" s="16"/>
      <c r="EJ1128" s="16"/>
      <c r="EK1128" s="16"/>
      <c r="EL1128" s="16"/>
      <c r="EM1128" s="16"/>
      <c r="EN1128" s="16"/>
      <c r="EO1128" s="16"/>
      <c r="EP1128" s="16"/>
      <c r="EQ1128" s="16"/>
      <c r="ER1128" s="16"/>
      <c r="ES1128" s="16"/>
      <c r="ET1128" s="16"/>
      <c r="EU1128" s="16"/>
      <c r="EV1128" s="16"/>
      <c r="EW1128" s="16"/>
      <c r="EX1128" s="16"/>
      <c r="EY1128" s="16"/>
      <c r="EZ1128" s="16"/>
      <c r="FA1128" s="16"/>
      <c r="FB1128" s="16"/>
      <c r="FC1128" s="16"/>
      <c r="FD1128" s="16"/>
      <c r="FE1128" s="16"/>
      <c r="FF1128" s="16"/>
      <c r="FG1128" s="16"/>
      <c r="FH1128" s="16"/>
      <c r="FI1128" s="16"/>
      <c r="FJ1128" s="16"/>
      <c r="FK1128" s="16"/>
      <c r="FL1128" s="16"/>
      <c r="FM1128" s="16"/>
      <c r="FN1128" s="16"/>
      <c r="FO1128" s="16"/>
      <c r="FP1128" s="16"/>
      <c r="FQ1128" s="16"/>
      <c r="FR1128" s="16"/>
      <c r="FS1128" s="16"/>
      <c r="FT1128" s="16"/>
      <c r="FU1128" s="16"/>
      <c r="FV1128" s="16"/>
      <c r="FW1128" s="16"/>
      <c r="FX1128" s="16"/>
      <c r="FY1128" s="16"/>
      <c r="FZ1128" s="16"/>
      <c r="GA1128" s="16"/>
      <c r="GB1128" s="16"/>
      <c r="GC1128" s="16"/>
      <c r="GD1128" s="16"/>
      <c r="GE1128" s="16"/>
      <c r="GF1128" s="16"/>
      <c r="GG1128" s="16"/>
      <c r="GH1128" s="16"/>
      <c r="GI1128" s="16"/>
      <c r="GJ1128" s="16"/>
      <c r="GK1128" s="16"/>
      <c r="GL1128" s="16"/>
      <c r="GM1128" s="16"/>
      <c r="GN1128" s="16"/>
      <c r="GO1128" s="16"/>
      <c r="GP1128" s="16"/>
      <c r="GQ1128" s="16"/>
      <c r="GR1128" s="16"/>
      <c r="GS1128" s="16"/>
      <c r="GT1128" s="16"/>
      <c r="GU1128" s="16"/>
      <c r="GV1128" s="16"/>
      <c r="GW1128" s="16"/>
      <c r="GX1128" s="16"/>
      <c r="GY1128" s="16"/>
    </row>
    <row r="1129" spans="1:207" x14ac:dyDescent="0.3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  <c r="ER1129" s="16"/>
      <c r="ES1129" s="16"/>
      <c r="ET1129" s="16"/>
      <c r="EU1129" s="16"/>
      <c r="EV1129" s="16"/>
      <c r="EW1129" s="16"/>
      <c r="EX1129" s="16"/>
      <c r="EY1129" s="16"/>
      <c r="EZ1129" s="16"/>
      <c r="FA1129" s="16"/>
      <c r="FB1129" s="16"/>
      <c r="FC1129" s="16"/>
      <c r="FD1129" s="16"/>
      <c r="FE1129" s="16"/>
      <c r="FF1129" s="16"/>
      <c r="FG1129" s="16"/>
      <c r="FH1129" s="16"/>
      <c r="FI1129" s="16"/>
      <c r="FJ1129" s="16"/>
      <c r="FK1129" s="16"/>
      <c r="FL1129" s="16"/>
      <c r="FM1129" s="16"/>
      <c r="FN1129" s="16"/>
      <c r="FO1129" s="16"/>
      <c r="FP1129" s="16"/>
      <c r="FQ1129" s="16"/>
      <c r="FR1129" s="16"/>
      <c r="FS1129" s="16"/>
      <c r="FT1129" s="16"/>
      <c r="FU1129" s="16"/>
      <c r="FV1129" s="16"/>
      <c r="FW1129" s="16"/>
      <c r="FX1129" s="16"/>
      <c r="FY1129" s="16"/>
      <c r="FZ1129" s="16"/>
      <c r="GA1129" s="16"/>
      <c r="GB1129" s="16"/>
      <c r="GC1129" s="16"/>
      <c r="GD1129" s="16"/>
      <c r="GE1129" s="16"/>
      <c r="GF1129" s="16"/>
      <c r="GG1129" s="16"/>
      <c r="GH1129" s="16"/>
      <c r="GI1129" s="16"/>
      <c r="GJ1129" s="16"/>
      <c r="GK1129" s="16"/>
      <c r="GL1129" s="16"/>
      <c r="GM1129" s="16"/>
      <c r="GN1129" s="16"/>
      <c r="GO1129" s="16"/>
      <c r="GP1129" s="16"/>
      <c r="GQ1129" s="16"/>
      <c r="GR1129" s="16"/>
      <c r="GS1129" s="16"/>
      <c r="GT1129" s="16"/>
      <c r="GU1129" s="16"/>
      <c r="GV1129" s="16"/>
      <c r="GW1129" s="16"/>
      <c r="GX1129" s="16"/>
      <c r="GY1129" s="16"/>
    </row>
    <row r="1130" spans="1:207" x14ac:dyDescent="0.3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  <c r="BR1130" s="16"/>
      <c r="BS1130" s="16"/>
      <c r="BT1130" s="16"/>
      <c r="BU1130" s="16"/>
      <c r="BV1130" s="16"/>
      <c r="BW1130" s="16"/>
      <c r="BX1130" s="16"/>
      <c r="BY1130" s="16"/>
      <c r="BZ1130" s="16"/>
      <c r="CA1130" s="16"/>
      <c r="CB1130" s="16"/>
      <c r="CC1130" s="16"/>
      <c r="CD1130" s="16"/>
      <c r="CE1130" s="16"/>
      <c r="CF1130" s="16"/>
      <c r="CG1130" s="1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6"/>
      <c r="CR1130" s="16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6"/>
      <c r="DD1130" s="16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6"/>
      <c r="DP1130" s="16"/>
      <c r="DQ1130" s="16"/>
      <c r="DR1130" s="16"/>
      <c r="DS1130" s="16"/>
      <c r="DT1130" s="16"/>
      <c r="DU1130" s="16"/>
      <c r="DV1130" s="16"/>
      <c r="DW1130" s="16"/>
      <c r="DX1130" s="16"/>
      <c r="DY1130" s="16"/>
      <c r="DZ1130" s="16"/>
      <c r="EA1130" s="16"/>
      <c r="EB1130" s="16"/>
      <c r="EC1130" s="16"/>
      <c r="ED1130" s="16"/>
      <c r="EE1130" s="16"/>
      <c r="EF1130" s="16"/>
      <c r="EG1130" s="16"/>
      <c r="EH1130" s="16"/>
      <c r="EI1130" s="16"/>
      <c r="EJ1130" s="16"/>
      <c r="EK1130" s="16"/>
      <c r="EL1130" s="16"/>
      <c r="EM1130" s="16"/>
      <c r="EN1130" s="16"/>
      <c r="EO1130" s="16"/>
      <c r="EP1130" s="16"/>
      <c r="EQ1130" s="16"/>
      <c r="ER1130" s="16"/>
      <c r="ES1130" s="16"/>
      <c r="ET1130" s="16"/>
      <c r="EU1130" s="16"/>
      <c r="EV1130" s="16"/>
      <c r="EW1130" s="16"/>
      <c r="EX1130" s="16"/>
      <c r="EY1130" s="16"/>
      <c r="EZ1130" s="16"/>
      <c r="FA1130" s="16"/>
      <c r="FB1130" s="16"/>
      <c r="FC1130" s="16"/>
      <c r="FD1130" s="16"/>
      <c r="FE1130" s="16"/>
      <c r="FF1130" s="16"/>
      <c r="FG1130" s="16"/>
      <c r="FH1130" s="16"/>
      <c r="FI1130" s="16"/>
      <c r="FJ1130" s="16"/>
      <c r="FK1130" s="16"/>
      <c r="FL1130" s="16"/>
      <c r="FM1130" s="16"/>
      <c r="FN1130" s="16"/>
      <c r="FO1130" s="16"/>
      <c r="FP1130" s="16"/>
      <c r="FQ1130" s="16"/>
      <c r="FR1130" s="16"/>
      <c r="FS1130" s="16"/>
      <c r="FT1130" s="16"/>
      <c r="FU1130" s="16"/>
      <c r="FV1130" s="16"/>
      <c r="FW1130" s="16"/>
      <c r="FX1130" s="16"/>
      <c r="FY1130" s="16"/>
      <c r="FZ1130" s="16"/>
      <c r="GA1130" s="16"/>
      <c r="GB1130" s="16"/>
      <c r="GC1130" s="16"/>
      <c r="GD1130" s="16"/>
      <c r="GE1130" s="16"/>
      <c r="GF1130" s="16"/>
      <c r="GG1130" s="16"/>
      <c r="GH1130" s="16"/>
      <c r="GI1130" s="16"/>
      <c r="GJ1130" s="16"/>
      <c r="GK1130" s="16"/>
      <c r="GL1130" s="16"/>
      <c r="GM1130" s="16"/>
      <c r="GN1130" s="16"/>
      <c r="GO1130" s="16"/>
      <c r="GP1130" s="16"/>
      <c r="GQ1130" s="16"/>
      <c r="GR1130" s="16"/>
      <c r="GS1130" s="16"/>
      <c r="GT1130" s="16"/>
      <c r="GU1130" s="16"/>
      <c r="GV1130" s="16"/>
      <c r="GW1130" s="16"/>
      <c r="GX1130" s="16"/>
      <c r="GY1130" s="16"/>
    </row>
    <row r="1131" spans="1:207" x14ac:dyDescent="0.3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6"/>
      <c r="EB1131" s="16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6"/>
      <c r="EN1131" s="16"/>
      <c r="EO1131" s="16"/>
      <c r="EP1131" s="16"/>
      <c r="EQ1131" s="16"/>
      <c r="ER1131" s="16"/>
      <c r="ES1131" s="16"/>
      <c r="ET1131" s="16"/>
      <c r="EU1131" s="16"/>
      <c r="EV1131" s="16"/>
      <c r="EW1131" s="16"/>
      <c r="EX1131" s="16"/>
      <c r="EY1131" s="16"/>
      <c r="EZ1131" s="16"/>
      <c r="FA1131" s="16"/>
      <c r="FB1131" s="16"/>
      <c r="FC1131" s="16"/>
      <c r="FD1131" s="16"/>
      <c r="FE1131" s="16"/>
      <c r="FF1131" s="16"/>
      <c r="FG1131" s="16"/>
      <c r="FH1131" s="16"/>
      <c r="FI1131" s="16"/>
      <c r="FJ1131" s="16"/>
      <c r="FK1131" s="16"/>
      <c r="FL1131" s="16"/>
      <c r="FM1131" s="16"/>
      <c r="FN1131" s="16"/>
      <c r="FO1131" s="16"/>
      <c r="FP1131" s="16"/>
      <c r="FQ1131" s="16"/>
      <c r="FR1131" s="16"/>
      <c r="FS1131" s="16"/>
      <c r="FT1131" s="16"/>
      <c r="FU1131" s="16"/>
      <c r="FV1131" s="16"/>
      <c r="FW1131" s="16"/>
      <c r="FX1131" s="16"/>
      <c r="FY1131" s="16"/>
      <c r="FZ1131" s="16"/>
      <c r="GA1131" s="16"/>
      <c r="GB1131" s="16"/>
      <c r="GC1131" s="16"/>
      <c r="GD1131" s="16"/>
      <c r="GE1131" s="16"/>
      <c r="GF1131" s="16"/>
      <c r="GG1131" s="16"/>
      <c r="GH1131" s="16"/>
      <c r="GI1131" s="16"/>
      <c r="GJ1131" s="16"/>
      <c r="GK1131" s="16"/>
      <c r="GL1131" s="16"/>
      <c r="GM1131" s="16"/>
      <c r="GN1131" s="16"/>
      <c r="GO1131" s="16"/>
      <c r="GP1131" s="16"/>
      <c r="GQ1131" s="16"/>
      <c r="GR1131" s="16"/>
      <c r="GS1131" s="16"/>
      <c r="GT1131" s="16"/>
      <c r="GU1131" s="16"/>
      <c r="GV1131" s="16"/>
      <c r="GW1131" s="16"/>
      <c r="GX1131" s="16"/>
      <c r="GY1131" s="16"/>
    </row>
    <row r="1132" spans="1:207" x14ac:dyDescent="0.3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  <c r="BR1132" s="16"/>
      <c r="BS1132" s="16"/>
      <c r="BT1132" s="16"/>
      <c r="BU1132" s="16"/>
      <c r="BV1132" s="16"/>
      <c r="BW1132" s="16"/>
      <c r="BX1132" s="16"/>
      <c r="BY1132" s="16"/>
      <c r="BZ1132" s="16"/>
      <c r="CA1132" s="16"/>
      <c r="CB1132" s="16"/>
      <c r="CC1132" s="16"/>
      <c r="CD1132" s="16"/>
      <c r="CE1132" s="16"/>
      <c r="CF1132" s="16"/>
      <c r="CG1132" s="1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6"/>
      <c r="CR1132" s="16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6"/>
      <c r="DD1132" s="16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6"/>
      <c r="DP1132" s="16"/>
      <c r="DQ1132" s="16"/>
      <c r="DR1132" s="16"/>
      <c r="DS1132" s="16"/>
      <c r="DT1132" s="16"/>
      <c r="DU1132" s="16"/>
      <c r="DV1132" s="16"/>
      <c r="DW1132" s="16"/>
      <c r="DX1132" s="16"/>
      <c r="DY1132" s="16"/>
      <c r="DZ1132" s="16"/>
      <c r="EA1132" s="16"/>
      <c r="EB1132" s="16"/>
      <c r="EC1132" s="16"/>
      <c r="ED1132" s="16"/>
      <c r="EE1132" s="16"/>
      <c r="EF1132" s="16"/>
      <c r="EG1132" s="16"/>
      <c r="EH1132" s="16"/>
      <c r="EI1132" s="16"/>
      <c r="EJ1132" s="16"/>
      <c r="EK1132" s="16"/>
      <c r="EL1132" s="16"/>
      <c r="EM1132" s="16"/>
      <c r="EN1132" s="16"/>
      <c r="EO1132" s="16"/>
      <c r="EP1132" s="16"/>
      <c r="EQ1132" s="16"/>
      <c r="ER1132" s="16"/>
      <c r="ES1132" s="16"/>
      <c r="ET1132" s="16"/>
      <c r="EU1132" s="16"/>
      <c r="EV1132" s="16"/>
      <c r="EW1132" s="16"/>
      <c r="EX1132" s="16"/>
      <c r="EY1132" s="16"/>
      <c r="EZ1132" s="16"/>
      <c r="FA1132" s="16"/>
      <c r="FB1132" s="16"/>
      <c r="FC1132" s="16"/>
      <c r="FD1132" s="16"/>
      <c r="FE1132" s="16"/>
      <c r="FF1132" s="16"/>
      <c r="FG1132" s="16"/>
      <c r="FH1132" s="16"/>
      <c r="FI1132" s="16"/>
      <c r="FJ1132" s="16"/>
      <c r="FK1132" s="16"/>
      <c r="FL1132" s="16"/>
      <c r="FM1132" s="16"/>
      <c r="FN1132" s="16"/>
      <c r="FO1132" s="16"/>
      <c r="FP1132" s="16"/>
      <c r="FQ1132" s="16"/>
      <c r="FR1132" s="16"/>
      <c r="FS1132" s="16"/>
      <c r="FT1132" s="16"/>
      <c r="FU1132" s="16"/>
      <c r="FV1132" s="16"/>
      <c r="FW1132" s="16"/>
      <c r="FX1132" s="16"/>
      <c r="FY1132" s="16"/>
      <c r="FZ1132" s="16"/>
      <c r="GA1132" s="16"/>
      <c r="GB1132" s="16"/>
      <c r="GC1132" s="16"/>
      <c r="GD1132" s="16"/>
      <c r="GE1132" s="16"/>
      <c r="GF1132" s="16"/>
      <c r="GG1132" s="16"/>
      <c r="GH1132" s="16"/>
      <c r="GI1132" s="16"/>
      <c r="GJ1132" s="16"/>
      <c r="GK1132" s="16"/>
      <c r="GL1132" s="16"/>
      <c r="GM1132" s="16"/>
      <c r="GN1132" s="16"/>
      <c r="GO1132" s="16"/>
      <c r="GP1132" s="16"/>
      <c r="GQ1132" s="16"/>
      <c r="GR1132" s="16"/>
      <c r="GS1132" s="16"/>
      <c r="GT1132" s="16"/>
      <c r="GU1132" s="16"/>
      <c r="GV1132" s="16"/>
      <c r="GW1132" s="16"/>
      <c r="GX1132" s="16"/>
      <c r="GY1132" s="16"/>
    </row>
    <row r="1133" spans="1:207" x14ac:dyDescent="0.3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6"/>
      <c r="EB1133" s="16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6"/>
      <c r="EN1133" s="16"/>
      <c r="EO1133" s="16"/>
      <c r="EP1133" s="16"/>
      <c r="EQ1133" s="16"/>
      <c r="ER1133" s="16"/>
      <c r="ES1133" s="16"/>
      <c r="ET1133" s="16"/>
      <c r="EU1133" s="16"/>
      <c r="EV1133" s="16"/>
      <c r="EW1133" s="16"/>
      <c r="EX1133" s="16"/>
      <c r="EY1133" s="16"/>
      <c r="EZ1133" s="16"/>
      <c r="FA1133" s="16"/>
      <c r="FB1133" s="16"/>
      <c r="FC1133" s="16"/>
      <c r="FD1133" s="16"/>
      <c r="FE1133" s="16"/>
      <c r="FF1133" s="16"/>
      <c r="FG1133" s="16"/>
      <c r="FH1133" s="16"/>
      <c r="FI1133" s="16"/>
      <c r="FJ1133" s="16"/>
      <c r="FK1133" s="16"/>
      <c r="FL1133" s="16"/>
      <c r="FM1133" s="16"/>
      <c r="FN1133" s="16"/>
      <c r="FO1133" s="16"/>
      <c r="FP1133" s="16"/>
      <c r="FQ1133" s="16"/>
      <c r="FR1133" s="16"/>
      <c r="FS1133" s="16"/>
      <c r="FT1133" s="16"/>
      <c r="FU1133" s="16"/>
      <c r="FV1133" s="16"/>
      <c r="FW1133" s="16"/>
      <c r="FX1133" s="16"/>
      <c r="FY1133" s="16"/>
      <c r="FZ1133" s="16"/>
      <c r="GA1133" s="16"/>
      <c r="GB1133" s="16"/>
      <c r="GC1133" s="16"/>
      <c r="GD1133" s="16"/>
      <c r="GE1133" s="16"/>
      <c r="GF1133" s="16"/>
      <c r="GG1133" s="16"/>
      <c r="GH1133" s="16"/>
      <c r="GI1133" s="16"/>
      <c r="GJ1133" s="16"/>
      <c r="GK1133" s="16"/>
      <c r="GL1133" s="16"/>
      <c r="GM1133" s="16"/>
      <c r="GN1133" s="16"/>
      <c r="GO1133" s="16"/>
      <c r="GP1133" s="16"/>
      <c r="GQ1133" s="16"/>
      <c r="GR1133" s="16"/>
      <c r="GS1133" s="16"/>
      <c r="GT1133" s="16"/>
      <c r="GU1133" s="16"/>
      <c r="GV1133" s="16"/>
      <c r="GW1133" s="16"/>
      <c r="GX1133" s="16"/>
      <c r="GY1133" s="16"/>
    </row>
    <row r="1134" spans="1:207" x14ac:dyDescent="0.3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6"/>
      <c r="BG1134" s="16"/>
      <c r="BH1134" s="16"/>
      <c r="BI1134" s="16"/>
      <c r="BJ1134" s="16"/>
      <c r="BK1134" s="16"/>
      <c r="BL1134" s="16"/>
      <c r="BM1134" s="16"/>
      <c r="BN1134" s="16"/>
      <c r="BO1134" s="16"/>
      <c r="BP1134" s="16"/>
      <c r="BQ1134" s="16"/>
      <c r="BR1134" s="16"/>
      <c r="BS1134" s="16"/>
      <c r="BT1134" s="16"/>
      <c r="BU1134" s="16"/>
      <c r="BV1134" s="16"/>
      <c r="BW1134" s="16"/>
      <c r="BX1134" s="16"/>
      <c r="BY1134" s="16"/>
      <c r="BZ1134" s="16"/>
      <c r="CA1134" s="16"/>
      <c r="CB1134" s="16"/>
      <c r="CC1134" s="16"/>
      <c r="CD1134" s="16"/>
      <c r="CE1134" s="16"/>
      <c r="CF1134" s="16"/>
      <c r="CG1134" s="16"/>
      <c r="CH1134" s="16"/>
      <c r="CI1134" s="16"/>
      <c r="CJ1134" s="16"/>
      <c r="CK1134" s="16"/>
      <c r="CL1134" s="16"/>
      <c r="CM1134" s="16"/>
      <c r="CN1134" s="16"/>
      <c r="CO1134" s="16"/>
      <c r="CP1134" s="16"/>
      <c r="CQ1134" s="16"/>
      <c r="CR1134" s="16"/>
      <c r="CS1134" s="16"/>
      <c r="CT1134" s="16"/>
      <c r="CU1134" s="16"/>
      <c r="CV1134" s="16"/>
      <c r="CW1134" s="16"/>
      <c r="CX1134" s="16"/>
      <c r="CY1134" s="16"/>
      <c r="CZ1134" s="16"/>
      <c r="DA1134" s="16"/>
      <c r="DB1134" s="16"/>
      <c r="DC1134" s="16"/>
      <c r="DD1134" s="16"/>
      <c r="DE1134" s="16"/>
      <c r="DF1134" s="16"/>
      <c r="DG1134" s="16"/>
      <c r="DH1134" s="16"/>
      <c r="DI1134" s="16"/>
      <c r="DJ1134" s="16"/>
      <c r="DK1134" s="16"/>
      <c r="DL1134" s="16"/>
      <c r="DM1134" s="16"/>
      <c r="DN1134" s="16"/>
      <c r="DO1134" s="16"/>
      <c r="DP1134" s="16"/>
      <c r="DQ1134" s="16"/>
      <c r="DR1134" s="16"/>
      <c r="DS1134" s="16"/>
      <c r="DT1134" s="16"/>
      <c r="DU1134" s="16"/>
      <c r="DV1134" s="16"/>
      <c r="DW1134" s="16"/>
      <c r="DX1134" s="16"/>
      <c r="DY1134" s="16"/>
      <c r="DZ1134" s="16"/>
      <c r="EA1134" s="16"/>
      <c r="EB1134" s="16"/>
      <c r="EC1134" s="16"/>
      <c r="ED1134" s="16"/>
      <c r="EE1134" s="16"/>
      <c r="EF1134" s="16"/>
      <c r="EG1134" s="16"/>
      <c r="EH1134" s="16"/>
      <c r="EI1134" s="16"/>
      <c r="EJ1134" s="16"/>
      <c r="EK1134" s="16"/>
      <c r="EL1134" s="16"/>
      <c r="EM1134" s="16"/>
      <c r="EN1134" s="16"/>
      <c r="EO1134" s="16"/>
      <c r="EP1134" s="16"/>
      <c r="EQ1134" s="16"/>
      <c r="ER1134" s="16"/>
      <c r="ES1134" s="16"/>
      <c r="ET1134" s="16"/>
      <c r="EU1134" s="16"/>
      <c r="EV1134" s="16"/>
      <c r="EW1134" s="16"/>
      <c r="EX1134" s="16"/>
      <c r="EY1134" s="16"/>
      <c r="EZ1134" s="16"/>
      <c r="FA1134" s="16"/>
      <c r="FB1134" s="16"/>
      <c r="FC1134" s="16"/>
      <c r="FD1134" s="16"/>
      <c r="FE1134" s="16"/>
      <c r="FF1134" s="16"/>
      <c r="FG1134" s="16"/>
      <c r="FH1134" s="16"/>
      <c r="FI1134" s="16"/>
      <c r="FJ1134" s="16"/>
      <c r="FK1134" s="16"/>
      <c r="FL1134" s="16"/>
      <c r="FM1134" s="16"/>
      <c r="FN1134" s="16"/>
      <c r="FO1134" s="16"/>
      <c r="FP1134" s="16"/>
      <c r="FQ1134" s="16"/>
      <c r="FR1134" s="16"/>
      <c r="FS1134" s="16"/>
      <c r="FT1134" s="16"/>
      <c r="FU1134" s="16"/>
      <c r="FV1134" s="16"/>
      <c r="FW1134" s="16"/>
      <c r="FX1134" s="16"/>
      <c r="FY1134" s="16"/>
      <c r="FZ1134" s="16"/>
      <c r="GA1134" s="16"/>
      <c r="GB1134" s="16"/>
      <c r="GC1134" s="16"/>
      <c r="GD1134" s="16"/>
      <c r="GE1134" s="16"/>
      <c r="GF1134" s="16"/>
      <c r="GG1134" s="16"/>
      <c r="GH1134" s="16"/>
      <c r="GI1134" s="16"/>
      <c r="GJ1134" s="16"/>
      <c r="GK1134" s="16"/>
      <c r="GL1134" s="16"/>
      <c r="GM1134" s="16"/>
      <c r="GN1134" s="16"/>
      <c r="GO1134" s="16"/>
      <c r="GP1134" s="16"/>
      <c r="GQ1134" s="16"/>
      <c r="GR1134" s="16"/>
      <c r="GS1134" s="16"/>
      <c r="GT1134" s="16"/>
      <c r="GU1134" s="16"/>
      <c r="GV1134" s="16"/>
      <c r="GW1134" s="16"/>
      <c r="GX1134" s="16"/>
      <c r="GY1134" s="16"/>
    </row>
    <row r="1135" spans="1:207" x14ac:dyDescent="0.3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6"/>
      <c r="CC1135" s="16"/>
      <c r="CD1135" s="16"/>
      <c r="CE1135" s="16"/>
      <c r="CF1135" s="16"/>
      <c r="CG1135" s="1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  <c r="DR1135" s="16"/>
      <c r="DS1135" s="16"/>
      <c r="DT1135" s="16"/>
      <c r="DU1135" s="16"/>
      <c r="DV1135" s="16"/>
      <c r="DW1135" s="16"/>
      <c r="DX1135" s="16"/>
      <c r="DY1135" s="16"/>
      <c r="DZ1135" s="16"/>
      <c r="EA1135" s="16"/>
      <c r="EB1135" s="16"/>
      <c r="EC1135" s="16"/>
      <c r="ED1135" s="16"/>
      <c r="EE1135" s="16"/>
      <c r="EF1135" s="16"/>
      <c r="EG1135" s="16"/>
      <c r="EH1135" s="16"/>
      <c r="EI1135" s="16"/>
      <c r="EJ1135" s="16"/>
      <c r="EK1135" s="16"/>
      <c r="EL1135" s="16"/>
      <c r="EM1135" s="16"/>
      <c r="EN1135" s="16"/>
      <c r="EO1135" s="16"/>
      <c r="EP1135" s="16"/>
      <c r="EQ1135" s="16"/>
      <c r="ER1135" s="16"/>
      <c r="ES1135" s="16"/>
      <c r="ET1135" s="16"/>
      <c r="EU1135" s="16"/>
      <c r="EV1135" s="16"/>
      <c r="EW1135" s="16"/>
      <c r="EX1135" s="16"/>
      <c r="EY1135" s="16"/>
      <c r="EZ1135" s="16"/>
      <c r="FA1135" s="16"/>
      <c r="FB1135" s="16"/>
      <c r="FC1135" s="16"/>
      <c r="FD1135" s="16"/>
      <c r="FE1135" s="16"/>
      <c r="FF1135" s="16"/>
      <c r="FG1135" s="16"/>
      <c r="FH1135" s="16"/>
      <c r="FI1135" s="16"/>
      <c r="FJ1135" s="16"/>
      <c r="FK1135" s="16"/>
      <c r="FL1135" s="16"/>
      <c r="FM1135" s="16"/>
      <c r="FN1135" s="16"/>
      <c r="FO1135" s="16"/>
      <c r="FP1135" s="16"/>
      <c r="FQ1135" s="16"/>
      <c r="FR1135" s="16"/>
      <c r="FS1135" s="16"/>
      <c r="FT1135" s="16"/>
      <c r="FU1135" s="16"/>
      <c r="FV1135" s="16"/>
      <c r="FW1135" s="16"/>
      <c r="FX1135" s="16"/>
      <c r="FY1135" s="16"/>
      <c r="FZ1135" s="16"/>
      <c r="GA1135" s="16"/>
      <c r="GB1135" s="16"/>
      <c r="GC1135" s="16"/>
      <c r="GD1135" s="16"/>
      <c r="GE1135" s="16"/>
      <c r="GF1135" s="16"/>
      <c r="GG1135" s="16"/>
      <c r="GH1135" s="16"/>
      <c r="GI1135" s="16"/>
      <c r="GJ1135" s="16"/>
      <c r="GK1135" s="16"/>
      <c r="GL1135" s="16"/>
      <c r="GM1135" s="16"/>
      <c r="GN1135" s="16"/>
      <c r="GO1135" s="16"/>
      <c r="GP1135" s="16"/>
      <c r="GQ1135" s="16"/>
      <c r="GR1135" s="16"/>
      <c r="GS1135" s="16"/>
      <c r="GT1135" s="16"/>
      <c r="GU1135" s="16"/>
      <c r="GV1135" s="16"/>
      <c r="GW1135" s="16"/>
      <c r="GX1135" s="16"/>
      <c r="GY1135" s="16"/>
    </row>
    <row r="1136" spans="1:207" x14ac:dyDescent="0.3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6"/>
      <c r="CC1136" s="16"/>
      <c r="CD1136" s="16"/>
      <c r="CE1136" s="16"/>
      <c r="CF1136" s="16"/>
      <c r="CG1136" s="1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  <c r="DR1136" s="16"/>
      <c r="DS1136" s="16"/>
      <c r="DT1136" s="16"/>
      <c r="DU1136" s="16"/>
      <c r="DV1136" s="16"/>
      <c r="DW1136" s="16"/>
      <c r="DX1136" s="16"/>
      <c r="DY1136" s="16"/>
      <c r="DZ1136" s="16"/>
      <c r="EA1136" s="16"/>
      <c r="EB1136" s="16"/>
      <c r="EC1136" s="16"/>
      <c r="ED1136" s="16"/>
      <c r="EE1136" s="16"/>
      <c r="EF1136" s="16"/>
      <c r="EG1136" s="16"/>
      <c r="EH1136" s="16"/>
      <c r="EI1136" s="16"/>
      <c r="EJ1136" s="16"/>
      <c r="EK1136" s="16"/>
      <c r="EL1136" s="16"/>
      <c r="EM1136" s="16"/>
      <c r="EN1136" s="16"/>
      <c r="EO1136" s="16"/>
      <c r="EP1136" s="16"/>
      <c r="EQ1136" s="16"/>
      <c r="ER1136" s="16"/>
      <c r="ES1136" s="16"/>
      <c r="ET1136" s="16"/>
      <c r="EU1136" s="16"/>
      <c r="EV1136" s="16"/>
      <c r="EW1136" s="16"/>
      <c r="EX1136" s="16"/>
      <c r="EY1136" s="16"/>
      <c r="EZ1136" s="16"/>
      <c r="FA1136" s="16"/>
      <c r="FB1136" s="16"/>
      <c r="FC1136" s="16"/>
      <c r="FD1136" s="16"/>
      <c r="FE1136" s="16"/>
      <c r="FF1136" s="16"/>
      <c r="FG1136" s="16"/>
      <c r="FH1136" s="16"/>
      <c r="FI1136" s="16"/>
      <c r="FJ1136" s="16"/>
      <c r="FK1136" s="16"/>
      <c r="FL1136" s="16"/>
      <c r="FM1136" s="16"/>
      <c r="FN1136" s="16"/>
      <c r="FO1136" s="16"/>
      <c r="FP1136" s="16"/>
      <c r="FQ1136" s="16"/>
      <c r="FR1136" s="16"/>
      <c r="FS1136" s="16"/>
      <c r="FT1136" s="16"/>
      <c r="FU1136" s="16"/>
      <c r="FV1136" s="16"/>
      <c r="FW1136" s="16"/>
      <c r="FX1136" s="16"/>
      <c r="FY1136" s="16"/>
      <c r="FZ1136" s="16"/>
      <c r="GA1136" s="16"/>
      <c r="GB1136" s="16"/>
      <c r="GC1136" s="16"/>
      <c r="GD1136" s="16"/>
      <c r="GE1136" s="16"/>
      <c r="GF1136" s="16"/>
      <c r="GG1136" s="16"/>
      <c r="GH1136" s="16"/>
      <c r="GI1136" s="16"/>
      <c r="GJ1136" s="16"/>
      <c r="GK1136" s="16"/>
      <c r="GL1136" s="16"/>
      <c r="GM1136" s="16"/>
      <c r="GN1136" s="16"/>
      <c r="GO1136" s="16"/>
      <c r="GP1136" s="16"/>
      <c r="GQ1136" s="16"/>
      <c r="GR1136" s="16"/>
      <c r="GS1136" s="16"/>
      <c r="GT1136" s="16"/>
      <c r="GU1136" s="16"/>
      <c r="GV1136" s="16"/>
      <c r="GW1136" s="16"/>
      <c r="GX1136" s="16"/>
      <c r="GY1136" s="16"/>
    </row>
    <row r="1137" spans="1:207" x14ac:dyDescent="0.3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6"/>
      <c r="CC1137" s="16"/>
      <c r="CD1137" s="16"/>
      <c r="CE1137" s="16"/>
      <c r="CF1137" s="16"/>
      <c r="CG1137" s="1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  <c r="DR1137" s="16"/>
      <c r="DS1137" s="16"/>
      <c r="DT1137" s="16"/>
      <c r="DU1137" s="16"/>
      <c r="DV1137" s="16"/>
      <c r="DW1137" s="16"/>
      <c r="DX1137" s="16"/>
      <c r="DY1137" s="16"/>
      <c r="DZ1137" s="16"/>
      <c r="EA1137" s="16"/>
      <c r="EB1137" s="16"/>
      <c r="EC1137" s="16"/>
      <c r="ED1137" s="16"/>
      <c r="EE1137" s="16"/>
      <c r="EF1137" s="16"/>
      <c r="EG1137" s="16"/>
      <c r="EH1137" s="16"/>
      <c r="EI1137" s="16"/>
      <c r="EJ1137" s="16"/>
      <c r="EK1137" s="16"/>
      <c r="EL1137" s="16"/>
      <c r="EM1137" s="16"/>
      <c r="EN1137" s="16"/>
      <c r="EO1137" s="16"/>
      <c r="EP1137" s="16"/>
      <c r="EQ1137" s="16"/>
      <c r="ER1137" s="16"/>
      <c r="ES1137" s="16"/>
      <c r="ET1137" s="16"/>
      <c r="EU1137" s="16"/>
      <c r="EV1137" s="16"/>
      <c r="EW1137" s="16"/>
      <c r="EX1137" s="16"/>
      <c r="EY1137" s="16"/>
      <c r="EZ1137" s="16"/>
      <c r="FA1137" s="16"/>
      <c r="FB1137" s="16"/>
      <c r="FC1137" s="16"/>
      <c r="FD1137" s="16"/>
      <c r="FE1137" s="16"/>
      <c r="FF1137" s="16"/>
      <c r="FG1137" s="16"/>
      <c r="FH1137" s="16"/>
      <c r="FI1137" s="16"/>
      <c r="FJ1137" s="16"/>
      <c r="FK1137" s="16"/>
      <c r="FL1137" s="16"/>
      <c r="FM1137" s="16"/>
      <c r="FN1137" s="16"/>
      <c r="FO1137" s="16"/>
      <c r="FP1137" s="16"/>
      <c r="FQ1137" s="16"/>
      <c r="FR1137" s="16"/>
      <c r="FS1137" s="16"/>
      <c r="FT1137" s="16"/>
      <c r="FU1137" s="16"/>
      <c r="FV1137" s="16"/>
      <c r="FW1137" s="16"/>
      <c r="FX1137" s="16"/>
      <c r="FY1137" s="16"/>
      <c r="FZ1137" s="16"/>
      <c r="GA1137" s="16"/>
      <c r="GB1137" s="16"/>
      <c r="GC1137" s="16"/>
      <c r="GD1137" s="16"/>
      <c r="GE1137" s="16"/>
      <c r="GF1137" s="16"/>
      <c r="GG1137" s="16"/>
      <c r="GH1137" s="16"/>
      <c r="GI1137" s="16"/>
      <c r="GJ1137" s="16"/>
      <c r="GK1137" s="16"/>
      <c r="GL1137" s="16"/>
      <c r="GM1137" s="16"/>
      <c r="GN1137" s="16"/>
      <c r="GO1137" s="16"/>
      <c r="GP1137" s="16"/>
      <c r="GQ1137" s="16"/>
      <c r="GR1137" s="16"/>
      <c r="GS1137" s="16"/>
      <c r="GT1137" s="16"/>
      <c r="GU1137" s="16"/>
      <c r="GV1137" s="16"/>
      <c r="GW1137" s="16"/>
      <c r="GX1137" s="16"/>
      <c r="GY1137" s="16"/>
    </row>
    <row r="1138" spans="1:207" x14ac:dyDescent="0.3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  <c r="FK1138" s="16"/>
      <c r="FL1138" s="16"/>
      <c r="FM1138" s="16"/>
      <c r="FN1138" s="16"/>
      <c r="FO1138" s="16"/>
      <c r="FP1138" s="16"/>
      <c r="FQ1138" s="16"/>
      <c r="FR1138" s="16"/>
      <c r="FS1138" s="16"/>
      <c r="FT1138" s="16"/>
      <c r="FU1138" s="16"/>
      <c r="FV1138" s="16"/>
      <c r="FW1138" s="16"/>
      <c r="FX1138" s="16"/>
      <c r="FY1138" s="16"/>
      <c r="FZ1138" s="16"/>
      <c r="GA1138" s="16"/>
      <c r="GB1138" s="16"/>
      <c r="GC1138" s="16"/>
      <c r="GD1138" s="16"/>
      <c r="GE1138" s="16"/>
      <c r="GF1138" s="16"/>
      <c r="GG1138" s="16"/>
      <c r="GH1138" s="16"/>
      <c r="GI1138" s="16"/>
      <c r="GJ1138" s="16"/>
      <c r="GK1138" s="16"/>
      <c r="GL1138" s="16"/>
      <c r="GM1138" s="16"/>
      <c r="GN1138" s="16"/>
      <c r="GO1138" s="16"/>
      <c r="GP1138" s="16"/>
      <c r="GQ1138" s="16"/>
      <c r="GR1138" s="16"/>
      <c r="GS1138" s="16"/>
      <c r="GT1138" s="16"/>
      <c r="GU1138" s="16"/>
      <c r="GV1138" s="16"/>
      <c r="GW1138" s="16"/>
      <c r="GX1138" s="16"/>
      <c r="GY1138" s="16"/>
    </row>
    <row r="1139" spans="1:207" x14ac:dyDescent="0.3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  <c r="DZ1139" s="16"/>
      <c r="EA1139" s="16"/>
      <c r="EB1139" s="16"/>
      <c r="EC1139" s="16"/>
      <c r="ED1139" s="16"/>
      <c r="EE1139" s="16"/>
      <c r="EF1139" s="16"/>
      <c r="EG1139" s="16"/>
      <c r="EH1139" s="16"/>
      <c r="EI1139" s="16"/>
      <c r="EJ1139" s="16"/>
      <c r="EK1139" s="16"/>
      <c r="EL1139" s="16"/>
      <c r="EM1139" s="16"/>
      <c r="EN1139" s="16"/>
      <c r="EO1139" s="16"/>
      <c r="EP1139" s="16"/>
      <c r="EQ1139" s="16"/>
      <c r="ER1139" s="16"/>
      <c r="ES1139" s="16"/>
      <c r="ET1139" s="16"/>
      <c r="EU1139" s="16"/>
      <c r="EV1139" s="16"/>
      <c r="EW1139" s="16"/>
      <c r="EX1139" s="16"/>
      <c r="EY1139" s="16"/>
      <c r="EZ1139" s="16"/>
      <c r="FA1139" s="16"/>
      <c r="FB1139" s="16"/>
      <c r="FC1139" s="16"/>
      <c r="FD1139" s="16"/>
      <c r="FE1139" s="16"/>
      <c r="FF1139" s="16"/>
      <c r="FG1139" s="16"/>
      <c r="FH1139" s="16"/>
      <c r="FI1139" s="16"/>
      <c r="FJ1139" s="16"/>
      <c r="FK1139" s="16"/>
      <c r="FL1139" s="16"/>
      <c r="FM1139" s="16"/>
      <c r="FN1139" s="16"/>
      <c r="FO1139" s="16"/>
      <c r="FP1139" s="16"/>
      <c r="FQ1139" s="16"/>
      <c r="FR1139" s="16"/>
      <c r="FS1139" s="16"/>
      <c r="FT1139" s="16"/>
      <c r="FU1139" s="16"/>
      <c r="FV1139" s="16"/>
      <c r="FW1139" s="16"/>
      <c r="FX1139" s="16"/>
      <c r="FY1139" s="16"/>
      <c r="FZ1139" s="16"/>
      <c r="GA1139" s="16"/>
      <c r="GB1139" s="16"/>
      <c r="GC1139" s="16"/>
      <c r="GD1139" s="16"/>
      <c r="GE1139" s="16"/>
      <c r="GF1139" s="16"/>
      <c r="GG1139" s="16"/>
      <c r="GH1139" s="16"/>
      <c r="GI1139" s="16"/>
      <c r="GJ1139" s="16"/>
      <c r="GK1139" s="16"/>
      <c r="GL1139" s="16"/>
      <c r="GM1139" s="16"/>
      <c r="GN1139" s="16"/>
      <c r="GO1139" s="16"/>
      <c r="GP1139" s="16"/>
      <c r="GQ1139" s="16"/>
      <c r="GR1139" s="16"/>
      <c r="GS1139" s="16"/>
      <c r="GT1139" s="16"/>
      <c r="GU1139" s="16"/>
      <c r="GV1139" s="16"/>
      <c r="GW1139" s="16"/>
      <c r="GX1139" s="16"/>
      <c r="GY1139" s="16"/>
    </row>
    <row r="1140" spans="1:207" x14ac:dyDescent="0.3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  <c r="FK1140" s="16"/>
      <c r="FL1140" s="16"/>
      <c r="FM1140" s="16"/>
      <c r="FN1140" s="16"/>
      <c r="FO1140" s="16"/>
      <c r="FP1140" s="16"/>
      <c r="FQ1140" s="16"/>
      <c r="FR1140" s="16"/>
      <c r="FS1140" s="16"/>
      <c r="FT1140" s="16"/>
      <c r="FU1140" s="16"/>
      <c r="FV1140" s="16"/>
      <c r="FW1140" s="16"/>
      <c r="FX1140" s="16"/>
      <c r="FY1140" s="16"/>
      <c r="FZ1140" s="16"/>
      <c r="GA1140" s="16"/>
      <c r="GB1140" s="16"/>
      <c r="GC1140" s="16"/>
      <c r="GD1140" s="16"/>
      <c r="GE1140" s="16"/>
      <c r="GF1140" s="16"/>
      <c r="GG1140" s="16"/>
      <c r="GH1140" s="16"/>
      <c r="GI1140" s="16"/>
      <c r="GJ1140" s="16"/>
      <c r="GK1140" s="16"/>
      <c r="GL1140" s="16"/>
      <c r="GM1140" s="16"/>
      <c r="GN1140" s="16"/>
      <c r="GO1140" s="16"/>
      <c r="GP1140" s="16"/>
      <c r="GQ1140" s="16"/>
      <c r="GR1140" s="16"/>
      <c r="GS1140" s="16"/>
      <c r="GT1140" s="16"/>
      <c r="GU1140" s="16"/>
      <c r="GV1140" s="16"/>
      <c r="GW1140" s="16"/>
      <c r="GX1140" s="16"/>
      <c r="GY1140" s="16"/>
    </row>
    <row r="1141" spans="1:207" x14ac:dyDescent="0.3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  <c r="BR1141" s="16"/>
      <c r="BS1141" s="16"/>
      <c r="BT1141" s="16"/>
      <c r="BU1141" s="16"/>
      <c r="BV1141" s="16"/>
      <c r="BW1141" s="16"/>
      <c r="BX1141" s="16"/>
      <c r="BY1141" s="16"/>
      <c r="BZ1141" s="16"/>
      <c r="CA1141" s="16"/>
      <c r="CB1141" s="16"/>
      <c r="CC1141" s="16"/>
      <c r="CD1141" s="16"/>
      <c r="CE1141" s="16"/>
      <c r="CF1141" s="16"/>
      <c r="CG1141" s="16"/>
      <c r="CH1141" s="16"/>
      <c r="CI1141" s="16"/>
      <c r="CJ1141" s="16"/>
      <c r="CK1141" s="16"/>
      <c r="CL1141" s="16"/>
      <c r="CM1141" s="16"/>
      <c r="CN1141" s="16"/>
      <c r="CO1141" s="16"/>
      <c r="CP1141" s="16"/>
      <c r="CQ1141" s="16"/>
      <c r="CR1141" s="16"/>
      <c r="CS1141" s="16"/>
      <c r="CT1141" s="16"/>
      <c r="CU1141" s="16"/>
      <c r="CV1141" s="16"/>
      <c r="CW1141" s="16"/>
      <c r="CX1141" s="16"/>
      <c r="CY1141" s="16"/>
      <c r="CZ1141" s="16"/>
      <c r="DA1141" s="16"/>
      <c r="DB1141" s="16"/>
      <c r="DC1141" s="16"/>
      <c r="DD1141" s="16"/>
      <c r="DE1141" s="16"/>
      <c r="DF1141" s="16"/>
      <c r="DG1141" s="16"/>
      <c r="DH1141" s="16"/>
      <c r="DI1141" s="16"/>
      <c r="DJ1141" s="16"/>
      <c r="DK1141" s="16"/>
      <c r="DL1141" s="16"/>
      <c r="DM1141" s="16"/>
      <c r="DN1141" s="16"/>
      <c r="DO1141" s="16"/>
      <c r="DP1141" s="16"/>
      <c r="DQ1141" s="16"/>
      <c r="DR1141" s="16"/>
      <c r="DS1141" s="16"/>
      <c r="DT1141" s="16"/>
      <c r="DU1141" s="16"/>
      <c r="DV1141" s="16"/>
      <c r="DW1141" s="16"/>
      <c r="DX1141" s="16"/>
      <c r="DY1141" s="16"/>
      <c r="DZ1141" s="16"/>
      <c r="EA1141" s="16"/>
      <c r="EB1141" s="16"/>
      <c r="EC1141" s="16"/>
      <c r="ED1141" s="16"/>
      <c r="EE1141" s="16"/>
      <c r="EF1141" s="16"/>
      <c r="EG1141" s="16"/>
      <c r="EH1141" s="16"/>
      <c r="EI1141" s="16"/>
      <c r="EJ1141" s="16"/>
      <c r="EK1141" s="16"/>
      <c r="EL1141" s="16"/>
      <c r="EM1141" s="16"/>
      <c r="EN1141" s="16"/>
      <c r="EO1141" s="16"/>
      <c r="EP1141" s="16"/>
      <c r="EQ1141" s="16"/>
      <c r="ER1141" s="16"/>
      <c r="ES1141" s="16"/>
      <c r="ET1141" s="16"/>
      <c r="EU1141" s="16"/>
      <c r="EV1141" s="16"/>
      <c r="EW1141" s="16"/>
      <c r="EX1141" s="16"/>
      <c r="EY1141" s="16"/>
      <c r="EZ1141" s="16"/>
      <c r="FA1141" s="16"/>
      <c r="FB1141" s="16"/>
      <c r="FC1141" s="16"/>
      <c r="FD1141" s="16"/>
      <c r="FE1141" s="16"/>
      <c r="FF1141" s="16"/>
      <c r="FG1141" s="16"/>
      <c r="FH1141" s="16"/>
      <c r="FI1141" s="16"/>
      <c r="FJ1141" s="16"/>
      <c r="FK1141" s="16"/>
      <c r="FL1141" s="16"/>
      <c r="FM1141" s="16"/>
      <c r="FN1141" s="16"/>
      <c r="FO1141" s="16"/>
      <c r="FP1141" s="16"/>
      <c r="FQ1141" s="16"/>
      <c r="FR1141" s="16"/>
      <c r="FS1141" s="16"/>
      <c r="FT1141" s="16"/>
      <c r="FU1141" s="16"/>
      <c r="FV1141" s="16"/>
      <c r="FW1141" s="16"/>
      <c r="FX1141" s="16"/>
      <c r="FY1141" s="16"/>
      <c r="FZ1141" s="16"/>
      <c r="GA1141" s="16"/>
      <c r="GB1141" s="16"/>
      <c r="GC1141" s="16"/>
      <c r="GD1141" s="16"/>
      <c r="GE1141" s="16"/>
      <c r="GF1141" s="16"/>
      <c r="GG1141" s="16"/>
      <c r="GH1141" s="16"/>
      <c r="GI1141" s="16"/>
      <c r="GJ1141" s="16"/>
      <c r="GK1141" s="16"/>
      <c r="GL1141" s="16"/>
      <c r="GM1141" s="16"/>
      <c r="GN1141" s="16"/>
      <c r="GO1141" s="16"/>
      <c r="GP1141" s="16"/>
      <c r="GQ1141" s="16"/>
      <c r="GR1141" s="16"/>
      <c r="GS1141" s="16"/>
      <c r="GT1141" s="16"/>
      <c r="GU1141" s="16"/>
      <c r="GV1141" s="16"/>
      <c r="GW1141" s="16"/>
      <c r="GX1141" s="16"/>
      <c r="GY1141" s="16"/>
    </row>
    <row r="1142" spans="1:207" x14ac:dyDescent="0.3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  <c r="DZ1142" s="16"/>
      <c r="EA1142" s="16"/>
      <c r="EB1142" s="16"/>
      <c r="EC1142" s="16"/>
      <c r="ED1142" s="16"/>
      <c r="EE1142" s="16"/>
      <c r="EF1142" s="16"/>
      <c r="EG1142" s="16"/>
      <c r="EH1142" s="16"/>
      <c r="EI1142" s="16"/>
      <c r="EJ1142" s="16"/>
      <c r="EK1142" s="16"/>
      <c r="EL1142" s="16"/>
      <c r="EM1142" s="16"/>
      <c r="EN1142" s="16"/>
      <c r="EO1142" s="16"/>
      <c r="EP1142" s="16"/>
      <c r="EQ1142" s="16"/>
      <c r="ER1142" s="16"/>
      <c r="ES1142" s="16"/>
      <c r="ET1142" s="16"/>
      <c r="EU1142" s="16"/>
      <c r="EV1142" s="16"/>
      <c r="EW1142" s="16"/>
      <c r="EX1142" s="16"/>
      <c r="EY1142" s="16"/>
      <c r="EZ1142" s="16"/>
      <c r="FA1142" s="16"/>
      <c r="FB1142" s="16"/>
      <c r="FC1142" s="16"/>
      <c r="FD1142" s="16"/>
      <c r="FE1142" s="16"/>
      <c r="FF1142" s="16"/>
      <c r="FG1142" s="16"/>
      <c r="FH1142" s="16"/>
      <c r="FI1142" s="16"/>
      <c r="FJ1142" s="16"/>
      <c r="FK1142" s="16"/>
      <c r="FL1142" s="16"/>
      <c r="FM1142" s="16"/>
      <c r="FN1142" s="16"/>
      <c r="FO1142" s="16"/>
      <c r="FP1142" s="16"/>
      <c r="FQ1142" s="16"/>
      <c r="FR1142" s="16"/>
      <c r="FS1142" s="16"/>
      <c r="FT1142" s="16"/>
      <c r="FU1142" s="16"/>
      <c r="FV1142" s="16"/>
      <c r="FW1142" s="16"/>
      <c r="FX1142" s="16"/>
      <c r="FY1142" s="16"/>
      <c r="FZ1142" s="16"/>
      <c r="GA1142" s="16"/>
      <c r="GB1142" s="16"/>
      <c r="GC1142" s="16"/>
      <c r="GD1142" s="16"/>
      <c r="GE1142" s="16"/>
      <c r="GF1142" s="16"/>
      <c r="GG1142" s="16"/>
      <c r="GH1142" s="16"/>
      <c r="GI1142" s="16"/>
      <c r="GJ1142" s="16"/>
      <c r="GK1142" s="16"/>
      <c r="GL1142" s="16"/>
      <c r="GM1142" s="16"/>
      <c r="GN1142" s="16"/>
      <c r="GO1142" s="16"/>
      <c r="GP1142" s="16"/>
      <c r="GQ1142" s="16"/>
      <c r="GR1142" s="16"/>
      <c r="GS1142" s="16"/>
      <c r="GT1142" s="16"/>
      <c r="GU1142" s="16"/>
      <c r="GV1142" s="16"/>
      <c r="GW1142" s="16"/>
      <c r="GX1142" s="16"/>
      <c r="GY1142" s="16"/>
    </row>
    <row r="1143" spans="1:207" x14ac:dyDescent="0.3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6"/>
      <c r="CC1143" s="16"/>
      <c r="CD1143" s="16"/>
      <c r="CE1143" s="16"/>
      <c r="CF1143" s="16"/>
      <c r="CG1143" s="1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  <c r="DR1143" s="16"/>
      <c r="DS1143" s="16"/>
      <c r="DT1143" s="16"/>
      <c r="DU1143" s="16"/>
      <c r="DV1143" s="16"/>
      <c r="DW1143" s="16"/>
      <c r="DX1143" s="16"/>
      <c r="DY1143" s="16"/>
      <c r="DZ1143" s="16"/>
      <c r="EA1143" s="16"/>
      <c r="EB1143" s="16"/>
      <c r="EC1143" s="16"/>
      <c r="ED1143" s="16"/>
      <c r="EE1143" s="16"/>
      <c r="EF1143" s="16"/>
      <c r="EG1143" s="16"/>
      <c r="EH1143" s="16"/>
      <c r="EI1143" s="16"/>
      <c r="EJ1143" s="16"/>
      <c r="EK1143" s="16"/>
      <c r="EL1143" s="16"/>
      <c r="EM1143" s="16"/>
      <c r="EN1143" s="16"/>
      <c r="EO1143" s="16"/>
      <c r="EP1143" s="16"/>
      <c r="EQ1143" s="16"/>
      <c r="ER1143" s="16"/>
      <c r="ES1143" s="16"/>
      <c r="ET1143" s="16"/>
      <c r="EU1143" s="16"/>
      <c r="EV1143" s="16"/>
      <c r="EW1143" s="16"/>
      <c r="EX1143" s="16"/>
      <c r="EY1143" s="16"/>
      <c r="EZ1143" s="16"/>
      <c r="FA1143" s="16"/>
      <c r="FB1143" s="16"/>
      <c r="FC1143" s="16"/>
      <c r="FD1143" s="16"/>
      <c r="FE1143" s="16"/>
      <c r="FF1143" s="16"/>
      <c r="FG1143" s="16"/>
      <c r="FH1143" s="16"/>
      <c r="FI1143" s="16"/>
      <c r="FJ1143" s="16"/>
      <c r="FK1143" s="16"/>
      <c r="FL1143" s="16"/>
      <c r="FM1143" s="16"/>
      <c r="FN1143" s="16"/>
      <c r="FO1143" s="16"/>
      <c r="FP1143" s="16"/>
      <c r="FQ1143" s="16"/>
      <c r="FR1143" s="16"/>
      <c r="FS1143" s="16"/>
      <c r="FT1143" s="16"/>
      <c r="FU1143" s="16"/>
      <c r="FV1143" s="16"/>
      <c r="FW1143" s="16"/>
      <c r="FX1143" s="16"/>
      <c r="FY1143" s="16"/>
      <c r="FZ1143" s="16"/>
      <c r="GA1143" s="16"/>
      <c r="GB1143" s="16"/>
      <c r="GC1143" s="16"/>
      <c r="GD1143" s="16"/>
      <c r="GE1143" s="16"/>
      <c r="GF1143" s="16"/>
      <c r="GG1143" s="16"/>
      <c r="GH1143" s="16"/>
      <c r="GI1143" s="16"/>
      <c r="GJ1143" s="16"/>
      <c r="GK1143" s="16"/>
      <c r="GL1143" s="16"/>
      <c r="GM1143" s="16"/>
      <c r="GN1143" s="16"/>
      <c r="GO1143" s="16"/>
      <c r="GP1143" s="16"/>
      <c r="GQ1143" s="16"/>
      <c r="GR1143" s="16"/>
      <c r="GS1143" s="16"/>
      <c r="GT1143" s="16"/>
      <c r="GU1143" s="16"/>
      <c r="GV1143" s="16"/>
      <c r="GW1143" s="16"/>
      <c r="GX1143" s="16"/>
      <c r="GY1143" s="16"/>
    </row>
    <row r="1144" spans="1:207" x14ac:dyDescent="0.3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  <c r="DZ1144" s="16"/>
      <c r="EA1144" s="16"/>
      <c r="EB1144" s="16"/>
      <c r="EC1144" s="16"/>
      <c r="ED1144" s="16"/>
      <c r="EE1144" s="16"/>
      <c r="EF1144" s="16"/>
      <c r="EG1144" s="16"/>
      <c r="EH1144" s="16"/>
      <c r="EI1144" s="16"/>
      <c r="EJ1144" s="16"/>
      <c r="EK1144" s="16"/>
      <c r="EL1144" s="16"/>
      <c r="EM1144" s="16"/>
      <c r="EN1144" s="16"/>
      <c r="EO1144" s="16"/>
      <c r="EP1144" s="16"/>
      <c r="EQ1144" s="16"/>
      <c r="ER1144" s="16"/>
      <c r="ES1144" s="16"/>
      <c r="ET1144" s="16"/>
      <c r="EU1144" s="16"/>
      <c r="EV1144" s="16"/>
      <c r="EW1144" s="16"/>
      <c r="EX1144" s="16"/>
      <c r="EY1144" s="16"/>
      <c r="EZ1144" s="16"/>
      <c r="FA1144" s="16"/>
      <c r="FB1144" s="16"/>
      <c r="FC1144" s="16"/>
      <c r="FD1144" s="16"/>
      <c r="FE1144" s="16"/>
      <c r="FF1144" s="16"/>
      <c r="FG1144" s="16"/>
      <c r="FH1144" s="16"/>
      <c r="FI1144" s="16"/>
      <c r="FJ1144" s="16"/>
      <c r="FK1144" s="16"/>
      <c r="FL1144" s="16"/>
      <c r="FM1144" s="16"/>
      <c r="FN1144" s="16"/>
      <c r="FO1144" s="16"/>
      <c r="FP1144" s="16"/>
      <c r="FQ1144" s="16"/>
      <c r="FR1144" s="16"/>
      <c r="FS1144" s="16"/>
      <c r="FT1144" s="16"/>
      <c r="FU1144" s="16"/>
      <c r="FV1144" s="16"/>
      <c r="FW1144" s="16"/>
      <c r="FX1144" s="16"/>
      <c r="FY1144" s="16"/>
      <c r="FZ1144" s="16"/>
      <c r="GA1144" s="16"/>
      <c r="GB1144" s="16"/>
      <c r="GC1144" s="16"/>
      <c r="GD1144" s="16"/>
      <c r="GE1144" s="16"/>
      <c r="GF1144" s="16"/>
      <c r="GG1144" s="16"/>
      <c r="GH1144" s="16"/>
      <c r="GI1144" s="16"/>
      <c r="GJ1144" s="16"/>
      <c r="GK1144" s="16"/>
      <c r="GL1144" s="16"/>
      <c r="GM1144" s="16"/>
      <c r="GN1144" s="16"/>
      <c r="GO1144" s="16"/>
      <c r="GP1144" s="16"/>
      <c r="GQ1144" s="16"/>
      <c r="GR1144" s="16"/>
      <c r="GS1144" s="16"/>
      <c r="GT1144" s="16"/>
      <c r="GU1144" s="16"/>
      <c r="GV1144" s="16"/>
      <c r="GW1144" s="16"/>
      <c r="GX1144" s="16"/>
      <c r="GY1144" s="16"/>
    </row>
    <row r="1145" spans="1:207" x14ac:dyDescent="0.3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  <c r="ER1145" s="16"/>
      <c r="ES1145" s="16"/>
      <c r="ET1145" s="16"/>
      <c r="EU1145" s="16"/>
      <c r="EV1145" s="16"/>
      <c r="EW1145" s="16"/>
      <c r="EX1145" s="16"/>
      <c r="EY1145" s="16"/>
      <c r="EZ1145" s="16"/>
      <c r="FA1145" s="16"/>
      <c r="FB1145" s="16"/>
      <c r="FC1145" s="16"/>
      <c r="FD1145" s="16"/>
      <c r="FE1145" s="16"/>
      <c r="FF1145" s="16"/>
      <c r="FG1145" s="16"/>
      <c r="FH1145" s="16"/>
      <c r="FI1145" s="16"/>
      <c r="FJ1145" s="16"/>
      <c r="FK1145" s="16"/>
      <c r="FL1145" s="16"/>
      <c r="FM1145" s="16"/>
      <c r="FN1145" s="16"/>
      <c r="FO1145" s="16"/>
      <c r="FP1145" s="16"/>
      <c r="FQ1145" s="16"/>
      <c r="FR1145" s="16"/>
      <c r="FS1145" s="16"/>
      <c r="FT1145" s="16"/>
      <c r="FU1145" s="16"/>
      <c r="FV1145" s="16"/>
      <c r="FW1145" s="16"/>
      <c r="FX1145" s="16"/>
      <c r="FY1145" s="16"/>
      <c r="FZ1145" s="16"/>
      <c r="GA1145" s="16"/>
      <c r="GB1145" s="16"/>
      <c r="GC1145" s="16"/>
      <c r="GD1145" s="16"/>
      <c r="GE1145" s="16"/>
      <c r="GF1145" s="16"/>
      <c r="GG1145" s="16"/>
      <c r="GH1145" s="16"/>
      <c r="GI1145" s="16"/>
      <c r="GJ1145" s="16"/>
      <c r="GK1145" s="16"/>
      <c r="GL1145" s="16"/>
      <c r="GM1145" s="16"/>
      <c r="GN1145" s="16"/>
      <c r="GO1145" s="16"/>
      <c r="GP1145" s="16"/>
      <c r="GQ1145" s="16"/>
      <c r="GR1145" s="16"/>
      <c r="GS1145" s="16"/>
      <c r="GT1145" s="16"/>
      <c r="GU1145" s="16"/>
      <c r="GV1145" s="16"/>
      <c r="GW1145" s="16"/>
      <c r="GX1145" s="16"/>
      <c r="GY1145" s="16"/>
    </row>
    <row r="1146" spans="1:207" x14ac:dyDescent="0.3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6"/>
      <c r="CC1146" s="16"/>
      <c r="CD1146" s="16"/>
      <c r="CE1146" s="16"/>
      <c r="CF1146" s="16"/>
      <c r="CG1146" s="1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  <c r="DR1146" s="16"/>
      <c r="DS1146" s="16"/>
      <c r="DT1146" s="16"/>
      <c r="DU1146" s="16"/>
      <c r="DV1146" s="16"/>
      <c r="DW1146" s="16"/>
      <c r="DX1146" s="16"/>
      <c r="DY1146" s="16"/>
      <c r="DZ1146" s="16"/>
      <c r="EA1146" s="16"/>
      <c r="EB1146" s="16"/>
      <c r="EC1146" s="16"/>
      <c r="ED1146" s="16"/>
      <c r="EE1146" s="16"/>
      <c r="EF1146" s="16"/>
      <c r="EG1146" s="16"/>
      <c r="EH1146" s="16"/>
      <c r="EI1146" s="16"/>
      <c r="EJ1146" s="16"/>
      <c r="EK1146" s="16"/>
      <c r="EL1146" s="16"/>
      <c r="EM1146" s="16"/>
      <c r="EN1146" s="16"/>
      <c r="EO1146" s="16"/>
      <c r="EP1146" s="16"/>
      <c r="EQ1146" s="16"/>
      <c r="ER1146" s="16"/>
      <c r="ES1146" s="16"/>
      <c r="ET1146" s="16"/>
      <c r="EU1146" s="16"/>
      <c r="EV1146" s="16"/>
      <c r="EW1146" s="16"/>
      <c r="EX1146" s="16"/>
      <c r="EY1146" s="16"/>
      <c r="EZ1146" s="16"/>
      <c r="FA1146" s="16"/>
      <c r="FB1146" s="16"/>
      <c r="FC1146" s="16"/>
      <c r="FD1146" s="16"/>
      <c r="FE1146" s="16"/>
      <c r="FF1146" s="16"/>
      <c r="FG1146" s="16"/>
      <c r="FH1146" s="16"/>
      <c r="FI1146" s="16"/>
      <c r="FJ1146" s="16"/>
      <c r="FK1146" s="16"/>
      <c r="FL1146" s="16"/>
      <c r="FM1146" s="16"/>
      <c r="FN1146" s="16"/>
      <c r="FO1146" s="16"/>
      <c r="FP1146" s="16"/>
      <c r="FQ1146" s="16"/>
      <c r="FR1146" s="16"/>
      <c r="FS1146" s="16"/>
      <c r="FT1146" s="16"/>
      <c r="FU1146" s="16"/>
      <c r="FV1146" s="16"/>
      <c r="FW1146" s="16"/>
      <c r="FX1146" s="16"/>
      <c r="FY1146" s="16"/>
      <c r="FZ1146" s="16"/>
      <c r="GA1146" s="16"/>
      <c r="GB1146" s="16"/>
      <c r="GC1146" s="16"/>
      <c r="GD1146" s="16"/>
      <c r="GE1146" s="16"/>
      <c r="GF1146" s="16"/>
      <c r="GG1146" s="16"/>
      <c r="GH1146" s="16"/>
      <c r="GI1146" s="16"/>
      <c r="GJ1146" s="16"/>
      <c r="GK1146" s="16"/>
      <c r="GL1146" s="16"/>
      <c r="GM1146" s="16"/>
      <c r="GN1146" s="16"/>
      <c r="GO1146" s="16"/>
      <c r="GP1146" s="16"/>
      <c r="GQ1146" s="16"/>
      <c r="GR1146" s="16"/>
      <c r="GS1146" s="16"/>
      <c r="GT1146" s="16"/>
      <c r="GU1146" s="16"/>
      <c r="GV1146" s="16"/>
      <c r="GW1146" s="16"/>
      <c r="GX1146" s="16"/>
      <c r="GY1146" s="16"/>
    </row>
    <row r="1147" spans="1:207" x14ac:dyDescent="0.3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  <c r="BR1147" s="16"/>
      <c r="BS1147" s="16"/>
      <c r="BT1147" s="16"/>
      <c r="BU1147" s="16"/>
      <c r="BV1147" s="16"/>
      <c r="BW1147" s="16"/>
      <c r="BX1147" s="16"/>
      <c r="BY1147" s="16"/>
      <c r="BZ1147" s="16"/>
      <c r="CA1147" s="16"/>
      <c r="CB1147" s="16"/>
      <c r="CC1147" s="16"/>
      <c r="CD1147" s="16"/>
      <c r="CE1147" s="16"/>
      <c r="CF1147" s="16"/>
      <c r="CG1147" s="16"/>
      <c r="CH1147" s="16"/>
      <c r="CI1147" s="16"/>
      <c r="CJ1147" s="16"/>
      <c r="CK1147" s="16"/>
      <c r="CL1147" s="16"/>
      <c r="CM1147" s="16"/>
      <c r="CN1147" s="16"/>
      <c r="CO1147" s="16"/>
      <c r="CP1147" s="16"/>
      <c r="CQ1147" s="16"/>
      <c r="CR1147" s="16"/>
      <c r="CS1147" s="16"/>
      <c r="CT1147" s="16"/>
      <c r="CU1147" s="16"/>
      <c r="CV1147" s="16"/>
      <c r="CW1147" s="16"/>
      <c r="CX1147" s="16"/>
      <c r="CY1147" s="16"/>
      <c r="CZ1147" s="16"/>
      <c r="DA1147" s="16"/>
      <c r="DB1147" s="16"/>
      <c r="DC1147" s="16"/>
      <c r="DD1147" s="16"/>
      <c r="DE1147" s="16"/>
      <c r="DF1147" s="16"/>
      <c r="DG1147" s="16"/>
      <c r="DH1147" s="16"/>
      <c r="DI1147" s="16"/>
      <c r="DJ1147" s="16"/>
      <c r="DK1147" s="16"/>
      <c r="DL1147" s="16"/>
      <c r="DM1147" s="16"/>
      <c r="DN1147" s="16"/>
      <c r="DO1147" s="16"/>
      <c r="DP1147" s="16"/>
      <c r="DQ1147" s="16"/>
      <c r="DR1147" s="16"/>
      <c r="DS1147" s="16"/>
      <c r="DT1147" s="16"/>
      <c r="DU1147" s="16"/>
      <c r="DV1147" s="16"/>
      <c r="DW1147" s="16"/>
      <c r="DX1147" s="16"/>
      <c r="DY1147" s="16"/>
      <c r="DZ1147" s="16"/>
      <c r="EA1147" s="16"/>
      <c r="EB1147" s="16"/>
      <c r="EC1147" s="16"/>
      <c r="ED1147" s="16"/>
      <c r="EE1147" s="16"/>
      <c r="EF1147" s="16"/>
      <c r="EG1147" s="16"/>
      <c r="EH1147" s="16"/>
      <c r="EI1147" s="16"/>
      <c r="EJ1147" s="16"/>
      <c r="EK1147" s="16"/>
      <c r="EL1147" s="16"/>
      <c r="EM1147" s="16"/>
      <c r="EN1147" s="16"/>
      <c r="EO1147" s="16"/>
      <c r="EP1147" s="16"/>
      <c r="EQ1147" s="16"/>
      <c r="ER1147" s="16"/>
      <c r="ES1147" s="16"/>
      <c r="ET1147" s="16"/>
      <c r="EU1147" s="16"/>
      <c r="EV1147" s="16"/>
      <c r="EW1147" s="16"/>
      <c r="EX1147" s="16"/>
      <c r="EY1147" s="16"/>
      <c r="EZ1147" s="16"/>
      <c r="FA1147" s="16"/>
      <c r="FB1147" s="16"/>
      <c r="FC1147" s="16"/>
      <c r="FD1147" s="16"/>
      <c r="FE1147" s="16"/>
      <c r="FF1147" s="16"/>
      <c r="FG1147" s="16"/>
      <c r="FH1147" s="16"/>
      <c r="FI1147" s="16"/>
      <c r="FJ1147" s="16"/>
      <c r="FK1147" s="16"/>
      <c r="FL1147" s="16"/>
      <c r="FM1147" s="16"/>
      <c r="FN1147" s="16"/>
      <c r="FO1147" s="16"/>
      <c r="FP1147" s="16"/>
      <c r="FQ1147" s="16"/>
      <c r="FR1147" s="16"/>
      <c r="FS1147" s="16"/>
      <c r="FT1147" s="16"/>
      <c r="FU1147" s="16"/>
      <c r="FV1147" s="16"/>
      <c r="FW1147" s="16"/>
      <c r="FX1147" s="16"/>
      <c r="FY1147" s="16"/>
      <c r="FZ1147" s="16"/>
      <c r="GA1147" s="16"/>
      <c r="GB1147" s="16"/>
      <c r="GC1147" s="16"/>
      <c r="GD1147" s="16"/>
      <c r="GE1147" s="16"/>
      <c r="GF1147" s="16"/>
      <c r="GG1147" s="16"/>
      <c r="GH1147" s="16"/>
      <c r="GI1147" s="16"/>
      <c r="GJ1147" s="16"/>
      <c r="GK1147" s="16"/>
      <c r="GL1147" s="16"/>
      <c r="GM1147" s="16"/>
      <c r="GN1147" s="16"/>
      <c r="GO1147" s="16"/>
      <c r="GP1147" s="16"/>
      <c r="GQ1147" s="16"/>
      <c r="GR1147" s="16"/>
      <c r="GS1147" s="16"/>
      <c r="GT1147" s="16"/>
      <c r="GU1147" s="16"/>
      <c r="GV1147" s="16"/>
      <c r="GW1147" s="16"/>
      <c r="GX1147" s="16"/>
      <c r="GY1147" s="16"/>
    </row>
    <row r="1148" spans="1:207" x14ac:dyDescent="0.3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  <c r="DR1148" s="16"/>
      <c r="DS1148" s="16"/>
      <c r="DT1148" s="16"/>
      <c r="DU1148" s="16"/>
      <c r="DV1148" s="16"/>
      <c r="DW1148" s="16"/>
      <c r="DX1148" s="16"/>
      <c r="DY1148" s="16"/>
      <c r="DZ1148" s="16"/>
      <c r="EA1148" s="16"/>
      <c r="EB1148" s="16"/>
      <c r="EC1148" s="16"/>
      <c r="ED1148" s="16"/>
      <c r="EE1148" s="16"/>
      <c r="EF1148" s="16"/>
      <c r="EG1148" s="16"/>
      <c r="EH1148" s="16"/>
      <c r="EI1148" s="16"/>
      <c r="EJ1148" s="16"/>
      <c r="EK1148" s="16"/>
      <c r="EL1148" s="16"/>
      <c r="EM1148" s="16"/>
      <c r="EN1148" s="16"/>
      <c r="EO1148" s="16"/>
      <c r="EP1148" s="16"/>
      <c r="EQ1148" s="16"/>
      <c r="ER1148" s="16"/>
      <c r="ES1148" s="16"/>
      <c r="ET1148" s="16"/>
      <c r="EU1148" s="16"/>
      <c r="EV1148" s="16"/>
      <c r="EW1148" s="16"/>
      <c r="EX1148" s="16"/>
      <c r="EY1148" s="16"/>
      <c r="EZ1148" s="16"/>
      <c r="FA1148" s="16"/>
      <c r="FB1148" s="16"/>
      <c r="FC1148" s="16"/>
      <c r="FD1148" s="16"/>
      <c r="FE1148" s="16"/>
      <c r="FF1148" s="16"/>
      <c r="FG1148" s="16"/>
      <c r="FH1148" s="16"/>
      <c r="FI1148" s="16"/>
      <c r="FJ1148" s="16"/>
      <c r="FK1148" s="16"/>
      <c r="FL1148" s="16"/>
      <c r="FM1148" s="16"/>
      <c r="FN1148" s="16"/>
      <c r="FO1148" s="16"/>
      <c r="FP1148" s="16"/>
      <c r="FQ1148" s="16"/>
      <c r="FR1148" s="16"/>
      <c r="FS1148" s="16"/>
      <c r="FT1148" s="16"/>
      <c r="FU1148" s="16"/>
      <c r="FV1148" s="16"/>
      <c r="FW1148" s="16"/>
      <c r="FX1148" s="16"/>
      <c r="FY1148" s="16"/>
      <c r="FZ1148" s="16"/>
      <c r="GA1148" s="16"/>
      <c r="GB1148" s="16"/>
      <c r="GC1148" s="16"/>
      <c r="GD1148" s="16"/>
      <c r="GE1148" s="16"/>
      <c r="GF1148" s="16"/>
      <c r="GG1148" s="16"/>
      <c r="GH1148" s="16"/>
      <c r="GI1148" s="16"/>
      <c r="GJ1148" s="16"/>
      <c r="GK1148" s="16"/>
      <c r="GL1148" s="16"/>
      <c r="GM1148" s="16"/>
      <c r="GN1148" s="16"/>
      <c r="GO1148" s="16"/>
      <c r="GP1148" s="16"/>
      <c r="GQ1148" s="16"/>
      <c r="GR1148" s="16"/>
      <c r="GS1148" s="16"/>
      <c r="GT1148" s="16"/>
      <c r="GU1148" s="16"/>
      <c r="GV1148" s="16"/>
      <c r="GW1148" s="16"/>
      <c r="GX1148" s="16"/>
      <c r="GY1148" s="16"/>
    </row>
    <row r="1149" spans="1:207" x14ac:dyDescent="0.3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  <c r="BR1149" s="16"/>
      <c r="BS1149" s="16"/>
      <c r="BT1149" s="16"/>
      <c r="BU1149" s="16"/>
      <c r="BV1149" s="16"/>
      <c r="BW1149" s="16"/>
      <c r="BX1149" s="16"/>
      <c r="BY1149" s="16"/>
      <c r="BZ1149" s="16"/>
      <c r="CA1149" s="16"/>
      <c r="CB1149" s="16"/>
      <c r="CC1149" s="16"/>
      <c r="CD1149" s="16"/>
      <c r="CE1149" s="16"/>
      <c r="CF1149" s="16"/>
      <c r="CG1149" s="16"/>
      <c r="CH1149" s="16"/>
      <c r="CI1149" s="16"/>
      <c r="CJ1149" s="16"/>
      <c r="CK1149" s="16"/>
      <c r="CL1149" s="16"/>
      <c r="CM1149" s="16"/>
      <c r="CN1149" s="16"/>
      <c r="CO1149" s="16"/>
      <c r="CP1149" s="16"/>
      <c r="CQ1149" s="16"/>
      <c r="CR1149" s="16"/>
      <c r="CS1149" s="16"/>
      <c r="CT1149" s="16"/>
      <c r="CU1149" s="16"/>
      <c r="CV1149" s="16"/>
      <c r="CW1149" s="16"/>
      <c r="CX1149" s="16"/>
      <c r="CY1149" s="16"/>
      <c r="CZ1149" s="16"/>
      <c r="DA1149" s="16"/>
      <c r="DB1149" s="16"/>
      <c r="DC1149" s="16"/>
      <c r="DD1149" s="16"/>
      <c r="DE1149" s="16"/>
      <c r="DF1149" s="16"/>
      <c r="DG1149" s="16"/>
      <c r="DH1149" s="16"/>
      <c r="DI1149" s="16"/>
      <c r="DJ1149" s="16"/>
      <c r="DK1149" s="16"/>
      <c r="DL1149" s="16"/>
      <c r="DM1149" s="16"/>
      <c r="DN1149" s="16"/>
      <c r="DO1149" s="16"/>
      <c r="DP1149" s="16"/>
      <c r="DQ1149" s="16"/>
      <c r="DR1149" s="16"/>
      <c r="DS1149" s="16"/>
      <c r="DT1149" s="16"/>
      <c r="DU1149" s="16"/>
      <c r="DV1149" s="16"/>
      <c r="DW1149" s="16"/>
      <c r="DX1149" s="16"/>
      <c r="DY1149" s="16"/>
      <c r="DZ1149" s="16"/>
      <c r="EA1149" s="16"/>
      <c r="EB1149" s="16"/>
      <c r="EC1149" s="16"/>
      <c r="ED1149" s="16"/>
      <c r="EE1149" s="16"/>
      <c r="EF1149" s="16"/>
      <c r="EG1149" s="16"/>
      <c r="EH1149" s="16"/>
      <c r="EI1149" s="16"/>
      <c r="EJ1149" s="16"/>
      <c r="EK1149" s="16"/>
      <c r="EL1149" s="16"/>
      <c r="EM1149" s="16"/>
      <c r="EN1149" s="16"/>
      <c r="EO1149" s="16"/>
      <c r="EP1149" s="16"/>
      <c r="EQ1149" s="16"/>
      <c r="ER1149" s="16"/>
      <c r="ES1149" s="16"/>
      <c r="ET1149" s="16"/>
      <c r="EU1149" s="16"/>
      <c r="EV1149" s="16"/>
      <c r="EW1149" s="16"/>
      <c r="EX1149" s="16"/>
      <c r="EY1149" s="16"/>
      <c r="EZ1149" s="16"/>
      <c r="FA1149" s="16"/>
      <c r="FB1149" s="16"/>
      <c r="FC1149" s="16"/>
      <c r="FD1149" s="16"/>
      <c r="FE1149" s="16"/>
      <c r="FF1149" s="16"/>
      <c r="FG1149" s="16"/>
      <c r="FH1149" s="16"/>
      <c r="FI1149" s="16"/>
      <c r="FJ1149" s="16"/>
      <c r="FK1149" s="16"/>
      <c r="FL1149" s="16"/>
      <c r="FM1149" s="16"/>
      <c r="FN1149" s="16"/>
      <c r="FO1149" s="16"/>
      <c r="FP1149" s="16"/>
      <c r="FQ1149" s="16"/>
      <c r="FR1149" s="16"/>
      <c r="FS1149" s="16"/>
      <c r="FT1149" s="16"/>
      <c r="FU1149" s="16"/>
      <c r="FV1149" s="16"/>
      <c r="FW1149" s="16"/>
      <c r="FX1149" s="16"/>
      <c r="FY1149" s="16"/>
      <c r="FZ1149" s="16"/>
      <c r="GA1149" s="16"/>
      <c r="GB1149" s="16"/>
      <c r="GC1149" s="16"/>
      <c r="GD1149" s="16"/>
      <c r="GE1149" s="16"/>
      <c r="GF1149" s="16"/>
      <c r="GG1149" s="16"/>
      <c r="GH1149" s="16"/>
      <c r="GI1149" s="16"/>
      <c r="GJ1149" s="16"/>
      <c r="GK1149" s="16"/>
      <c r="GL1149" s="16"/>
      <c r="GM1149" s="16"/>
      <c r="GN1149" s="16"/>
      <c r="GO1149" s="16"/>
      <c r="GP1149" s="16"/>
      <c r="GQ1149" s="16"/>
      <c r="GR1149" s="16"/>
      <c r="GS1149" s="16"/>
      <c r="GT1149" s="16"/>
      <c r="GU1149" s="16"/>
      <c r="GV1149" s="16"/>
      <c r="GW1149" s="16"/>
      <c r="GX1149" s="16"/>
      <c r="GY1149" s="16"/>
    </row>
    <row r="1150" spans="1:207" x14ac:dyDescent="0.3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6"/>
      <c r="CC1150" s="16"/>
      <c r="CD1150" s="16"/>
      <c r="CE1150" s="16"/>
      <c r="CF1150" s="16"/>
      <c r="CG1150" s="1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  <c r="DR1150" s="16"/>
      <c r="DS1150" s="16"/>
      <c r="DT1150" s="16"/>
      <c r="DU1150" s="16"/>
      <c r="DV1150" s="16"/>
      <c r="DW1150" s="16"/>
      <c r="DX1150" s="16"/>
      <c r="DY1150" s="16"/>
      <c r="DZ1150" s="16"/>
      <c r="EA1150" s="16"/>
      <c r="EB1150" s="16"/>
      <c r="EC1150" s="16"/>
      <c r="ED1150" s="16"/>
      <c r="EE1150" s="16"/>
      <c r="EF1150" s="16"/>
      <c r="EG1150" s="16"/>
      <c r="EH1150" s="16"/>
      <c r="EI1150" s="16"/>
      <c r="EJ1150" s="16"/>
      <c r="EK1150" s="16"/>
      <c r="EL1150" s="16"/>
      <c r="EM1150" s="16"/>
      <c r="EN1150" s="16"/>
      <c r="EO1150" s="16"/>
      <c r="EP1150" s="16"/>
      <c r="EQ1150" s="16"/>
      <c r="ER1150" s="16"/>
      <c r="ES1150" s="16"/>
      <c r="ET1150" s="16"/>
      <c r="EU1150" s="16"/>
      <c r="EV1150" s="16"/>
      <c r="EW1150" s="16"/>
      <c r="EX1150" s="16"/>
      <c r="EY1150" s="16"/>
      <c r="EZ1150" s="16"/>
      <c r="FA1150" s="16"/>
      <c r="FB1150" s="16"/>
      <c r="FC1150" s="16"/>
      <c r="FD1150" s="16"/>
      <c r="FE1150" s="16"/>
      <c r="FF1150" s="16"/>
      <c r="FG1150" s="16"/>
      <c r="FH1150" s="16"/>
      <c r="FI1150" s="16"/>
      <c r="FJ1150" s="16"/>
      <c r="FK1150" s="16"/>
      <c r="FL1150" s="16"/>
      <c r="FM1150" s="16"/>
      <c r="FN1150" s="16"/>
      <c r="FO1150" s="16"/>
      <c r="FP1150" s="16"/>
      <c r="FQ1150" s="16"/>
      <c r="FR1150" s="16"/>
      <c r="FS1150" s="16"/>
      <c r="FT1150" s="16"/>
      <c r="FU1150" s="16"/>
      <c r="FV1150" s="16"/>
      <c r="FW1150" s="16"/>
      <c r="FX1150" s="16"/>
      <c r="FY1150" s="16"/>
      <c r="FZ1150" s="16"/>
      <c r="GA1150" s="16"/>
      <c r="GB1150" s="16"/>
      <c r="GC1150" s="16"/>
      <c r="GD1150" s="16"/>
      <c r="GE1150" s="16"/>
      <c r="GF1150" s="16"/>
      <c r="GG1150" s="16"/>
      <c r="GH1150" s="16"/>
      <c r="GI1150" s="16"/>
      <c r="GJ1150" s="16"/>
      <c r="GK1150" s="16"/>
      <c r="GL1150" s="16"/>
      <c r="GM1150" s="16"/>
      <c r="GN1150" s="16"/>
      <c r="GO1150" s="16"/>
      <c r="GP1150" s="16"/>
      <c r="GQ1150" s="16"/>
      <c r="GR1150" s="16"/>
      <c r="GS1150" s="16"/>
      <c r="GT1150" s="16"/>
      <c r="GU1150" s="16"/>
      <c r="GV1150" s="16"/>
      <c r="GW1150" s="16"/>
      <c r="GX1150" s="16"/>
      <c r="GY1150" s="16"/>
    </row>
    <row r="1151" spans="1:207" x14ac:dyDescent="0.3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6"/>
      <c r="CC1151" s="16"/>
      <c r="CD1151" s="16"/>
      <c r="CE1151" s="16"/>
      <c r="CF1151" s="16"/>
      <c r="CG1151" s="1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  <c r="DR1151" s="16"/>
      <c r="DS1151" s="16"/>
      <c r="DT1151" s="16"/>
      <c r="DU1151" s="16"/>
      <c r="DV1151" s="16"/>
      <c r="DW1151" s="16"/>
      <c r="DX1151" s="16"/>
      <c r="DY1151" s="16"/>
      <c r="DZ1151" s="16"/>
      <c r="EA1151" s="16"/>
      <c r="EB1151" s="16"/>
      <c r="EC1151" s="16"/>
      <c r="ED1151" s="16"/>
      <c r="EE1151" s="16"/>
      <c r="EF1151" s="16"/>
      <c r="EG1151" s="16"/>
      <c r="EH1151" s="16"/>
      <c r="EI1151" s="16"/>
      <c r="EJ1151" s="16"/>
      <c r="EK1151" s="16"/>
      <c r="EL1151" s="16"/>
      <c r="EM1151" s="16"/>
      <c r="EN1151" s="16"/>
      <c r="EO1151" s="16"/>
      <c r="EP1151" s="16"/>
      <c r="EQ1151" s="16"/>
      <c r="ER1151" s="16"/>
      <c r="ES1151" s="16"/>
      <c r="ET1151" s="16"/>
      <c r="EU1151" s="16"/>
      <c r="EV1151" s="16"/>
      <c r="EW1151" s="16"/>
      <c r="EX1151" s="16"/>
      <c r="EY1151" s="16"/>
      <c r="EZ1151" s="16"/>
      <c r="FA1151" s="16"/>
      <c r="FB1151" s="16"/>
      <c r="FC1151" s="16"/>
      <c r="FD1151" s="16"/>
      <c r="FE1151" s="16"/>
      <c r="FF1151" s="16"/>
      <c r="FG1151" s="16"/>
      <c r="FH1151" s="16"/>
      <c r="FI1151" s="16"/>
      <c r="FJ1151" s="16"/>
      <c r="FK1151" s="16"/>
      <c r="FL1151" s="16"/>
      <c r="FM1151" s="16"/>
      <c r="FN1151" s="16"/>
      <c r="FO1151" s="16"/>
      <c r="FP1151" s="16"/>
      <c r="FQ1151" s="16"/>
      <c r="FR1151" s="16"/>
      <c r="FS1151" s="16"/>
      <c r="FT1151" s="16"/>
      <c r="FU1151" s="16"/>
      <c r="FV1151" s="16"/>
      <c r="FW1151" s="16"/>
      <c r="FX1151" s="16"/>
      <c r="FY1151" s="16"/>
      <c r="FZ1151" s="16"/>
      <c r="GA1151" s="16"/>
      <c r="GB1151" s="16"/>
      <c r="GC1151" s="16"/>
      <c r="GD1151" s="16"/>
      <c r="GE1151" s="16"/>
      <c r="GF1151" s="16"/>
      <c r="GG1151" s="16"/>
      <c r="GH1151" s="16"/>
      <c r="GI1151" s="16"/>
      <c r="GJ1151" s="16"/>
      <c r="GK1151" s="16"/>
      <c r="GL1151" s="16"/>
      <c r="GM1151" s="16"/>
      <c r="GN1151" s="16"/>
      <c r="GO1151" s="16"/>
      <c r="GP1151" s="16"/>
      <c r="GQ1151" s="16"/>
      <c r="GR1151" s="16"/>
      <c r="GS1151" s="16"/>
      <c r="GT1151" s="16"/>
      <c r="GU1151" s="16"/>
      <c r="GV1151" s="16"/>
      <c r="GW1151" s="16"/>
      <c r="GX1151" s="16"/>
      <c r="GY1151" s="16"/>
    </row>
    <row r="1152" spans="1:207" x14ac:dyDescent="0.3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6"/>
      <c r="CC1152" s="16"/>
      <c r="CD1152" s="16"/>
      <c r="CE1152" s="16"/>
      <c r="CF1152" s="16"/>
      <c r="CG1152" s="1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  <c r="DR1152" s="16"/>
      <c r="DS1152" s="16"/>
      <c r="DT1152" s="16"/>
      <c r="DU1152" s="16"/>
      <c r="DV1152" s="16"/>
      <c r="DW1152" s="16"/>
      <c r="DX1152" s="16"/>
      <c r="DY1152" s="16"/>
      <c r="DZ1152" s="16"/>
      <c r="EA1152" s="16"/>
      <c r="EB1152" s="16"/>
      <c r="EC1152" s="16"/>
      <c r="ED1152" s="16"/>
      <c r="EE1152" s="16"/>
      <c r="EF1152" s="16"/>
      <c r="EG1152" s="16"/>
      <c r="EH1152" s="16"/>
      <c r="EI1152" s="16"/>
      <c r="EJ1152" s="16"/>
      <c r="EK1152" s="16"/>
      <c r="EL1152" s="16"/>
      <c r="EM1152" s="16"/>
      <c r="EN1152" s="16"/>
      <c r="EO1152" s="16"/>
      <c r="EP1152" s="16"/>
      <c r="EQ1152" s="16"/>
      <c r="ER1152" s="16"/>
      <c r="ES1152" s="16"/>
      <c r="ET1152" s="16"/>
      <c r="EU1152" s="16"/>
      <c r="EV1152" s="16"/>
      <c r="EW1152" s="16"/>
      <c r="EX1152" s="16"/>
      <c r="EY1152" s="16"/>
      <c r="EZ1152" s="16"/>
      <c r="FA1152" s="16"/>
      <c r="FB1152" s="16"/>
      <c r="FC1152" s="16"/>
      <c r="FD1152" s="16"/>
      <c r="FE1152" s="16"/>
      <c r="FF1152" s="16"/>
      <c r="FG1152" s="16"/>
      <c r="FH1152" s="16"/>
      <c r="FI1152" s="16"/>
      <c r="FJ1152" s="16"/>
      <c r="FK1152" s="16"/>
      <c r="FL1152" s="16"/>
      <c r="FM1152" s="16"/>
      <c r="FN1152" s="16"/>
      <c r="FO1152" s="16"/>
      <c r="FP1152" s="16"/>
      <c r="FQ1152" s="16"/>
      <c r="FR1152" s="16"/>
      <c r="FS1152" s="16"/>
      <c r="FT1152" s="16"/>
      <c r="FU1152" s="16"/>
      <c r="FV1152" s="16"/>
      <c r="FW1152" s="16"/>
      <c r="FX1152" s="16"/>
      <c r="FY1152" s="16"/>
      <c r="FZ1152" s="16"/>
      <c r="GA1152" s="16"/>
      <c r="GB1152" s="16"/>
      <c r="GC1152" s="16"/>
      <c r="GD1152" s="16"/>
      <c r="GE1152" s="16"/>
      <c r="GF1152" s="16"/>
      <c r="GG1152" s="16"/>
      <c r="GH1152" s="16"/>
      <c r="GI1152" s="16"/>
      <c r="GJ1152" s="16"/>
      <c r="GK1152" s="16"/>
      <c r="GL1152" s="16"/>
      <c r="GM1152" s="16"/>
      <c r="GN1152" s="16"/>
      <c r="GO1152" s="16"/>
      <c r="GP1152" s="16"/>
      <c r="GQ1152" s="16"/>
      <c r="GR1152" s="16"/>
      <c r="GS1152" s="16"/>
      <c r="GT1152" s="16"/>
      <c r="GU1152" s="16"/>
      <c r="GV1152" s="16"/>
      <c r="GW1152" s="16"/>
      <c r="GX1152" s="16"/>
      <c r="GY1152" s="16"/>
    </row>
    <row r="1153" spans="1:207" x14ac:dyDescent="0.3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6"/>
      <c r="CC1153" s="16"/>
      <c r="CD1153" s="16"/>
      <c r="CE1153" s="16"/>
      <c r="CF1153" s="16"/>
      <c r="CG1153" s="1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  <c r="DR1153" s="16"/>
      <c r="DS1153" s="16"/>
      <c r="DT1153" s="16"/>
      <c r="DU1153" s="16"/>
      <c r="DV1153" s="16"/>
      <c r="DW1153" s="16"/>
      <c r="DX1153" s="16"/>
      <c r="DY1153" s="16"/>
      <c r="DZ1153" s="16"/>
      <c r="EA1153" s="16"/>
      <c r="EB1153" s="16"/>
      <c r="EC1153" s="16"/>
      <c r="ED1153" s="16"/>
      <c r="EE1153" s="16"/>
      <c r="EF1153" s="16"/>
      <c r="EG1153" s="16"/>
      <c r="EH1153" s="16"/>
      <c r="EI1153" s="16"/>
      <c r="EJ1153" s="16"/>
      <c r="EK1153" s="16"/>
      <c r="EL1153" s="16"/>
      <c r="EM1153" s="16"/>
      <c r="EN1153" s="16"/>
      <c r="EO1153" s="16"/>
      <c r="EP1153" s="16"/>
      <c r="EQ1153" s="16"/>
      <c r="ER1153" s="16"/>
      <c r="ES1153" s="16"/>
      <c r="ET1153" s="16"/>
      <c r="EU1153" s="16"/>
      <c r="EV1153" s="16"/>
      <c r="EW1153" s="16"/>
      <c r="EX1153" s="16"/>
      <c r="EY1153" s="16"/>
      <c r="EZ1153" s="16"/>
      <c r="FA1153" s="16"/>
      <c r="FB1153" s="16"/>
      <c r="FC1153" s="16"/>
      <c r="FD1153" s="16"/>
      <c r="FE1153" s="16"/>
      <c r="FF1153" s="16"/>
      <c r="FG1153" s="16"/>
      <c r="FH1153" s="16"/>
      <c r="FI1153" s="16"/>
      <c r="FJ1153" s="16"/>
      <c r="FK1153" s="16"/>
      <c r="FL1153" s="16"/>
      <c r="FM1153" s="16"/>
      <c r="FN1153" s="16"/>
      <c r="FO1153" s="16"/>
      <c r="FP1153" s="16"/>
      <c r="FQ1153" s="16"/>
      <c r="FR1153" s="16"/>
      <c r="FS1153" s="16"/>
      <c r="FT1153" s="16"/>
      <c r="FU1153" s="16"/>
      <c r="FV1153" s="16"/>
      <c r="FW1153" s="16"/>
      <c r="FX1153" s="16"/>
      <c r="FY1153" s="16"/>
      <c r="FZ1153" s="16"/>
      <c r="GA1153" s="16"/>
      <c r="GB1153" s="16"/>
      <c r="GC1153" s="16"/>
      <c r="GD1153" s="16"/>
      <c r="GE1153" s="16"/>
      <c r="GF1153" s="16"/>
      <c r="GG1153" s="16"/>
      <c r="GH1153" s="16"/>
      <c r="GI1153" s="16"/>
      <c r="GJ1153" s="16"/>
      <c r="GK1153" s="16"/>
      <c r="GL1153" s="16"/>
      <c r="GM1153" s="16"/>
      <c r="GN1153" s="16"/>
      <c r="GO1153" s="16"/>
      <c r="GP1153" s="16"/>
      <c r="GQ1153" s="16"/>
      <c r="GR1153" s="16"/>
      <c r="GS1153" s="16"/>
      <c r="GT1153" s="16"/>
      <c r="GU1153" s="16"/>
      <c r="GV1153" s="16"/>
      <c r="GW1153" s="16"/>
      <c r="GX1153" s="16"/>
      <c r="GY1153" s="16"/>
    </row>
    <row r="1154" spans="1:207" x14ac:dyDescent="0.3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6"/>
      <c r="BG1154" s="16"/>
      <c r="BH1154" s="16"/>
      <c r="BI1154" s="16"/>
      <c r="BJ1154" s="16"/>
      <c r="BK1154" s="16"/>
      <c r="BL1154" s="16"/>
      <c r="BM1154" s="16"/>
      <c r="BN1154" s="16"/>
      <c r="BO1154" s="16"/>
      <c r="BP1154" s="16"/>
      <c r="BQ1154" s="16"/>
      <c r="BR1154" s="16"/>
      <c r="BS1154" s="16"/>
      <c r="BT1154" s="16"/>
      <c r="BU1154" s="16"/>
      <c r="BV1154" s="16"/>
      <c r="BW1154" s="16"/>
      <c r="BX1154" s="16"/>
      <c r="BY1154" s="16"/>
      <c r="BZ1154" s="16"/>
      <c r="CA1154" s="16"/>
      <c r="CB1154" s="16"/>
      <c r="CC1154" s="16"/>
      <c r="CD1154" s="16"/>
      <c r="CE1154" s="16"/>
      <c r="CF1154" s="16"/>
      <c r="CG1154" s="16"/>
      <c r="CH1154" s="16"/>
      <c r="CI1154" s="16"/>
      <c r="CJ1154" s="16"/>
      <c r="CK1154" s="16"/>
      <c r="CL1154" s="16"/>
      <c r="CM1154" s="16"/>
      <c r="CN1154" s="16"/>
      <c r="CO1154" s="16"/>
      <c r="CP1154" s="16"/>
      <c r="CQ1154" s="16"/>
      <c r="CR1154" s="16"/>
      <c r="CS1154" s="16"/>
      <c r="CT1154" s="16"/>
      <c r="CU1154" s="16"/>
      <c r="CV1154" s="16"/>
      <c r="CW1154" s="16"/>
      <c r="CX1154" s="16"/>
      <c r="CY1154" s="16"/>
      <c r="CZ1154" s="16"/>
      <c r="DA1154" s="16"/>
      <c r="DB1154" s="16"/>
      <c r="DC1154" s="16"/>
      <c r="DD1154" s="16"/>
      <c r="DE1154" s="16"/>
      <c r="DF1154" s="16"/>
      <c r="DG1154" s="16"/>
      <c r="DH1154" s="16"/>
      <c r="DI1154" s="16"/>
      <c r="DJ1154" s="16"/>
      <c r="DK1154" s="16"/>
      <c r="DL1154" s="16"/>
      <c r="DM1154" s="16"/>
      <c r="DN1154" s="16"/>
      <c r="DO1154" s="16"/>
      <c r="DP1154" s="16"/>
      <c r="DQ1154" s="16"/>
      <c r="DR1154" s="16"/>
      <c r="DS1154" s="16"/>
      <c r="DT1154" s="16"/>
      <c r="DU1154" s="16"/>
      <c r="DV1154" s="16"/>
      <c r="DW1154" s="16"/>
      <c r="DX1154" s="16"/>
      <c r="DY1154" s="16"/>
      <c r="DZ1154" s="16"/>
      <c r="EA1154" s="16"/>
      <c r="EB1154" s="16"/>
      <c r="EC1154" s="16"/>
      <c r="ED1154" s="16"/>
      <c r="EE1154" s="16"/>
      <c r="EF1154" s="16"/>
      <c r="EG1154" s="16"/>
      <c r="EH1154" s="16"/>
      <c r="EI1154" s="16"/>
      <c r="EJ1154" s="16"/>
      <c r="EK1154" s="16"/>
      <c r="EL1154" s="16"/>
      <c r="EM1154" s="16"/>
      <c r="EN1154" s="16"/>
      <c r="EO1154" s="16"/>
      <c r="EP1154" s="16"/>
      <c r="EQ1154" s="16"/>
      <c r="ER1154" s="16"/>
      <c r="ES1154" s="16"/>
      <c r="ET1154" s="16"/>
      <c r="EU1154" s="16"/>
      <c r="EV1154" s="16"/>
      <c r="EW1154" s="16"/>
      <c r="EX1154" s="16"/>
      <c r="EY1154" s="16"/>
      <c r="EZ1154" s="16"/>
      <c r="FA1154" s="16"/>
      <c r="FB1154" s="16"/>
      <c r="FC1154" s="16"/>
      <c r="FD1154" s="16"/>
      <c r="FE1154" s="16"/>
      <c r="FF1154" s="16"/>
      <c r="FG1154" s="16"/>
      <c r="FH1154" s="16"/>
      <c r="FI1154" s="16"/>
      <c r="FJ1154" s="16"/>
      <c r="FK1154" s="16"/>
      <c r="FL1154" s="16"/>
      <c r="FM1154" s="16"/>
      <c r="FN1154" s="16"/>
      <c r="FO1154" s="16"/>
      <c r="FP1154" s="16"/>
      <c r="FQ1154" s="16"/>
      <c r="FR1154" s="16"/>
      <c r="FS1154" s="16"/>
      <c r="FT1154" s="16"/>
      <c r="FU1154" s="16"/>
      <c r="FV1154" s="16"/>
      <c r="FW1154" s="16"/>
      <c r="FX1154" s="16"/>
      <c r="FY1154" s="16"/>
      <c r="FZ1154" s="16"/>
      <c r="GA1154" s="16"/>
      <c r="GB1154" s="16"/>
      <c r="GC1154" s="16"/>
      <c r="GD1154" s="16"/>
      <c r="GE1154" s="16"/>
      <c r="GF1154" s="16"/>
      <c r="GG1154" s="16"/>
      <c r="GH1154" s="16"/>
      <c r="GI1154" s="16"/>
      <c r="GJ1154" s="16"/>
      <c r="GK1154" s="16"/>
      <c r="GL1154" s="16"/>
      <c r="GM1154" s="16"/>
      <c r="GN1154" s="16"/>
      <c r="GO1154" s="16"/>
      <c r="GP1154" s="16"/>
      <c r="GQ1154" s="16"/>
      <c r="GR1154" s="16"/>
      <c r="GS1154" s="16"/>
      <c r="GT1154" s="16"/>
      <c r="GU1154" s="16"/>
      <c r="GV1154" s="16"/>
      <c r="GW1154" s="16"/>
      <c r="GX1154" s="16"/>
      <c r="GY1154" s="16"/>
    </row>
    <row r="1155" spans="1:207" x14ac:dyDescent="0.3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6"/>
      <c r="BG1155" s="16"/>
      <c r="BH1155" s="16"/>
      <c r="BI1155" s="16"/>
      <c r="BJ1155" s="16"/>
      <c r="BK1155" s="16"/>
      <c r="BL1155" s="16"/>
      <c r="BM1155" s="16"/>
      <c r="BN1155" s="16"/>
      <c r="BO1155" s="16"/>
      <c r="BP1155" s="16"/>
      <c r="BQ1155" s="16"/>
      <c r="BR1155" s="16"/>
      <c r="BS1155" s="16"/>
      <c r="BT1155" s="16"/>
      <c r="BU1155" s="16"/>
      <c r="BV1155" s="16"/>
      <c r="BW1155" s="16"/>
      <c r="BX1155" s="16"/>
      <c r="BY1155" s="16"/>
      <c r="BZ1155" s="16"/>
      <c r="CA1155" s="16"/>
      <c r="CB1155" s="16"/>
      <c r="CC1155" s="16"/>
      <c r="CD1155" s="16"/>
      <c r="CE1155" s="16"/>
      <c r="CF1155" s="16"/>
      <c r="CG1155" s="16"/>
      <c r="CH1155" s="16"/>
      <c r="CI1155" s="16"/>
      <c r="CJ1155" s="16"/>
      <c r="CK1155" s="16"/>
      <c r="CL1155" s="16"/>
      <c r="CM1155" s="16"/>
      <c r="CN1155" s="16"/>
      <c r="CO1155" s="16"/>
      <c r="CP1155" s="16"/>
      <c r="CQ1155" s="16"/>
      <c r="CR1155" s="16"/>
      <c r="CS1155" s="16"/>
      <c r="CT1155" s="16"/>
      <c r="CU1155" s="16"/>
      <c r="CV1155" s="16"/>
      <c r="CW1155" s="16"/>
      <c r="CX1155" s="16"/>
      <c r="CY1155" s="16"/>
      <c r="CZ1155" s="16"/>
      <c r="DA1155" s="16"/>
      <c r="DB1155" s="16"/>
      <c r="DC1155" s="16"/>
      <c r="DD1155" s="16"/>
      <c r="DE1155" s="16"/>
      <c r="DF1155" s="16"/>
      <c r="DG1155" s="16"/>
      <c r="DH1155" s="16"/>
      <c r="DI1155" s="16"/>
      <c r="DJ1155" s="16"/>
      <c r="DK1155" s="16"/>
      <c r="DL1155" s="16"/>
      <c r="DM1155" s="16"/>
      <c r="DN1155" s="16"/>
      <c r="DO1155" s="16"/>
      <c r="DP1155" s="16"/>
      <c r="DQ1155" s="16"/>
      <c r="DR1155" s="16"/>
      <c r="DS1155" s="16"/>
      <c r="DT1155" s="16"/>
      <c r="DU1155" s="16"/>
      <c r="DV1155" s="16"/>
      <c r="DW1155" s="16"/>
      <c r="DX1155" s="16"/>
      <c r="DY1155" s="16"/>
      <c r="DZ1155" s="16"/>
      <c r="EA1155" s="16"/>
      <c r="EB1155" s="16"/>
      <c r="EC1155" s="16"/>
      <c r="ED1155" s="16"/>
      <c r="EE1155" s="16"/>
      <c r="EF1155" s="16"/>
      <c r="EG1155" s="16"/>
      <c r="EH1155" s="16"/>
      <c r="EI1155" s="16"/>
      <c r="EJ1155" s="16"/>
      <c r="EK1155" s="16"/>
      <c r="EL1155" s="16"/>
      <c r="EM1155" s="16"/>
      <c r="EN1155" s="16"/>
      <c r="EO1155" s="16"/>
      <c r="EP1155" s="16"/>
      <c r="EQ1155" s="16"/>
      <c r="ER1155" s="16"/>
      <c r="ES1155" s="16"/>
      <c r="ET1155" s="16"/>
      <c r="EU1155" s="16"/>
      <c r="EV1155" s="16"/>
      <c r="EW1155" s="16"/>
      <c r="EX1155" s="16"/>
      <c r="EY1155" s="16"/>
      <c r="EZ1155" s="16"/>
      <c r="FA1155" s="16"/>
      <c r="FB1155" s="16"/>
      <c r="FC1155" s="16"/>
      <c r="FD1155" s="16"/>
      <c r="FE1155" s="16"/>
      <c r="FF1155" s="16"/>
      <c r="FG1155" s="16"/>
      <c r="FH1155" s="16"/>
      <c r="FI1155" s="16"/>
      <c r="FJ1155" s="16"/>
      <c r="FK1155" s="16"/>
      <c r="FL1155" s="16"/>
      <c r="FM1155" s="16"/>
      <c r="FN1155" s="16"/>
      <c r="FO1155" s="16"/>
      <c r="FP1155" s="16"/>
      <c r="FQ1155" s="16"/>
      <c r="FR1155" s="16"/>
      <c r="FS1155" s="16"/>
      <c r="FT1155" s="16"/>
      <c r="FU1155" s="16"/>
      <c r="FV1155" s="16"/>
      <c r="FW1155" s="16"/>
      <c r="FX1155" s="16"/>
      <c r="FY1155" s="16"/>
      <c r="FZ1155" s="16"/>
      <c r="GA1155" s="16"/>
      <c r="GB1155" s="16"/>
      <c r="GC1155" s="16"/>
      <c r="GD1155" s="16"/>
      <c r="GE1155" s="16"/>
      <c r="GF1155" s="16"/>
      <c r="GG1155" s="16"/>
      <c r="GH1155" s="16"/>
      <c r="GI1155" s="16"/>
      <c r="GJ1155" s="16"/>
      <c r="GK1155" s="16"/>
      <c r="GL1155" s="16"/>
      <c r="GM1155" s="16"/>
      <c r="GN1155" s="16"/>
      <c r="GO1155" s="16"/>
      <c r="GP1155" s="16"/>
      <c r="GQ1155" s="16"/>
      <c r="GR1155" s="16"/>
      <c r="GS1155" s="16"/>
      <c r="GT1155" s="16"/>
      <c r="GU1155" s="16"/>
      <c r="GV1155" s="16"/>
      <c r="GW1155" s="16"/>
      <c r="GX1155" s="16"/>
      <c r="GY1155" s="16"/>
    </row>
    <row r="1156" spans="1:207" x14ac:dyDescent="0.3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  <c r="DZ1156" s="16"/>
      <c r="EA1156" s="16"/>
      <c r="EB1156" s="16"/>
      <c r="EC1156" s="16"/>
      <c r="ED1156" s="16"/>
      <c r="EE1156" s="16"/>
      <c r="EF1156" s="16"/>
      <c r="EG1156" s="16"/>
      <c r="EH1156" s="16"/>
      <c r="EI1156" s="16"/>
      <c r="EJ1156" s="16"/>
      <c r="EK1156" s="16"/>
      <c r="EL1156" s="16"/>
      <c r="EM1156" s="16"/>
      <c r="EN1156" s="16"/>
      <c r="EO1156" s="16"/>
      <c r="EP1156" s="16"/>
      <c r="EQ1156" s="16"/>
      <c r="ER1156" s="16"/>
      <c r="ES1156" s="16"/>
      <c r="ET1156" s="16"/>
      <c r="EU1156" s="16"/>
      <c r="EV1156" s="16"/>
      <c r="EW1156" s="16"/>
      <c r="EX1156" s="16"/>
      <c r="EY1156" s="16"/>
      <c r="EZ1156" s="16"/>
      <c r="FA1156" s="16"/>
      <c r="FB1156" s="16"/>
      <c r="FC1156" s="16"/>
      <c r="FD1156" s="16"/>
      <c r="FE1156" s="16"/>
      <c r="FF1156" s="16"/>
      <c r="FG1156" s="16"/>
      <c r="FH1156" s="16"/>
      <c r="FI1156" s="16"/>
      <c r="FJ1156" s="16"/>
      <c r="FK1156" s="16"/>
      <c r="FL1156" s="16"/>
      <c r="FM1156" s="16"/>
      <c r="FN1156" s="16"/>
      <c r="FO1156" s="16"/>
      <c r="FP1156" s="16"/>
      <c r="FQ1156" s="16"/>
      <c r="FR1156" s="16"/>
      <c r="FS1156" s="16"/>
      <c r="FT1156" s="16"/>
      <c r="FU1156" s="16"/>
      <c r="FV1156" s="16"/>
      <c r="FW1156" s="16"/>
      <c r="FX1156" s="16"/>
      <c r="FY1156" s="16"/>
      <c r="FZ1156" s="16"/>
      <c r="GA1156" s="16"/>
      <c r="GB1156" s="16"/>
      <c r="GC1156" s="16"/>
      <c r="GD1156" s="16"/>
      <c r="GE1156" s="16"/>
      <c r="GF1156" s="16"/>
      <c r="GG1156" s="16"/>
      <c r="GH1156" s="16"/>
      <c r="GI1156" s="16"/>
      <c r="GJ1156" s="16"/>
      <c r="GK1156" s="16"/>
      <c r="GL1156" s="16"/>
      <c r="GM1156" s="16"/>
      <c r="GN1156" s="16"/>
      <c r="GO1156" s="16"/>
      <c r="GP1156" s="16"/>
      <c r="GQ1156" s="16"/>
      <c r="GR1156" s="16"/>
      <c r="GS1156" s="16"/>
      <c r="GT1156" s="16"/>
      <c r="GU1156" s="16"/>
      <c r="GV1156" s="16"/>
      <c r="GW1156" s="16"/>
      <c r="GX1156" s="16"/>
      <c r="GY1156" s="16"/>
    </row>
    <row r="1157" spans="1:207" x14ac:dyDescent="0.3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6"/>
      <c r="BG1157" s="16"/>
      <c r="BH1157" s="16"/>
      <c r="BI1157" s="16"/>
      <c r="BJ1157" s="16"/>
      <c r="BK1157" s="16"/>
      <c r="BL1157" s="16"/>
      <c r="BM1157" s="16"/>
      <c r="BN1157" s="16"/>
      <c r="BO1157" s="16"/>
      <c r="BP1157" s="16"/>
      <c r="BQ1157" s="16"/>
      <c r="BR1157" s="16"/>
      <c r="BS1157" s="16"/>
      <c r="BT1157" s="16"/>
      <c r="BU1157" s="16"/>
      <c r="BV1157" s="16"/>
      <c r="BW1157" s="16"/>
      <c r="BX1157" s="16"/>
      <c r="BY1157" s="16"/>
      <c r="BZ1157" s="16"/>
      <c r="CA1157" s="16"/>
      <c r="CB1157" s="16"/>
      <c r="CC1157" s="16"/>
      <c r="CD1157" s="16"/>
      <c r="CE1157" s="16"/>
      <c r="CF1157" s="16"/>
      <c r="CG1157" s="16"/>
      <c r="CH1157" s="16"/>
      <c r="CI1157" s="16"/>
      <c r="CJ1157" s="16"/>
      <c r="CK1157" s="16"/>
      <c r="CL1157" s="16"/>
      <c r="CM1157" s="16"/>
      <c r="CN1157" s="16"/>
      <c r="CO1157" s="16"/>
      <c r="CP1157" s="16"/>
      <c r="CQ1157" s="16"/>
      <c r="CR1157" s="16"/>
      <c r="CS1157" s="16"/>
      <c r="CT1157" s="16"/>
      <c r="CU1157" s="16"/>
      <c r="CV1157" s="16"/>
      <c r="CW1157" s="16"/>
      <c r="CX1157" s="16"/>
      <c r="CY1157" s="16"/>
      <c r="CZ1157" s="16"/>
      <c r="DA1157" s="16"/>
      <c r="DB1157" s="16"/>
      <c r="DC1157" s="16"/>
      <c r="DD1157" s="16"/>
      <c r="DE1157" s="16"/>
      <c r="DF1157" s="16"/>
      <c r="DG1157" s="16"/>
      <c r="DH1157" s="16"/>
      <c r="DI1157" s="16"/>
      <c r="DJ1157" s="16"/>
      <c r="DK1157" s="16"/>
      <c r="DL1157" s="16"/>
      <c r="DM1157" s="16"/>
      <c r="DN1157" s="16"/>
      <c r="DO1157" s="16"/>
      <c r="DP1157" s="16"/>
      <c r="DQ1157" s="16"/>
      <c r="DR1157" s="16"/>
      <c r="DS1157" s="16"/>
      <c r="DT1157" s="16"/>
      <c r="DU1157" s="16"/>
      <c r="DV1157" s="16"/>
      <c r="DW1157" s="16"/>
      <c r="DX1157" s="16"/>
      <c r="DY1157" s="16"/>
      <c r="DZ1157" s="16"/>
      <c r="EA1157" s="16"/>
      <c r="EB1157" s="16"/>
      <c r="EC1157" s="16"/>
      <c r="ED1157" s="16"/>
      <c r="EE1157" s="16"/>
      <c r="EF1157" s="16"/>
      <c r="EG1157" s="16"/>
      <c r="EH1157" s="16"/>
      <c r="EI1157" s="16"/>
      <c r="EJ1157" s="16"/>
      <c r="EK1157" s="16"/>
      <c r="EL1157" s="16"/>
      <c r="EM1157" s="16"/>
      <c r="EN1157" s="16"/>
      <c r="EO1157" s="16"/>
      <c r="EP1157" s="16"/>
      <c r="EQ1157" s="16"/>
      <c r="ER1157" s="16"/>
      <c r="ES1157" s="16"/>
      <c r="ET1157" s="16"/>
      <c r="EU1157" s="16"/>
      <c r="EV1157" s="16"/>
      <c r="EW1157" s="16"/>
      <c r="EX1157" s="16"/>
      <c r="EY1157" s="16"/>
      <c r="EZ1157" s="16"/>
      <c r="FA1157" s="16"/>
      <c r="FB1157" s="16"/>
      <c r="FC1157" s="16"/>
      <c r="FD1157" s="16"/>
      <c r="FE1157" s="16"/>
      <c r="FF1157" s="16"/>
      <c r="FG1157" s="16"/>
      <c r="FH1157" s="16"/>
      <c r="FI1157" s="16"/>
      <c r="FJ1157" s="16"/>
      <c r="FK1157" s="16"/>
      <c r="FL1157" s="16"/>
      <c r="FM1157" s="16"/>
      <c r="FN1157" s="16"/>
      <c r="FO1157" s="16"/>
      <c r="FP1157" s="16"/>
      <c r="FQ1157" s="16"/>
      <c r="FR1157" s="16"/>
      <c r="FS1157" s="16"/>
      <c r="FT1157" s="16"/>
      <c r="FU1157" s="16"/>
      <c r="FV1157" s="16"/>
      <c r="FW1157" s="16"/>
      <c r="FX1157" s="16"/>
      <c r="FY1157" s="16"/>
      <c r="FZ1157" s="16"/>
      <c r="GA1157" s="16"/>
      <c r="GB1157" s="16"/>
      <c r="GC1157" s="16"/>
      <c r="GD1157" s="16"/>
      <c r="GE1157" s="16"/>
      <c r="GF1157" s="16"/>
      <c r="GG1157" s="16"/>
      <c r="GH1157" s="16"/>
      <c r="GI1157" s="16"/>
      <c r="GJ1157" s="16"/>
      <c r="GK1157" s="16"/>
      <c r="GL1157" s="16"/>
      <c r="GM1157" s="16"/>
      <c r="GN1157" s="16"/>
      <c r="GO1157" s="16"/>
      <c r="GP1157" s="16"/>
      <c r="GQ1157" s="16"/>
      <c r="GR1157" s="16"/>
      <c r="GS1157" s="16"/>
      <c r="GT1157" s="16"/>
      <c r="GU1157" s="16"/>
      <c r="GV1157" s="16"/>
      <c r="GW1157" s="16"/>
      <c r="GX1157" s="16"/>
      <c r="GY1157" s="16"/>
    </row>
    <row r="1158" spans="1:207" x14ac:dyDescent="0.3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6"/>
      <c r="CC1158" s="16"/>
      <c r="CD1158" s="16"/>
      <c r="CE1158" s="16"/>
      <c r="CF1158" s="16"/>
      <c r="CG1158" s="1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  <c r="DR1158" s="16"/>
      <c r="DS1158" s="16"/>
      <c r="DT1158" s="16"/>
      <c r="DU1158" s="16"/>
      <c r="DV1158" s="16"/>
      <c r="DW1158" s="16"/>
      <c r="DX1158" s="16"/>
      <c r="DY1158" s="16"/>
      <c r="DZ1158" s="16"/>
      <c r="EA1158" s="16"/>
      <c r="EB1158" s="16"/>
      <c r="EC1158" s="16"/>
      <c r="ED1158" s="16"/>
      <c r="EE1158" s="16"/>
      <c r="EF1158" s="16"/>
      <c r="EG1158" s="16"/>
      <c r="EH1158" s="16"/>
      <c r="EI1158" s="16"/>
      <c r="EJ1158" s="16"/>
      <c r="EK1158" s="16"/>
      <c r="EL1158" s="16"/>
      <c r="EM1158" s="16"/>
      <c r="EN1158" s="16"/>
      <c r="EO1158" s="16"/>
      <c r="EP1158" s="16"/>
      <c r="EQ1158" s="16"/>
      <c r="ER1158" s="16"/>
      <c r="ES1158" s="16"/>
      <c r="ET1158" s="16"/>
      <c r="EU1158" s="16"/>
      <c r="EV1158" s="16"/>
      <c r="EW1158" s="16"/>
      <c r="EX1158" s="16"/>
      <c r="EY1158" s="16"/>
      <c r="EZ1158" s="16"/>
      <c r="FA1158" s="16"/>
      <c r="FB1158" s="16"/>
      <c r="FC1158" s="16"/>
      <c r="FD1158" s="16"/>
      <c r="FE1158" s="16"/>
      <c r="FF1158" s="16"/>
      <c r="FG1158" s="16"/>
      <c r="FH1158" s="16"/>
      <c r="FI1158" s="16"/>
      <c r="FJ1158" s="16"/>
      <c r="FK1158" s="16"/>
      <c r="FL1158" s="16"/>
      <c r="FM1158" s="16"/>
      <c r="FN1158" s="16"/>
      <c r="FO1158" s="16"/>
      <c r="FP1158" s="16"/>
      <c r="FQ1158" s="16"/>
      <c r="FR1158" s="16"/>
      <c r="FS1158" s="16"/>
      <c r="FT1158" s="16"/>
      <c r="FU1158" s="16"/>
      <c r="FV1158" s="16"/>
      <c r="FW1158" s="16"/>
      <c r="FX1158" s="16"/>
      <c r="FY1158" s="16"/>
      <c r="FZ1158" s="16"/>
      <c r="GA1158" s="16"/>
      <c r="GB1158" s="16"/>
      <c r="GC1158" s="16"/>
      <c r="GD1158" s="16"/>
      <c r="GE1158" s="16"/>
      <c r="GF1158" s="16"/>
      <c r="GG1158" s="16"/>
      <c r="GH1158" s="16"/>
      <c r="GI1158" s="16"/>
      <c r="GJ1158" s="16"/>
      <c r="GK1158" s="16"/>
      <c r="GL1158" s="16"/>
      <c r="GM1158" s="16"/>
      <c r="GN1158" s="16"/>
      <c r="GO1158" s="16"/>
      <c r="GP1158" s="16"/>
      <c r="GQ1158" s="16"/>
      <c r="GR1158" s="16"/>
      <c r="GS1158" s="16"/>
      <c r="GT1158" s="16"/>
      <c r="GU1158" s="16"/>
      <c r="GV1158" s="16"/>
      <c r="GW1158" s="16"/>
      <c r="GX1158" s="16"/>
      <c r="GY1158" s="16"/>
    </row>
    <row r="1159" spans="1:207" x14ac:dyDescent="0.3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6"/>
      <c r="BG1159" s="16"/>
      <c r="BH1159" s="16"/>
      <c r="BI1159" s="16"/>
      <c r="BJ1159" s="16"/>
      <c r="BK1159" s="16"/>
      <c r="BL1159" s="16"/>
      <c r="BM1159" s="16"/>
      <c r="BN1159" s="16"/>
      <c r="BO1159" s="16"/>
      <c r="BP1159" s="16"/>
      <c r="BQ1159" s="16"/>
      <c r="BR1159" s="16"/>
      <c r="BS1159" s="16"/>
      <c r="BT1159" s="16"/>
      <c r="BU1159" s="16"/>
      <c r="BV1159" s="16"/>
      <c r="BW1159" s="16"/>
      <c r="BX1159" s="16"/>
      <c r="BY1159" s="16"/>
      <c r="BZ1159" s="16"/>
      <c r="CA1159" s="16"/>
      <c r="CB1159" s="16"/>
      <c r="CC1159" s="16"/>
      <c r="CD1159" s="16"/>
      <c r="CE1159" s="16"/>
      <c r="CF1159" s="16"/>
      <c r="CG1159" s="16"/>
      <c r="CH1159" s="16"/>
      <c r="CI1159" s="16"/>
      <c r="CJ1159" s="16"/>
      <c r="CK1159" s="16"/>
      <c r="CL1159" s="16"/>
      <c r="CM1159" s="16"/>
      <c r="CN1159" s="16"/>
      <c r="CO1159" s="16"/>
      <c r="CP1159" s="16"/>
      <c r="CQ1159" s="16"/>
      <c r="CR1159" s="16"/>
      <c r="CS1159" s="16"/>
      <c r="CT1159" s="16"/>
      <c r="CU1159" s="16"/>
      <c r="CV1159" s="16"/>
      <c r="CW1159" s="16"/>
      <c r="CX1159" s="16"/>
      <c r="CY1159" s="16"/>
      <c r="CZ1159" s="16"/>
      <c r="DA1159" s="16"/>
      <c r="DB1159" s="16"/>
      <c r="DC1159" s="16"/>
      <c r="DD1159" s="16"/>
      <c r="DE1159" s="16"/>
      <c r="DF1159" s="16"/>
      <c r="DG1159" s="16"/>
      <c r="DH1159" s="16"/>
      <c r="DI1159" s="16"/>
      <c r="DJ1159" s="16"/>
      <c r="DK1159" s="16"/>
      <c r="DL1159" s="16"/>
      <c r="DM1159" s="16"/>
      <c r="DN1159" s="16"/>
      <c r="DO1159" s="16"/>
      <c r="DP1159" s="16"/>
      <c r="DQ1159" s="16"/>
      <c r="DR1159" s="16"/>
      <c r="DS1159" s="16"/>
      <c r="DT1159" s="16"/>
      <c r="DU1159" s="16"/>
      <c r="DV1159" s="16"/>
      <c r="DW1159" s="16"/>
      <c r="DX1159" s="16"/>
      <c r="DY1159" s="16"/>
      <c r="DZ1159" s="16"/>
      <c r="EA1159" s="16"/>
      <c r="EB1159" s="16"/>
      <c r="EC1159" s="16"/>
      <c r="ED1159" s="16"/>
      <c r="EE1159" s="16"/>
      <c r="EF1159" s="16"/>
      <c r="EG1159" s="16"/>
      <c r="EH1159" s="16"/>
      <c r="EI1159" s="16"/>
      <c r="EJ1159" s="16"/>
      <c r="EK1159" s="16"/>
      <c r="EL1159" s="16"/>
      <c r="EM1159" s="16"/>
      <c r="EN1159" s="16"/>
      <c r="EO1159" s="16"/>
      <c r="EP1159" s="16"/>
      <c r="EQ1159" s="16"/>
      <c r="ER1159" s="16"/>
      <c r="ES1159" s="16"/>
      <c r="ET1159" s="16"/>
      <c r="EU1159" s="16"/>
      <c r="EV1159" s="16"/>
      <c r="EW1159" s="16"/>
      <c r="EX1159" s="16"/>
      <c r="EY1159" s="16"/>
      <c r="EZ1159" s="16"/>
      <c r="FA1159" s="16"/>
      <c r="FB1159" s="16"/>
      <c r="FC1159" s="16"/>
      <c r="FD1159" s="16"/>
      <c r="FE1159" s="16"/>
      <c r="FF1159" s="16"/>
      <c r="FG1159" s="16"/>
      <c r="FH1159" s="16"/>
      <c r="FI1159" s="16"/>
      <c r="FJ1159" s="16"/>
      <c r="FK1159" s="16"/>
      <c r="FL1159" s="16"/>
      <c r="FM1159" s="16"/>
      <c r="FN1159" s="16"/>
      <c r="FO1159" s="16"/>
      <c r="FP1159" s="16"/>
      <c r="FQ1159" s="16"/>
      <c r="FR1159" s="16"/>
      <c r="FS1159" s="16"/>
      <c r="FT1159" s="16"/>
      <c r="FU1159" s="16"/>
      <c r="FV1159" s="16"/>
      <c r="FW1159" s="16"/>
      <c r="FX1159" s="16"/>
      <c r="FY1159" s="16"/>
      <c r="FZ1159" s="16"/>
      <c r="GA1159" s="16"/>
      <c r="GB1159" s="16"/>
      <c r="GC1159" s="16"/>
      <c r="GD1159" s="16"/>
      <c r="GE1159" s="16"/>
      <c r="GF1159" s="16"/>
      <c r="GG1159" s="16"/>
      <c r="GH1159" s="16"/>
      <c r="GI1159" s="16"/>
      <c r="GJ1159" s="16"/>
      <c r="GK1159" s="16"/>
      <c r="GL1159" s="16"/>
      <c r="GM1159" s="16"/>
      <c r="GN1159" s="16"/>
      <c r="GO1159" s="16"/>
      <c r="GP1159" s="16"/>
      <c r="GQ1159" s="16"/>
      <c r="GR1159" s="16"/>
      <c r="GS1159" s="16"/>
      <c r="GT1159" s="16"/>
      <c r="GU1159" s="16"/>
      <c r="GV1159" s="16"/>
      <c r="GW1159" s="16"/>
      <c r="GX1159" s="16"/>
      <c r="GY1159" s="16"/>
    </row>
    <row r="1160" spans="1:207" x14ac:dyDescent="0.3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6"/>
      <c r="CC1160" s="16"/>
      <c r="CD1160" s="16"/>
      <c r="CE1160" s="16"/>
      <c r="CF1160" s="16"/>
      <c r="CG1160" s="1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  <c r="DR1160" s="16"/>
      <c r="DS1160" s="16"/>
      <c r="DT1160" s="16"/>
      <c r="DU1160" s="16"/>
      <c r="DV1160" s="16"/>
      <c r="DW1160" s="16"/>
      <c r="DX1160" s="16"/>
      <c r="DY1160" s="16"/>
      <c r="DZ1160" s="16"/>
      <c r="EA1160" s="16"/>
      <c r="EB1160" s="16"/>
      <c r="EC1160" s="16"/>
      <c r="ED1160" s="16"/>
      <c r="EE1160" s="16"/>
      <c r="EF1160" s="16"/>
      <c r="EG1160" s="16"/>
      <c r="EH1160" s="16"/>
      <c r="EI1160" s="16"/>
      <c r="EJ1160" s="16"/>
      <c r="EK1160" s="16"/>
      <c r="EL1160" s="16"/>
      <c r="EM1160" s="16"/>
      <c r="EN1160" s="16"/>
      <c r="EO1160" s="16"/>
      <c r="EP1160" s="16"/>
      <c r="EQ1160" s="16"/>
      <c r="ER1160" s="16"/>
      <c r="ES1160" s="16"/>
      <c r="ET1160" s="16"/>
      <c r="EU1160" s="16"/>
      <c r="EV1160" s="16"/>
      <c r="EW1160" s="16"/>
      <c r="EX1160" s="16"/>
      <c r="EY1160" s="16"/>
      <c r="EZ1160" s="16"/>
      <c r="FA1160" s="16"/>
      <c r="FB1160" s="16"/>
      <c r="FC1160" s="16"/>
      <c r="FD1160" s="16"/>
      <c r="FE1160" s="16"/>
      <c r="FF1160" s="16"/>
      <c r="FG1160" s="16"/>
      <c r="FH1160" s="16"/>
      <c r="FI1160" s="16"/>
      <c r="FJ1160" s="16"/>
      <c r="FK1160" s="16"/>
      <c r="FL1160" s="16"/>
      <c r="FM1160" s="16"/>
      <c r="FN1160" s="16"/>
      <c r="FO1160" s="16"/>
      <c r="FP1160" s="16"/>
      <c r="FQ1160" s="16"/>
      <c r="FR1160" s="16"/>
      <c r="FS1160" s="16"/>
      <c r="FT1160" s="16"/>
      <c r="FU1160" s="16"/>
      <c r="FV1160" s="16"/>
      <c r="FW1160" s="16"/>
      <c r="FX1160" s="16"/>
      <c r="FY1160" s="16"/>
      <c r="FZ1160" s="16"/>
      <c r="GA1160" s="16"/>
      <c r="GB1160" s="16"/>
      <c r="GC1160" s="16"/>
      <c r="GD1160" s="16"/>
      <c r="GE1160" s="16"/>
      <c r="GF1160" s="16"/>
      <c r="GG1160" s="16"/>
      <c r="GH1160" s="16"/>
      <c r="GI1160" s="16"/>
      <c r="GJ1160" s="16"/>
      <c r="GK1160" s="16"/>
      <c r="GL1160" s="16"/>
      <c r="GM1160" s="16"/>
      <c r="GN1160" s="16"/>
      <c r="GO1160" s="16"/>
      <c r="GP1160" s="16"/>
      <c r="GQ1160" s="16"/>
      <c r="GR1160" s="16"/>
      <c r="GS1160" s="16"/>
      <c r="GT1160" s="16"/>
      <c r="GU1160" s="16"/>
      <c r="GV1160" s="16"/>
      <c r="GW1160" s="16"/>
      <c r="GX1160" s="16"/>
      <c r="GY1160" s="16"/>
    </row>
    <row r="1161" spans="1:207" x14ac:dyDescent="0.3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6"/>
      <c r="BG1161" s="16"/>
      <c r="BH1161" s="16"/>
      <c r="BI1161" s="16"/>
      <c r="BJ1161" s="16"/>
      <c r="BK1161" s="16"/>
      <c r="BL1161" s="16"/>
      <c r="BM1161" s="16"/>
      <c r="BN1161" s="16"/>
      <c r="BO1161" s="16"/>
      <c r="BP1161" s="16"/>
      <c r="BQ1161" s="16"/>
      <c r="BR1161" s="16"/>
      <c r="BS1161" s="16"/>
      <c r="BT1161" s="16"/>
      <c r="BU1161" s="16"/>
      <c r="BV1161" s="16"/>
      <c r="BW1161" s="16"/>
      <c r="BX1161" s="16"/>
      <c r="BY1161" s="16"/>
      <c r="BZ1161" s="16"/>
      <c r="CA1161" s="16"/>
      <c r="CB1161" s="16"/>
      <c r="CC1161" s="16"/>
      <c r="CD1161" s="16"/>
      <c r="CE1161" s="16"/>
      <c r="CF1161" s="16"/>
      <c r="CG1161" s="16"/>
      <c r="CH1161" s="16"/>
      <c r="CI1161" s="16"/>
      <c r="CJ1161" s="16"/>
      <c r="CK1161" s="16"/>
      <c r="CL1161" s="16"/>
      <c r="CM1161" s="16"/>
      <c r="CN1161" s="16"/>
      <c r="CO1161" s="16"/>
      <c r="CP1161" s="16"/>
      <c r="CQ1161" s="16"/>
      <c r="CR1161" s="16"/>
      <c r="CS1161" s="16"/>
      <c r="CT1161" s="16"/>
      <c r="CU1161" s="16"/>
      <c r="CV1161" s="16"/>
      <c r="CW1161" s="16"/>
      <c r="CX1161" s="16"/>
      <c r="CY1161" s="16"/>
      <c r="CZ1161" s="16"/>
      <c r="DA1161" s="16"/>
      <c r="DB1161" s="16"/>
      <c r="DC1161" s="16"/>
      <c r="DD1161" s="16"/>
      <c r="DE1161" s="16"/>
      <c r="DF1161" s="16"/>
      <c r="DG1161" s="16"/>
      <c r="DH1161" s="16"/>
      <c r="DI1161" s="16"/>
      <c r="DJ1161" s="16"/>
      <c r="DK1161" s="16"/>
      <c r="DL1161" s="16"/>
      <c r="DM1161" s="16"/>
      <c r="DN1161" s="16"/>
      <c r="DO1161" s="16"/>
      <c r="DP1161" s="16"/>
      <c r="DQ1161" s="16"/>
      <c r="DR1161" s="16"/>
      <c r="DS1161" s="16"/>
      <c r="DT1161" s="16"/>
      <c r="DU1161" s="16"/>
      <c r="DV1161" s="16"/>
      <c r="DW1161" s="16"/>
      <c r="DX1161" s="16"/>
      <c r="DY1161" s="16"/>
      <c r="DZ1161" s="16"/>
      <c r="EA1161" s="16"/>
      <c r="EB1161" s="16"/>
      <c r="EC1161" s="16"/>
      <c r="ED1161" s="16"/>
      <c r="EE1161" s="16"/>
      <c r="EF1161" s="16"/>
      <c r="EG1161" s="16"/>
      <c r="EH1161" s="16"/>
      <c r="EI1161" s="16"/>
      <c r="EJ1161" s="16"/>
      <c r="EK1161" s="16"/>
      <c r="EL1161" s="16"/>
      <c r="EM1161" s="16"/>
      <c r="EN1161" s="16"/>
      <c r="EO1161" s="16"/>
      <c r="EP1161" s="16"/>
      <c r="EQ1161" s="16"/>
      <c r="ER1161" s="16"/>
      <c r="ES1161" s="16"/>
      <c r="ET1161" s="16"/>
      <c r="EU1161" s="16"/>
      <c r="EV1161" s="16"/>
      <c r="EW1161" s="16"/>
      <c r="EX1161" s="16"/>
      <c r="EY1161" s="16"/>
      <c r="EZ1161" s="16"/>
      <c r="FA1161" s="16"/>
      <c r="FB1161" s="16"/>
      <c r="FC1161" s="16"/>
      <c r="FD1161" s="16"/>
      <c r="FE1161" s="16"/>
      <c r="FF1161" s="16"/>
      <c r="FG1161" s="16"/>
      <c r="FH1161" s="16"/>
      <c r="FI1161" s="16"/>
      <c r="FJ1161" s="16"/>
      <c r="FK1161" s="16"/>
      <c r="FL1161" s="16"/>
      <c r="FM1161" s="16"/>
      <c r="FN1161" s="16"/>
      <c r="FO1161" s="16"/>
      <c r="FP1161" s="16"/>
      <c r="FQ1161" s="16"/>
      <c r="FR1161" s="16"/>
      <c r="FS1161" s="16"/>
      <c r="FT1161" s="16"/>
      <c r="FU1161" s="16"/>
      <c r="FV1161" s="16"/>
      <c r="FW1161" s="16"/>
      <c r="FX1161" s="16"/>
      <c r="FY1161" s="16"/>
      <c r="FZ1161" s="16"/>
      <c r="GA1161" s="16"/>
      <c r="GB1161" s="16"/>
      <c r="GC1161" s="16"/>
      <c r="GD1161" s="16"/>
      <c r="GE1161" s="16"/>
      <c r="GF1161" s="16"/>
      <c r="GG1161" s="16"/>
      <c r="GH1161" s="16"/>
      <c r="GI1161" s="16"/>
      <c r="GJ1161" s="16"/>
      <c r="GK1161" s="16"/>
      <c r="GL1161" s="16"/>
      <c r="GM1161" s="16"/>
      <c r="GN1161" s="16"/>
      <c r="GO1161" s="16"/>
      <c r="GP1161" s="16"/>
      <c r="GQ1161" s="16"/>
      <c r="GR1161" s="16"/>
      <c r="GS1161" s="16"/>
      <c r="GT1161" s="16"/>
      <c r="GU1161" s="16"/>
      <c r="GV1161" s="16"/>
      <c r="GW1161" s="16"/>
      <c r="GX1161" s="16"/>
      <c r="GY1161" s="16"/>
    </row>
    <row r="1162" spans="1:207" x14ac:dyDescent="0.3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6"/>
      <c r="CC1162" s="16"/>
      <c r="CD1162" s="16"/>
      <c r="CE1162" s="16"/>
      <c r="CF1162" s="16"/>
      <c r="CG1162" s="1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  <c r="DR1162" s="16"/>
      <c r="DS1162" s="16"/>
      <c r="DT1162" s="16"/>
      <c r="DU1162" s="16"/>
      <c r="DV1162" s="16"/>
      <c r="DW1162" s="16"/>
      <c r="DX1162" s="16"/>
      <c r="DY1162" s="16"/>
      <c r="DZ1162" s="16"/>
      <c r="EA1162" s="16"/>
      <c r="EB1162" s="16"/>
      <c r="EC1162" s="16"/>
      <c r="ED1162" s="16"/>
      <c r="EE1162" s="16"/>
      <c r="EF1162" s="16"/>
      <c r="EG1162" s="16"/>
      <c r="EH1162" s="16"/>
      <c r="EI1162" s="16"/>
      <c r="EJ1162" s="16"/>
      <c r="EK1162" s="16"/>
      <c r="EL1162" s="16"/>
      <c r="EM1162" s="16"/>
      <c r="EN1162" s="16"/>
      <c r="EO1162" s="16"/>
      <c r="EP1162" s="16"/>
      <c r="EQ1162" s="16"/>
      <c r="ER1162" s="16"/>
      <c r="ES1162" s="16"/>
      <c r="ET1162" s="16"/>
      <c r="EU1162" s="16"/>
      <c r="EV1162" s="16"/>
      <c r="EW1162" s="16"/>
      <c r="EX1162" s="16"/>
      <c r="EY1162" s="16"/>
      <c r="EZ1162" s="16"/>
      <c r="FA1162" s="16"/>
      <c r="FB1162" s="16"/>
      <c r="FC1162" s="16"/>
      <c r="FD1162" s="16"/>
      <c r="FE1162" s="16"/>
      <c r="FF1162" s="16"/>
      <c r="FG1162" s="16"/>
      <c r="FH1162" s="16"/>
      <c r="FI1162" s="16"/>
      <c r="FJ1162" s="16"/>
      <c r="FK1162" s="16"/>
      <c r="FL1162" s="16"/>
      <c r="FM1162" s="16"/>
      <c r="FN1162" s="16"/>
      <c r="FO1162" s="16"/>
      <c r="FP1162" s="16"/>
      <c r="FQ1162" s="16"/>
      <c r="FR1162" s="16"/>
      <c r="FS1162" s="16"/>
      <c r="FT1162" s="16"/>
      <c r="FU1162" s="16"/>
      <c r="FV1162" s="16"/>
      <c r="FW1162" s="16"/>
      <c r="FX1162" s="16"/>
      <c r="FY1162" s="16"/>
      <c r="FZ1162" s="16"/>
      <c r="GA1162" s="16"/>
      <c r="GB1162" s="16"/>
      <c r="GC1162" s="16"/>
      <c r="GD1162" s="16"/>
      <c r="GE1162" s="16"/>
      <c r="GF1162" s="16"/>
      <c r="GG1162" s="16"/>
      <c r="GH1162" s="16"/>
      <c r="GI1162" s="16"/>
      <c r="GJ1162" s="16"/>
      <c r="GK1162" s="16"/>
      <c r="GL1162" s="16"/>
      <c r="GM1162" s="16"/>
      <c r="GN1162" s="16"/>
      <c r="GO1162" s="16"/>
      <c r="GP1162" s="16"/>
      <c r="GQ1162" s="16"/>
      <c r="GR1162" s="16"/>
      <c r="GS1162" s="16"/>
      <c r="GT1162" s="16"/>
      <c r="GU1162" s="16"/>
      <c r="GV1162" s="16"/>
      <c r="GW1162" s="16"/>
      <c r="GX1162" s="16"/>
      <c r="GY1162" s="16"/>
    </row>
    <row r="1163" spans="1:207" x14ac:dyDescent="0.3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6"/>
      <c r="BG1163" s="16"/>
      <c r="BH1163" s="16"/>
      <c r="BI1163" s="16"/>
      <c r="BJ1163" s="16"/>
      <c r="BK1163" s="16"/>
      <c r="BL1163" s="16"/>
      <c r="BM1163" s="16"/>
      <c r="BN1163" s="16"/>
      <c r="BO1163" s="16"/>
      <c r="BP1163" s="16"/>
      <c r="BQ1163" s="16"/>
      <c r="BR1163" s="16"/>
      <c r="BS1163" s="16"/>
      <c r="BT1163" s="16"/>
      <c r="BU1163" s="16"/>
      <c r="BV1163" s="16"/>
      <c r="BW1163" s="16"/>
      <c r="BX1163" s="16"/>
      <c r="BY1163" s="16"/>
      <c r="BZ1163" s="16"/>
      <c r="CA1163" s="16"/>
      <c r="CB1163" s="16"/>
      <c r="CC1163" s="16"/>
      <c r="CD1163" s="16"/>
      <c r="CE1163" s="16"/>
      <c r="CF1163" s="16"/>
      <c r="CG1163" s="16"/>
      <c r="CH1163" s="16"/>
      <c r="CI1163" s="16"/>
      <c r="CJ1163" s="16"/>
      <c r="CK1163" s="16"/>
      <c r="CL1163" s="16"/>
      <c r="CM1163" s="16"/>
      <c r="CN1163" s="16"/>
      <c r="CO1163" s="16"/>
      <c r="CP1163" s="16"/>
      <c r="CQ1163" s="16"/>
      <c r="CR1163" s="16"/>
      <c r="CS1163" s="16"/>
      <c r="CT1163" s="16"/>
      <c r="CU1163" s="16"/>
      <c r="CV1163" s="16"/>
      <c r="CW1163" s="16"/>
      <c r="CX1163" s="16"/>
      <c r="CY1163" s="16"/>
      <c r="CZ1163" s="16"/>
      <c r="DA1163" s="16"/>
      <c r="DB1163" s="16"/>
      <c r="DC1163" s="16"/>
      <c r="DD1163" s="16"/>
      <c r="DE1163" s="16"/>
      <c r="DF1163" s="16"/>
      <c r="DG1163" s="16"/>
      <c r="DH1163" s="16"/>
      <c r="DI1163" s="16"/>
      <c r="DJ1163" s="16"/>
      <c r="DK1163" s="16"/>
      <c r="DL1163" s="16"/>
      <c r="DM1163" s="16"/>
      <c r="DN1163" s="16"/>
      <c r="DO1163" s="16"/>
      <c r="DP1163" s="16"/>
      <c r="DQ1163" s="16"/>
      <c r="DR1163" s="16"/>
      <c r="DS1163" s="16"/>
      <c r="DT1163" s="16"/>
      <c r="DU1163" s="16"/>
      <c r="DV1163" s="16"/>
      <c r="DW1163" s="16"/>
      <c r="DX1163" s="16"/>
      <c r="DY1163" s="16"/>
      <c r="DZ1163" s="16"/>
      <c r="EA1163" s="16"/>
      <c r="EB1163" s="16"/>
      <c r="EC1163" s="16"/>
      <c r="ED1163" s="16"/>
      <c r="EE1163" s="16"/>
      <c r="EF1163" s="16"/>
      <c r="EG1163" s="16"/>
      <c r="EH1163" s="16"/>
      <c r="EI1163" s="16"/>
      <c r="EJ1163" s="16"/>
      <c r="EK1163" s="16"/>
      <c r="EL1163" s="16"/>
      <c r="EM1163" s="16"/>
      <c r="EN1163" s="16"/>
      <c r="EO1163" s="16"/>
      <c r="EP1163" s="16"/>
      <c r="EQ1163" s="16"/>
      <c r="ER1163" s="16"/>
      <c r="ES1163" s="16"/>
      <c r="ET1163" s="16"/>
      <c r="EU1163" s="16"/>
      <c r="EV1163" s="16"/>
      <c r="EW1163" s="16"/>
      <c r="EX1163" s="16"/>
      <c r="EY1163" s="16"/>
      <c r="EZ1163" s="16"/>
      <c r="FA1163" s="16"/>
      <c r="FB1163" s="16"/>
      <c r="FC1163" s="16"/>
      <c r="FD1163" s="16"/>
      <c r="FE1163" s="16"/>
      <c r="FF1163" s="16"/>
      <c r="FG1163" s="16"/>
      <c r="FH1163" s="16"/>
      <c r="FI1163" s="16"/>
      <c r="FJ1163" s="16"/>
      <c r="FK1163" s="16"/>
      <c r="FL1163" s="16"/>
      <c r="FM1163" s="16"/>
      <c r="FN1163" s="16"/>
      <c r="FO1163" s="16"/>
      <c r="FP1163" s="16"/>
      <c r="FQ1163" s="16"/>
      <c r="FR1163" s="16"/>
      <c r="FS1163" s="16"/>
      <c r="FT1163" s="16"/>
      <c r="FU1163" s="16"/>
      <c r="FV1163" s="16"/>
      <c r="FW1163" s="16"/>
      <c r="FX1163" s="16"/>
      <c r="FY1163" s="16"/>
      <c r="FZ1163" s="16"/>
      <c r="GA1163" s="16"/>
      <c r="GB1163" s="16"/>
      <c r="GC1163" s="16"/>
      <c r="GD1163" s="16"/>
      <c r="GE1163" s="16"/>
      <c r="GF1163" s="16"/>
      <c r="GG1163" s="16"/>
      <c r="GH1163" s="16"/>
      <c r="GI1163" s="16"/>
      <c r="GJ1163" s="16"/>
      <c r="GK1163" s="16"/>
      <c r="GL1163" s="16"/>
      <c r="GM1163" s="16"/>
      <c r="GN1163" s="16"/>
      <c r="GO1163" s="16"/>
      <c r="GP1163" s="16"/>
      <c r="GQ1163" s="16"/>
      <c r="GR1163" s="16"/>
      <c r="GS1163" s="16"/>
      <c r="GT1163" s="16"/>
      <c r="GU1163" s="16"/>
      <c r="GV1163" s="16"/>
      <c r="GW1163" s="16"/>
      <c r="GX1163" s="16"/>
      <c r="GY1163" s="16"/>
    </row>
    <row r="1164" spans="1:207" x14ac:dyDescent="0.3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6"/>
      <c r="BG1164" s="16"/>
      <c r="BH1164" s="16"/>
      <c r="BI1164" s="16"/>
      <c r="BJ1164" s="16"/>
      <c r="BK1164" s="16"/>
      <c r="BL1164" s="16"/>
      <c r="BM1164" s="16"/>
      <c r="BN1164" s="16"/>
      <c r="BO1164" s="16"/>
      <c r="BP1164" s="16"/>
      <c r="BQ1164" s="16"/>
      <c r="BR1164" s="16"/>
      <c r="BS1164" s="16"/>
      <c r="BT1164" s="16"/>
      <c r="BU1164" s="16"/>
      <c r="BV1164" s="16"/>
      <c r="BW1164" s="16"/>
      <c r="BX1164" s="16"/>
      <c r="BY1164" s="16"/>
      <c r="BZ1164" s="16"/>
      <c r="CA1164" s="16"/>
      <c r="CB1164" s="16"/>
      <c r="CC1164" s="16"/>
      <c r="CD1164" s="16"/>
      <c r="CE1164" s="16"/>
      <c r="CF1164" s="16"/>
      <c r="CG1164" s="16"/>
      <c r="CH1164" s="16"/>
      <c r="CI1164" s="16"/>
      <c r="CJ1164" s="16"/>
      <c r="CK1164" s="16"/>
      <c r="CL1164" s="16"/>
      <c r="CM1164" s="16"/>
      <c r="CN1164" s="16"/>
      <c r="CO1164" s="16"/>
      <c r="CP1164" s="16"/>
      <c r="CQ1164" s="16"/>
      <c r="CR1164" s="16"/>
      <c r="CS1164" s="16"/>
      <c r="CT1164" s="16"/>
      <c r="CU1164" s="16"/>
      <c r="CV1164" s="16"/>
      <c r="CW1164" s="16"/>
      <c r="CX1164" s="16"/>
      <c r="CY1164" s="16"/>
      <c r="CZ1164" s="16"/>
      <c r="DA1164" s="16"/>
      <c r="DB1164" s="16"/>
      <c r="DC1164" s="16"/>
      <c r="DD1164" s="16"/>
      <c r="DE1164" s="16"/>
      <c r="DF1164" s="16"/>
      <c r="DG1164" s="16"/>
      <c r="DH1164" s="16"/>
      <c r="DI1164" s="16"/>
      <c r="DJ1164" s="16"/>
      <c r="DK1164" s="16"/>
      <c r="DL1164" s="16"/>
      <c r="DM1164" s="16"/>
      <c r="DN1164" s="16"/>
      <c r="DO1164" s="16"/>
      <c r="DP1164" s="16"/>
      <c r="DQ1164" s="16"/>
      <c r="DR1164" s="16"/>
      <c r="DS1164" s="16"/>
      <c r="DT1164" s="16"/>
      <c r="DU1164" s="16"/>
      <c r="DV1164" s="16"/>
      <c r="DW1164" s="16"/>
      <c r="DX1164" s="16"/>
      <c r="DY1164" s="16"/>
      <c r="DZ1164" s="16"/>
      <c r="EA1164" s="16"/>
      <c r="EB1164" s="16"/>
      <c r="EC1164" s="16"/>
      <c r="ED1164" s="16"/>
      <c r="EE1164" s="16"/>
      <c r="EF1164" s="16"/>
      <c r="EG1164" s="16"/>
      <c r="EH1164" s="16"/>
      <c r="EI1164" s="16"/>
      <c r="EJ1164" s="16"/>
      <c r="EK1164" s="16"/>
      <c r="EL1164" s="16"/>
      <c r="EM1164" s="16"/>
      <c r="EN1164" s="16"/>
      <c r="EO1164" s="16"/>
      <c r="EP1164" s="16"/>
      <c r="EQ1164" s="16"/>
      <c r="ER1164" s="16"/>
      <c r="ES1164" s="16"/>
      <c r="ET1164" s="16"/>
      <c r="EU1164" s="16"/>
      <c r="EV1164" s="16"/>
      <c r="EW1164" s="16"/>
      <c r="EX1164" s="16"/>
      <c r="EY1164" s="16"/>
      <c r="EZ1164" s="16"/>
      <c r="FA1164" s="16"/>
      <c r="FB1164" s="16"/>
      <c r="FC1164" s="16"/>
      <c r="FD1164" s="16"/>
      <c r="FE1164" s="16"/>
      <c r="FF1164" s="16"/>
      <c r="FG1164" s="16"/>
      <c r="FH1164" s="16"/>
      <c r="FI1164" s="16"/>
      <c r="FJ1164" s="16"/>
      <c r="FK1164" s="16"/>
      <c r="FL1164" s="16"/>
      <c r="FM1164" s="16"/>
      <c r="FN1164" s="16"/>
      <c r="FO1164" s="16"/>
      <c r="FP1164" s="16"/>
      <c r="FQ1164" s="16"/>
      <c r="FR1164" s="16"/>
      <c r="FS1164" s="16"/>
      <c r="FT1164" s="16"/>
      <c r="FU1164" s="16"/>
      <c r="FV1164" s="16"/>
      <c r="FW1164" s="16"/>
      <c r="FX1164" s="16"/>
      <c r="FY1164" s="16"/>
      <c r="FZ1164" s="16"/>
      <c r="GA1164" s="16"/>
      <c r="GB1164" s="16"/>
      <c r="GC1164" s="16"/>
      <c r="GD1164" s="16"/>
      <c r="GE1164" s="16"/>
      <c r="GF1164" s="16"/>
      <c r="GG1164" s="16"/>
      <c r="GH1164" s="16"/>
      <c r="GI1164" s="16"/>
      <c r="GJ1164" s="16"/>
      <c r="GK1164" s="16"/>
      <c r="GL1164" s="16"/>
      <c r="GM1164" s="16"/>
      <c r="GN1164" s="16"/>
      <c r="GO1164" s="16"/>
      <c r="GP1164" s="16"/>
      <c r="GQ1164" s="16"/>
      <c r="GR1164" s="16"/>
      <c r="GS1164" s="16"/>
      <c r="GT1164" s="16"/>
      <c r="GU1164" s="16"/>
      <c r="GV1164" s="16"/>
      <c r="GW1164" s="16"/>
      <c r="GX1164" s="16"/>
      <c r="GY1164" s="16"/>
    </row>
    <row r="1165" spans="1:207" x14ac:dyDescent="0.3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6"/>
      <c r="BG1165" s="16"/>
      <c r="BH1165" s="16"/>
      <c r="BI1165" s="16"/>
      <c r="BJ1165" s="16"/>
      <c r="BK1165" s="16"/>
      <c r="BL1165" s="16"/>
      <c r="BM1165" s="16"/>
      <c r="BN1165" s="16"/>
      <c r="BO1165" s="16"/>
      <c r="BP1165" s="16"/>
      <c r="BQ1165" s="16"/>
      <c r="BR1165" s="16"/>
      <c r="BS1165" s="16"/>
      <c r="BT1165" s="16"/>
      <c r="BU1165" s="16"/>
      <c r="BV1165" s="16"/>
      <c r="BW1165" s="16"/>
      <c r="BX1165" s="16"/>
      <c r="BY1165" s="16"/>
      <c r="BZ1165" s="16"/>
      <c r="CA1165" s="16"/>
      <c r="CB1165" s="16"/>
      <c r="CC1165" s="16"/>
      <c r="CD1165" s="16"/>
      <c r="CE1165" s="16"/>
      <c r="CF1165" s="16"/>
      <c r="CG1165" s="16"/>
      <c r="CH1165" s="16"/>
      <c r="CI1165" s="16"/>
      <c r="CJ1165" s="16"/>
      <c r="CK1165" s="16"/>
      <c r="CL1165" s="16"/>
      <c r="CM1165" s="16"/>
      <c r="CN1165" s="16"/>
      <c r="CO1165" s="16"/>
      <c r="CP1165" s="16"/>
      <c r="CQ1165" s="16"/>
      <c r="CR1165" s="16"/>
      <c r="CS1165" s="16"/>
      <c r="CT1165" s="16"/>
      <c r="CU1165" s="16"/>
      <c r="CV1165" s="16"/>
      <c r="CW1165" s="16"/>
      <c r="CX1165" s="16"/>
      <c r="CY1165" s="16"/>
      <c r="CZ1165" s="16"/>
      <c r="DA1165" s="16"/>
      <c r="DB1165" s="16"/>
      <c r="DC1165" s="16"/>
      <c r="DD1165" s="16"/>
      <c r="DE1165" s="16"/>
      <c r="DF1165" s="16"/>
      <c r="DG1165" s="16"/>
      <c r="DH1165" s="16"/>
      <c r="DI1165" s="16"/>
      <c r="DJ1165" s="16"/>
      <c r="DK1165" s="16"/>
      <c r="DL1165" s="16"/>
      <c r="DM1165" s="16"/>
      <c r="DN1165" s="16"/>
      <c r="DO1165" s="16"/>
      <c r="DP1165" s="16"/>
      <c r="DQ1165" s="16"/>
      <c r="DR1165" s="16"/>
      <c r="DS1165" s="16"/>
      <c r="DT1165" s="16"/>
      <c r="DU1165" s="16"/>
      <c r="DV1165" s="16"/>
      <c r="DW1165" s="16"/>
      <c r="DX1165" s="16"/>
      <c r="DY1165" s="16"/>
      <c r="DZ1165" s="16"/>
      <c r="EA1165" s="16"/>
      <c r="EB1165" s="16"/>
      <c r="EC1165" s="16"/>
      <c r="ED1165" s="16"/>
      <c r="EE1165" s="16"/>
      <c r="EF1165" s="16"/>
      <c r="EG1165" s="16"/>
      <c r="EH1165" s="16"/>
      <c r="EI1165" s="16"/>
      <c r="EJ1165" s="16"/>
      <c r="EK1165" s="16"/>
      <c r="EL1165" s="16"/>
      <c r="EM1165" s="16"/>
      <c r="EN1165" s="16"/>
      <c r="EO1165" s="16"/>
      <c r="EP1165" s="16"/>
      <c r="EQ1165" s="16"/>
      <c r="ER1165" s="16"/>
      <c r="ES1165" s="16"/>
      <c r="ET1165" s="16"/>
      <c r="EU1165" s="16"/>
      <c r="EV1165" s="16"/>
      <c r="EW1165" s="16"/>
      <c r="EX1165" s="16"/>
      <c r="EY1165" s="16"/>
      <c r="EZ1165" s="16"/>
      <c r="FA1165" s="16"/>
      <c r="FB1165" s="16"/>
      <c r="FC1165" s="16"/>
      <c r="FD1165" s="16"/>
      <c r="FE1165" s="16"/>
      <c r="FF1165" s="16"/>
      <c r="FG1165" s="16"/>
      <c r="FH1165" s="16"/>
      <c r="FI1165" s="16"/>
      <c r="FJ1165" s="16"/>
      <c r="FK1165" s="16"/>
      <c r="FL1165" s="16"/>
      <c r="FM1165" s="16"/>
      <c r="FN1165" s="16"/>
      <c r="FO1165" s="16"/>
      <c r="FP1165" s="16"/>
      <c r="FQ1165" s="16"/>
      <c r="FR1165" s="16"/>
      <c r="FS1165" s="16"/>
      <c r="FT1165" s="16"/>
      <c r="FU1165" s="16"/>
      <c r="FV1165" s="16"/>
      <c r="FW1165" s="16"/>
      <c r="FX1165" s="16"/>
      <c r="FY1165" s="16"/>
      <c r="FZ1165" s="16"/>
      <c r="GA1165" s="16"/>
      <c r="GB1165" s="16"/>
      <c r="GC1165" s="16"/>
      <c r="GD1165" s="16"/>
      <c r="GE1165" s="16"/>
      <c r="GF1165" s="16"/>
      <c r="GG1165" s="16"/>
      <c r="GH1165" s="16"/>
      <c r="GI1165" s="16"/>
      <c r="GJ1165" s="16"/>
      <c r="GK1165" s="16"/>
      <c r="GL1165" s="16"/>
      <c r="GM1165" s="16"/>
      <c r="GN1165" s="16"/>
      <c r="GO1165" s="16"/>
      <c r="GP1165" s="16"/>
      <c r="GQ1165" s="16"/>
      <c r="GR1165" s="16"/>
      <c r="GS1165" s="16"/>
      <c r="GT1165" s="16"/>
      <c r="GU1165" s="16"/>
      <c r="GV1165" s="16"/>
      <c r="GW1165" s="16"/>
      <c r="GX1165" s="16"/>
      <c r="GY1165" s="16"/>
    </row>
    <row r="1166" spans="1:207" x14ac:dyDescent="0.3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6"/>
      <c r="CC1166" s="16"/>
      <c r="CD1166" s="16"/>
      <c r="CE1166" s="16"/>
      <c r="CF1166" s="16"/>
      <c r="CG1166" s="1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  <c r="DZ1166" s="16"/>
      <c r="EA1166" s="16"/>
      <c r="EB1166" s="16"/>
      <c r="EC1166" s="16"/>
      <c r="ED1166" s="16"/>
      <c r="EE1166" s="16"/>
      <c r="EF1166" s="16"/>
      <c r="EG1166" s="16"/>
      <c r="EH1166" s="16"/>
      <c r="EI1166" s="16"/>
      <c r="EJ1166" s="16"/>
      <c r="EK1166" s="16"/>
      <c r="EL1166" s="16"/>
      <c r="EM1166" s="16"/>
      <c r="EN1166" s="16"/>
      <c r="EO1166" s="16"/>
      <c r="EP1166" s="16"/>
      <c r="EQ1166" s="16"/>
      <c r="ER1166" s="16"/>
      <c r="ES1166" s="16"/>
      <c r="ET1166" s="16"/>
      <c r="EU1166" s="16"/>
      <c r="EV1166" s="16"/>
      <c r="EW1166" s="16"/>
      <c r="EX1166" s="16"/>
      <c r="EY1166" s="16"/>
      <c r="EZ1166" s="16"/>
      <c r="FA1166" s="16"/>
      <c r="FB1166" s="16"/>
      <c r="FC1166" s="16"/>
      <c r="FD1166" s="16"/>
      <c r="FE1166" s="16"/>
      <c r="FF1166" s="16"/>
      <c r="FG1166" s="16"/>
      <c r="FH1166" s="16"/>
      <c r="FI1166" s="16"/>
      <c r="FJ1166" s="16"/>
      <c r="FK1166" s="16"/>
      <c r="FL1166" s="16"/>
      <c r="FM1166" s="16"/>
      <c r="FN1166" s="16"/>
      <c r="FO1166" s="16"/>
      <c r="FP1166" s="16"/>
      <c r="FQ1166" s="16"/>
      <c r="FR1166" s="16"/>
      <c r="FS1166" s="16"/>
      <c r="FT1166" s="16"/>
      <c r="FU1166" s="16"/>
      <c r="FV1166" s="16"/>
      <c r="FW1166" s="16"/>
      <c r="FX1166" s="16"/>
      <c r="FY1166" s="16"/>
      <c r="FZ1166" s="16"/>
      <c r="GA1166" s="16"/>
      <c r="GB1166" s="16"/>
      <c r="GC1166" s="16"/>
      <c r="GD1166" s="16"/>
      <c r="GE1166" s="16"/>
      <c r="GF1166" s="16"/>
      <c r="GG1166" s="16"/>
      <c r="GH1166" s="16"/>
      <c r="GI1166" s="16"/>
      <c r="GJ1166" s="16"/>
      <c r="GK1166" s="16"/>
      <c r="GL1166" s="16"/>
      <c r="GM1166" s="16"/>
      <c r="GN1166" s="16"/>
      <c r="GO1166" s="16"/>
      <c r="GP1166" s="16"/>
      <c r="GQ1166" s="16"/>
      <c r="GR1166" s="16"/>
      <c r="GS1166" s="16"/>
      <c r="GT1166" s="16"/>
      <c r="GU1166" s="16"/>
      <c r="GV1166" s="16"/>
      <c r="GW1166" s="16"/>
      <c r="GX1166" s="16"/>
      <c r="GY1166" s="16"/>
    </row>
    <row r="1167" spans="1:207" x14ac:dyDescent="0.3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6"/>
      <c r="CC1167" s="16"/>
      <c r="CD1167" s="16"/>
      <c r="CE1167" s="16"/>
      <c r="CF1167" s="16"/>
      <c r="CG1167" s="1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  <c r="DZ1167" s="16"/>
      <c r="EA1167" s="16"/>
      <c r="EB1167" s="16"/>
      <c r="EC1167" s="16"/>
      <c r="ED1167" s="16"/>
      <c r="EE1167" s="16"/>
      <c r="EF1167" s="16"/>
      <c r="EG1167" s="16"/>
      <c r="EH1167" s="16"/>
      <c r="EI1167" s="16"/>
      <c r="EJ1167" s="16"/>
      <c r="EK1167" s="16"/>
      <c r="EL1167" s="16"/>
      <c r="EM1167" s="16"/>
      <c r="EN1167" s="16"/>
      <c r="EO1167" s="16"/>
      <c r="EP1167" s="16"/>
      <c r="EQ1167" s="16"/>
      <c r="ER1167" s="16"/>
      <c r="ES1167" s="16"/>
      <c r="ET1167" s="16"/>
      <c r="EU1167" s="16"/>
      <c r="EV1167" s="16"/>
      <c r="EW1167" s="16"/>
      <c r="EX1167" s="16"/>
      <c r="EY1167" s="16"/>
      <c r="EZ1167" s="16"/>
      <c r="FA1167" s="16"/>
      <c r="FB1167" s="16"/>
      <c r="FC1167" s="16"/>
      <c r="FD1167" s="16"/>
      <c r="FE1167" s="16"/>
      <c r="FF1167" s="16"/>
      <c r="FG1167" s="16"/>
      <c r="FH1167" s="16"/>
      <c r="FI1167" s="16"/>
      <c r="FJ1167" s="16"/>
      <c r="FK1167" s="16"/>
      <c r="FL1167" s="16"/>
      <c r="FM1167" s="16"/>
      <c r="FN1167" s="16"/>
      <c r="FO1167" s="16"/>
      <c r="FP1167" s="16"/>
      <c r="FQ1167" s="16"/>
      <c r="FR1167" s="16"/>
      <c r="FS1167" s="16"/>
      <c r="FT1167" s="16"/>
      <c r="FU1167" s="16"/>
      <c r="FV1167" s="16"/>
      <c r="FW1167" s="16"/>
      <c r="FX1167" s="16"/>
      <c r="FY1167" s="16"/>
      <c r="FZ1167" s="16"/>
      <c r="GA1167" s="16"/>
      <c r="GB1167" s="16"/>
      <c r="GC1167" s="16"/>
      <c r="GD1167" s="16"/>
      <c r="GE1167" s="16"/>
      <c r="GF1167" s="16"/>
      <c r="GG1167" s="16"/>
      <c r="GH1167" s="16"/>
      <c r="GI1167" s="16"/>
      <c r="GJ1167" s="16"/>
      <c r="GK1167" s="16"/>
      <c r="GL1167" s="16"/>
      <c r="GM1167" s="16"/>
      <c r="GN1167" s="16"/>
      <c r="GO1167" s="16"/>
      <c r="GP1167" s="16"/>
      <c r="GQ1167" s="16"/>
      <c r="GR1167" s="16"/>
      <c r="GS1167" s="16"/>
      <c r="GT1167" s="16"/>
      <c r="GU1167" s="16"/>
      <c r="GV1167" s="16"/>
      <c r="GW1167" s="16"/>
      <c r="GX1167" s="16"/>
      <c r="GY1167" s="16"/>
    </row>
    <row r="1168" spans="1:207" x14ac:dyDescent="0.3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6"/>
      <c r="BQ1168" s="16"/>
      <c r="BR1168" s="16"/>
      <c r="BS1168" s="16"/>
      <c r="BT1168" s="16"/>
      <c r="BU1168" s="16"/>
      <c r="BV1168" s="16"/>
      <c r="BW1168" s="16"/>
      <c r="BX1168" s="16"/>
      <c r="BY1168" s="16"/>
      <c r="BZ1168" s="16"/>
      <c r="CA1168" s="16"/>
      <c r="CB1168" s="16"/>
      <c r="CC1168" s="16"/>
      <c r="CD1168" s="16"/>
      <c r="CE1168" s="16"/>
      <c r="CF1168" s="16"/>
      <c r="CG1168" s="16"/>
      <c r="CH1168" s="16"/>
      <c r="CI1168" s="16"/>
      <c r="CJ1168" s="16"/>
      <c r="CK1168" s="16"/>
      <c r="CL1168" s="16"/>
      <c r="CM1168" s="16"/>
      <c r="CN1168" s="16"/>
      <c r="CO1168" s="16"/>
      <c r="CP1168" s="16"/>
      <c r="CQ1168" s="16"/>
      <c r="CR1168" s="16"/>
      <c r="CS1168" s="16"/>
      <c r="CT1168" s="16"/>
      <c r="CU1168" s="16"/>
      <c r="CV1168" s="16"/>
      <c r="CW1168" s="16"/>
      <c r="CX1168" s="16"/>
      <c r="CY1168" s="16"/>
      <c r="CZ1168" s="16"/>
      <c r="DA1168" s="16"/>
      <c r="DB1168" s="16"/>
      <c r="DC1168" s="16"/>
      <c r="DD1168" s="16"/>
      <c r="DE1168" s="16"/>
      <c r="DF1168" s="16"/>
      <c r="DG1168" s="16"/>
      <c r="DH1168" s="16"/>
      <c r="DI1168" s="16"/>
      <c r="DJ1168" s="16"/>
      <c r="DK1168" s="16"/>
      <c r="DL1168" s="16"/>
      <c r="DM1168" s="16"/>
      <c r="DN1168" s="16"/>
      <c r="DO1168" s="16"/>
      <c r="DP1168" s="16"/>
      <c r="DQ1168" s="16"/>
      <c r="DR1168" s="16"/>
      <c r="DS1168" s="16"/>
      <c r="DT1168" s="16"/>
      <c r="DU1168" s="16"/>
      <c r="DV1168" s="16"/>
      <c r="DW1168" s="16"/>
      <c r="DX1168" s="16"/>
      <c r="DY1168" s="16"/>
      <c r="DZ1168" s="16"/>
      <c r="EA1168" s="16"/>
      <c r="EB1168" s="16"/>
      <c r="EC1168" s="16"/>
      <c r="ED1168" s="16"/>
      <c r="EE1168" s="16"/>
      <c r="EF1168" s="16"/>
      <c r="EG1168" s="16"/>
      <c r="EH1168" s="16"/>
      <c r="EI1168" s="16"/>
      <c r="EJ1168" s="16"/>
      <c r="EK1168" s="16"/>
      <c r="EL1168" s="16"/>
      <c r="EM1168" s="16"/>
      <c r="EN1168" s="16"/>
      <c r="EO1168" s="16"/>
      <c r="EP1168" s="16"/>
      <c r="EQ1168" s="16"/>
      <c r="ER1168" s="16"/>
      <c r="ES1168" s="16"/>
      <c r="ET1168" s="16"/>
      <c r="EU1168" s="16"/>
      <c r="EV1168" s="16"/>
      <c r="EW1168" s="16"/>
      <c r="EX1168" s="16"/>
      <c r="EY1168" s="16"/>
      <c r="EZ1168" s="16"/>
      <c r="FA1168" s="16"/>
      <c r="FB1168" s="16"/>
      <c r="FC1168" s="16"/>
      <c r="FD1168" s="16"/>
      <c r="FE1168" s="16"/>
      <c r="FF1168" s="16"/>
      <c r="FG1168" s="16"/>
      <c r="FH1168" s="16"/>
      <c r="FI1168" s="16"/>
      <c r="FJ1168" s="16"/>
      <c r="FK1168" s="16"/>
      <c r="FL1168" s="16"/>
      <c r="FM1168" s="16"/>
      <c r="FN1168" s="16"/>
      <c r="FO1168" s="16"/>
      <c r="FP1168" s="16"/>
      <c r="FQ1168" s="16"/>
      <c r="FR1168" s="16"/>
      <c r="FS1168" s="16"/>
      <c r="FT1168" s="16"/>
      <c r="FU1168" s="16"/>
      <c r="FV1168" s="16"/>
      <c r="FW1168" s="16"/>
      <c r="FX1168" s="16"/>
      <c r="FY1168" s="16"/>
      <c r="FZ1168" s="16"/>
      <c r="GA1168" s="16"/>
      <c r="GB1168" s="16"/>
      <c r="GC1168" s="16"/>
      <c r="GD1168" s="16"/>
      <c r="GE1168" s="16"/>
      <c r="GF1168" s="16"/>
      <c r="GG1168" s="16"/>
      <c r="GH1168" s="16"/>
      <c r="GI1168" s="16"/>
      <c r="GJ1168" s="16"/>
      <c r="GK1168" s="16"/>
      <c r="GL1168" s="16"/>
      <c r="GM1168" s="16"/>
      <c r="GN1168" s="16"/>
      <c r="GO1168" s="16"/>
      <c r="GP1168" s="16"/>
      <c r="GQ1168" s="16"/>
      <c r="GR1168" s="16"/>
      <c r="GS1168" s="16"/>
      <c r="GT1168" s="16"/>
      <c r="GU1168" s="16"/>
      <c r="GV1168" s="16"/>
      <c r="GW1168" s="16"/>
      <c r="GX1168" s="16"/>
      <c r="GY1168" s="16"/>
    </row>
    <row r="1169" spans="1:207" x14ac:dyDescent="0.3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  <c r="DZ1169" s="16"/>
      <c r="EA1169" s="16"/>
      <c r="EB1169" s="16"/>
      <c r="EC1169" s="16"/>
      <c r="ED1169" s="16"/>
      <c r="EE1169" s="16"/>
      <c r="EF1169" s="16"/>
      <c r="EG1169" s="16"/>
      <c r="EH1169" s="16"/>
      <c r="EI1169" s="16"/>
      <c r="EJ1169" s="16"/>
      <c r="EK1169" s="16"/>
      <c r="EL1169" s="16"/>
      <c r="EM1169" s="16"/>
      <c r="EN1169" s="16"/>
      <c r="EO1169" s="16"/>
      <c r="EP1169" s="16"/>
      <c r="EQ1169" s="16"/>
      <c r="ER1169" s="16"/>
      <c r="ES1169" s="16"/>
      <c r="ET1169" s="16"/>
      <c r="EU1169" s="16"/>
      <c r="EV1169" s="16"/>
      <c r="EW1169" s="16"/>
      <c r="EX1169" s="16"/>
      <c r="EY1169" s="16"/>
      <c r="EZ1169" s="16"/>
      <c r="FA1169" s="16"/>
      <c r="FB1169" s="16"/>
      <c r="FC1169" s="16"/>
      <c r="FD1169" s="16"/>
      <c r="FE1169" s="16"/>
      <c r="FF1169" s="16"/>
      <c r="FG1169" s="16"/>
      <c r="FH1169" s="16"/>
      <c r="FI1169" s="16"/>
      <c r="FJ1169" s="16"/>
      <c r="FK1169" s="16"/>
      <c r="FL1169" s="16"/>
      <c r="FM1169" s="16"/>
      <c r="FN1169" s="16"/>
      <c r="FO1169" s="16"/>
      <c r="FP1169" s="16"/>
      <c r="FQ1169" s="16"/>
      <c r="FR1169" s="16"/>
      <c r="FS1169" s="16"/>
      <c r="FT1169" s="16"/>
      <c r="FU1169" s="16"/>
      <c r="FV1169" s="16"/>
      <c r="FW1169" s="16"/>
      <c r="FX1169" s="16"/>
      <c r="FY1169" s="16"/>
      <c r="FZ1169" s="16"/>
      <c r="GA1169" s="16"/>
      <c r="GB1169" s="16"/>
      <c r="GC1169" s="16"/>
      <c r="GD1169" s="16"/>
      <c r="GE1169" s="16"/>
      <c r="GF1169" s="16"/>
      <c r="GG1169" s="16"/>
      <c r="GH1169" s="16"/>
      <c r="GI1169" s="16"/>
      <c r="GJ1169" s="16"/>
      <c r="GK1169" s="16"/>
      <c r="GL1169" s="16"/>
      <c r="GM1169" s="16"/>
      <c r="GN1169" s="16"/>
      <c r="GO1169" s="16"/>
      <c r="GP1169" s="16"/>
      <c r="GQ1169" s="16"/>
      <c r="GR1169" s="16"/>
      <c r="GS1169" s="16"/>
      <c r="GT1169" s="16"/>
      <c r="GU1169" s="16"/>
      <c r="GV1169" s="16"/>
      <c r="GW1169" s="16"/>
      <c r="GX1169" s="16"/>
      <c r="GY1169" s="16"/>
    </row>
    <row r="1170" spans="1:207" x14ac:dyDescent="0.3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6"/>
      <c r="BQ1170" s="16"/>
      <c r="BR1170" s="16"/>
      <c r="BS1170" s="16"/>
      <c r="BT1170" s="16"/>
      <c r="BU1170" s="16"/>
      <c r="BV1170" s="16"/>
      <c r="BW1170" s="16"/>
      <c r="BX1170" s="16"/>
      <c r="BY1170" s="16"/>
      <c r="BZ1170" s="16"/>
      <c r="CA1170" s="16"/>
      <c r="CB1170" s="16"/>
      <c r="CC1170" s="16"/>
      <c r="CD1170" s="16"/>
      <c r="CE1170" s="16"/>
      <c r="CF1170" s="16"/>
      <c r="CG1170" s="16"/>
      <c r="CH1170" s="16"/>
      <c r="CI1170" s="16"/>
      <c r="CJ1170" s="16"/>
      <c r="CK1170" s="16"/>
      <c r="CL1170" s="16"/>
      <c r="CM1170" s="16"/>
      <c r="CN1170" s="16"/>
      <c r="CO1170" s="16"/>
      <c r="CP1170" s="16"/>
      <c r="CQ1170" s="16"/>
      <c r="CR1170" s="16"/>
      <c r="CS1170" s="16"/>
      <c r="CT1170" s="16"/>
      <c r="CU1170" s="16"/>
      <c r="CV1170" s="16"/>
      <c r="CW1170" s="16"/>
      <c r="CX1170" s="16"/>
      <c r="CY1170" s="16"/>
      <c r="CZ1170" s="16"/>
      <c r="DA1170" s="16"/>
      <c r="DB1170" s="16"/>
      <c r="DC1170" s="16"/>
      <c r="DD1170" s="16"/>
      <c r="DE1170" s="16"/>
      <c r="DF1170" s="16"/>
      <c r="DG1170" s="16"/>
      <c r="DH1170" s="16"/>
      <c r="DI1170" s="16"/>
      <c r="DJ1170" s="16"/>
      <c r="DK1170" s="16"/>
      <c r="DL1170" s="16"/>
      <c r="DM1170" s="16"/>
      <c r="DN1170" s="16"/>
      <c r="DO1170" s="16"/>
      <c r="DP1170" s="16"/>
      <c r="DQ1170" s="16"/>
      <c r="DR1170" s="16"/>
      <c r="DS1170" s="16"/>
      <c r="DT1170" s="16"/>
      <c r="DU1170" s="16"/>
      <c r="DV1170" s="16"/>
      <c r="DW1170" s="16"/>
      <c r="DX1170" s="16"/>
      <c r="DY1170" s="16"/>
      <c r="DZ1170" s="16"/>
      <c r="EA1170" s="16"/>
      <c r="EB1170" s="16"/>
      <c r="EC1170" s="16"/>
      <c r="ED1170" s="16"/>
      <c r="EE1170" s="16"/>
      <c r="EF1170" s="16"/>
      <c r="EG1170" s="16"/>
      <c r="EH1170" s="16"/>
      <c r="EI1170" s="16"/>
      <c r="EJ1170" s="16"/>
      <c r="EK1170" s="16"/>
      <c r="EL1170" s="16"/>
      <c r="EM1170" s="16"/>
      <c r="EN1170" s="16"/>
      <c r="EO1170" s="16"/>
      <c r="EP1170" s="16"/>
      <c r="EQ1170" s="16"/>
      <c r="ER1170" s="16"/>
      <c r="ES1170" s="16"/>
      <c r="ET1170" s="16"/>
      <c r="EU1170" s="16"/>
      <c r="EV1170" s="16"/>
      <c r="EW1170" s="16"/>
      <c r="EX1170" s="16"/>
      <c r="EY1170" s="16"/>
      <c r="EZ1170" s="16"/>
      <c r="FA1170" s="16"/>
      <c r="FB1170" s="16"/>
      <c r="FC1170" s="16"/>
      <c r="FD1170" s="16"/>
      <c r="FE1170" s="16"/>
      <c r="FF1170" s="16"/>
      <c r="FG1170" s="16"/>
      <c r="FH1170" s="16"/>
      <c r="FI1170" s="16"/>
      <c r="FJ1170" s="16"/>
      <c r="FK1170" s="16"/>
      <c r="FL1170" s="16"/>
      <c r="FM1170" s="16"/>
      <c r="FN1170" s="16"/>
      <c r="FO1170" s="16"/>
      <c r="FP1170" s="16"/>
      <c r="FQ1170" s="16"/>
      <c r="FR1170" s="16"/>
      <c r="FS1170" s="16"/>
      <c r="FT1170" s="16"/>
      <c r="FU1170" s="16"/>
      <c r="FV1170" s="16"/>
      <c r="FW1170" s="16"/>
      <c r="FX1170" s="16"/>
      <c r="FY1170" s="16"/>
      <c r="FZ1170" s="16"/>
      <c r="GA1170" s="16"/>
      <c r="GB1170" s="16"/>
      <c r="GC1170" s="16"/>
      <c r="GD1170" s="16"/>
      <c r="GE1170" s="16"/>
      <c r="GF1170" s="16"/>
      <c r="GG1170" s="16"/>
      <c r="GH1170" s="16"/>
      <c r="GI1170" s="16"/>
      <c r="GJ1170" s="16"/>
      <c r="GK1170" s="16"/>
      <c r="GL1170" s="16"/>
      <c r="GM1170" s="16"/>
      <c r="GN1170" s="16"/>
      <c r="GO1170" s="16"/>
      <c r="GP1170" s="16"/>
      <c r="GQ1170" s="16"/>
      <c r="GR1170" s="16"/>
      <c r="GS1170" s="16"/>
      <c r="GT1170" s="16"/>
      <c r="GU1170" s="16"/>
      <c r="GV1170" s="16"/>
      <c r="GW1170" s="16"/>
      <c r="GX1170" s="16"/>
      <c r="GY1170" s="16"/>
    </row>
    <row r="1171" spans="1:207" x14ac:dyDescent="0.3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6"/>
      <c r="CC1171" s="16"/>
      <c r="CD1171" s="16"/>
      <c r="CE1171" s="16"/>
      <c r="CF1171" s="16"/>
      <c r="CG1171" s="1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  <c r="DR1171" s="16"/>
      <c r="DS1171" s="16"/>
      <c r="DT1171" s="16"/>
      <c r="DU1171" s="16"/>
      <c r="DV1171" s="16"/>
      <c r="DW1171" s="16"/>
      <c r="DX1171" s="16"/>
      <c r="DY1171" s="16"/>
      <c r="DZ1171" s="16"/>
      <c r="EA1171" s="16"/>
      <c r="EB1171" s="16"/>
      <c r="EC1171" s="16"/>
      <c r="ED1171" s="16"/>
      <c r="EE1171" s="16"/>
      <c r="EF1171" s="16"/>
      <c r="EG1171" s="16"/>
      <c r="EH1171" s="16"/>
      <c r="EI1171" s="16"/>
      <c r="EJ1171" s="16"/>
      <c r="EK1171" s="16"/>
      <c r="EL1171" s="16"/>
      <c r="EM1171" s="16"/>
      <c r="EN1171" s="16"/>
      <c r="EO1171" s="16"/>
      <c r="EP1171" s="16"/>
      <c r="EQ1171" s="16"/>
      <c r="ER1171" s="16"/>
      <c r="ES1171" s="16"/>
      <c r="ET1171" s="16"/>
      <c r="EU1171" s="16"/>
      <c r="EV1171" s="16"/>
      <c r="EW1171" s="16"/>
      <c r="EX1171" s="16"/>
      <c r="EY1171" s="16"/>
      <c r="EZ1171" s="16"/>
      <c r="FA1171" s="16"/>
      <c r="FB1171" s="16"/>
      <c r="FC1171" s="16"/>
      <c r="FD1171" s="16"/>
      <c r="FE1171" s="16"/>
      <c r="FF1171" s="16"/>
      <c r="FG1171" s="16"/>
      <c r="FH1171" s="16"/>
      <c r="FI1171" s="16"/>
      <c r="FJ1171" s="16"/>
      <c r="FK1171" s="16"/>
      <c r="FL1171" s="16"/>
      <c r="FM1171" s="16"/>
      <c r="FN1171" s="16"/>
      <c r="FO1171" s="16"/>
      <c r="FP1171" s="16"/>
      <c r="FQ1171" s="16"/>
      <c r="FR1171" s="16"/>
      <c r="FS1171" s="16"/>
      <c r="FT1171" s="16"/>
      <c r="FU1171" s="16"/>
      <c r="FV1171" s="16"/>
      <c r="FW1171" s="16"/>
      <c r="FX1171" s="16"/>
      <c r="FY1171" s="16"/>
      <c r="FZ1171" s="16"/>
      <c r="GA1171" s="16"/>
      <c r="GB1171" s="16"/>
      <c r="GC1171" s="16"/>
      <c r="GD1171" s="16"/>
      <c r="GE1171" s="16"/>
      <c r="GF1171" s="16"/>
      <c r="GG1171" s="16"/>
      <c r="GH1171" s="16"/>
      <c r="GI1171" s="16"/>
      <c r="GJ1171" s="16"/>
      <c r="GK1171" s="16"/>
      <c r="GL1171" s="16"/>
      <c r="GM1171" s="16"/>
      <c r="GN1171" s="16"/>
      <c r="GO1171" s="16"/>
      <c r="GP1171" s="16"/>
      <c r="GQ1171" s="16"/>
      <c r="GR1171" s="16"/>
      <c r="GS1171" s="16"/>
      <c r="GT1171" s="16"/>
      <c r="GU1171" s="16"/>
      <c r="GV1171" s="16"/>
      <c r="GW1171" s="16"/>
      <c r="GX1171" s="16"/>
      <c r="GY1171" s="16"/>
    </row>
    <row r="1172" spans="1:207" x14ac:dyDescent="0.3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6"/>
      <c r="CC1172" s="16"/>
      <c r="CD1172" s="16"/>
      <c r="CE1172" s="16"/>
      <c r="CF1172" s="16"/>
      <c r="CG1172" s="1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  <c r="DR1172" s="16"/>
      <c r="DS1172" s="16"/>
      <c r="DT1172" s="16"/>
      <c r="DU1172" s="16"/>
      <c r="DV1172" s="16"/>
      <c r="DW1172" s="16"/>
      <c r="DX1172" s="16"/>
      <c r="DY1172" s="16"/>
      <c r="DZ1172" s="16"/>
      <c r="EA1172" s="16"/>
      <c r="EB1172" s="16"/>
      <c r="EC1172" s="16"/>
      <c r="ED1172" s="16"/>
      <c r="EE1172" s="16"/>
      <c r="EF1172" s="16"/>
      <c r="EG1172" s="16"/>
      <c r="EH1172" s="16"/>
      <c r="EI1172" s="16"/>
      <c r="EJ1172" s="16"/>
      <c r="EK1172" s="16"/>
      <c r="EL1172" s="16"/>
      <c r="EM1172" s="16"/>
      <c r="EN1172" s="16"/>
      <c r="EO1172" s="16"/>
      <c r="EP1172" s="16"/>
      <c r="EQ1172" s="16"/>
      <c r="ER1172" s="16"/>
      <c r="ES1172" s="16"/>
      <c r="ET1172" s="16"/>
      <c r="EU1172" s="16"/>
      <c r="EV1172" s="16"/>
      <c r="EW1172" s="16"/>
      <c r="EX1172" s="16"/>
      <c r="EY1172" s="16"/>
      <c r="EZ1172" s="16"/>
      <c r="FA1172" s="16"/>
      <c r="FB1172" s="16"/>
      <c r="FC1172" s="16"/>
      <c r="FD1172" s="16"/>
      <c r="FE1172" s="16"/>
      <c r="FF1172" s="16"/>
      <c r="FG1172" s="16"/>
      <c r="FH1172" s="16"/>
      <c r="FI1172" s="16"/>
      <c r="FJ1172" s="16"/>
      <c r="FK1172" s="16"/>
      <c r="FL1172" s="16"/>
      <c r="FM1172" s="16"/>
      <c r="FN1172" s="16"/>
      <c r="FO1172" s="16"/>
      <c r="FP1172" s="16"/>
      <c r="FQ1172" s="16"/>
      <c r="FR1172" s="16"/>
      <c r="FS1172" s="16"/>
      <c r="FT1172" s="16"/>
      <c r="FU1172" s="16"/>
      <c r="FV1172" s="16"/>
      <c r="FW1172" s="16"/>
      <c r="FX1172" s="16"/>
      <c r="FY1172" s="16"/>
      <c r="FZ1172" s="16"/>
      <c r="GA1172" s="16"/>
      <c r="GB1172" s="16"/>
      <c r="GC1172" s="16"/>
      <c r="GD1172" s="16"/>
      <c r="GE1172" s="16"/>
      <c r="GF1172" s="16"/>
      <c r="GG1172" s="16"/>
      <c r="GH1172" s="16"/>
      <c r="GI1172" s="16"/>
      <c r="GJ1172" s="16"/>
      <c r="GK1172" s="16"/>
      <c r="GL1172" s="16"/>
      <c r="GM1172" s="16"/>
      <c r="GN1172" s="16"/>
      <c r="GO1172" s="16"/>
      <c r="GP1172" s="16"/>
      <c r="GQ1172" s="16"/>
      <c r="GR1172" s="16"/>
      <c r="GS1172" s="16"/>
      <c r="GT1172" s="16"/>
      <c r="GU1172" s="16"/>
      <c r="GV1172" s="16"/>
      <c r="GW1172" s="16"/>
      <c r="GX1172" s="16"/>
      <c r="GY1172" s="16"/>
    </row>
    <row r="1173" spans="1:207" x14ac:dyDescent="0.3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  <c r="DZ1173" s="16"/>
      <c r="EA1173" s="16"/>
      <c r="EB1173" s="16"/>
      <c r="EC1173" s="16"/>
      <c r="ED1173" s="16"/>
      <c r="EE1173" s="16"/>
      <c r="EF1173" s="16"/>
      <c r="EG1173" s="16"/>
      <c r="EH1173" s="16"/>
      <c r="EI1173" s="16"/>
      <c r="EJ1173" s="16"/>
      <c r="EK1173" s="16"/>
      <c r="EL1173" s="16"/>
      <c r="EM1173" s="16"/>
      <c r="EN1173" s="16"/>
      <c r="EO1173" s="16"/>
      <c r="EP1173" s="16"/>
      <c r="EQ1173" s="16"/>
      <c r="ER1173" s="16"/>
      <c r="ES1173" s="16"/>
      <c r="ET1173" s="16"/>
      <c r="EU1173" s="16"/>
      <c r="EV1173" s="16"/>
      <c r="EW1173" s="16"/>
      <c r="EX1173" s="16"/>
      <c r="EY1173" s="16"/>
      <c r="EZ1173" s="16"/>
      <c r="FA1173" s="16"/>
      <c r="FB1173" s="16"/>
      <c r="FC1173" s="16"/>
      <c r="FD1173" s="16"/>
      <c r="FE1173" s="16"/>
      <c r="FF1173" s="16"/>
      <c r="FG1173" s="16"/>
      <c r="FH1173" s="16"/>
      <c r="FI1173" s="16"/>
      <c r="FJ1173" s="16"/>
      <c r="FK1173" s="16"/>
      <c r="FL1173" s="16"/>
      <c r="FM1173" s="16"/>
      <c r="FN1173" s="16"/>
      <c r="FO1173" s="16"/>
      <c r="FP1173" s="16"/>
      <c r="FQ1173" s="16"/>
      <c r="FR1173" s="16"/>
      <c r="FS1173" s="16"/>
      <c r="FT1173" s="16"/>
      <c r="FU1173" s="16"/>
      <c r="FV1173" s="16"/>
      <c r="FW1173" s="16"/>
      <c r="FX1173" s="16"/>
      <c r="FY1173" s="16"/>
      <c r="FZ1173" s="16"/>
      <c r="GA1173" s="16"/>
      <c r="GB1173" s="16"/>
      <c r="GC1173" s="16"/>
      <c r="GD1173" s="16"/>
      <c r="GE1173" s="16"/>
      <c r="GF1173" s="16"/>
      <c r="GG1173" s="16"/>
      <c r="GH1173" s="16"/>
      <c r="GI1173" s="16"/>
      <c r="GJ1173" s="16"/>
      <c r="GK1173" s="16"/>
      <c r="GL1173" s="16"/>
      <c r="GM1173" s="16"/>
      <c r="GN1173" s="16"/>
      <c r="GO1173" s="16"/>
      <c r="GP1173" s="16"/>
      <c r="GQ1173" s="16"/>
      <c r="GR1173" s="16"/>
      <c r="GS1173" s="16"/>
      <c r="GT1173" s="16"/>
      <c r="GU1173" s="16"/>
      <c r="GV1173" s="16"/>
      <c r="GW1173" s="16"/>
      <c r="GX1173" s="16"/>
      <c r="GY1173" s="16"/>
    </row>
    <row r="1174" spans="1:207" x14ac:dyDescent="0.3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6"/>
      <c r="BG1174" s="16"/>
      <c r="BH1174" s="16"/>
      <c r="BI1174" s="16"/>
      <c r="BJ1174" s="16"/>
      <c r="BK1174" s="16"/>
      <c r="BL1174" s="16"/>
      <c r="BM1174" s="16"/>
      <c r="BN1174" s="16"/>
      <c r="BO1174" s="16"/>
      <c r="BP1174" s="16"/>
      <c r="BQ1174" s="16"/>
      <c r="BR1174" s="16"/>
      <c r="BS1174" s="16"/>
      <c r="BT1174" s="16"/>
      <c r="BU1174" s="16"/>
      <c r="BV1174" s="16"/>
      <c r="BW1174" s="16"/>
      <c r="BX1174" s="16"/>
      <c r="BY1174" s="16"/>
      <c r="BZ1174" s="16"/>
      <c r="CA1174" s="16"/>
      <c r="CB1174" s="16"/>
      <c r="CC1174" s="16"/>
      <c r="CD1174" s="16"/>
      <c r="CE1174" s="16"/>
      <c r="CF1174" s="16"/>
      <c r="CG1174" s="16"/>
      <c r="CH1174" s="16"/>
      <c r="CI1174" s="16"/>
      <c r="CJ1174" s="16"/>
      <c r="CK1174" s="16"/>
      <c r="CL1174" s="16"/>
      <c r="CM1174" s="16"/>
      <c r="CN1174" s="16"/>
      <c r="CO1174" s="16"/>
      <c r="CP1174" s="16"/>
      <c r="CQ1174" s="16"/>
      <c r="CR1174" s="16"/>
      <c r="CS1174" s="16"/>
      <c r="CT1174" s="16"/>
      <c r="CU1174" s="16"/>
      <c r="CV1174" s="16"/>
      <c r="CW1174" s="16"/>
      <c r="CX1174" s="16"/>
      <c r="CY1174" s="16"/>
      <c r="CZ1174" s="16"/>
      <c r="DA1174" s="16"/>
      <c r="DB1174" s="16"/>
      <c r="DC1174" s="16"/>
      <c r="DD1174" s="16"/>
      <c r="DE1174" s="16"/>
      <c r="DF1174" s="16"/>
      <c r="DG1174" s="16"/>
      <c r="DH1174" s="16"/>
      <c r="DI1174" s="16"/>
      <c r="DJ1174" s="16"/>
      <c r="DK1174" s="16"/>
      <c r="DL1174" s="16"/>
      <c r="DM1174" s="16"/>
      <c r="DN1174" s="16"/>
      <c r="DO1174" s="16"/>
      <c r="DP1174" s="16"/>
      <c r="DQ1174" s="16"/>
      <c r="DR1174" s="16"/>
      <c r="DS1174" s="16"/>
      <c r="DT1174" s="16"/>
      <c r="DU1174" s="16"/>
      <c r="DV1174" s="16"/>
      <c r="DW1174" s="16"/>
      <c r="DX1174" s="16"/>
      <c r="DY1174" s="16"/>
      <c r="DZ1174" s="16"/>
      <c r="EA1174" s="16"/>
      <c r="EB1174" s="16"/>
      <c r="EC1174" s="16"/>
      <c r="ED1174" s="16"/>
      <c r="EE1174" s="16"/>
      <c r="EF1174" s="16"/>
      <c r="EG1174" s="16"/>
      <c r="EH1174" s="16"/>
      <c r="EI1174" s="16"/>
      <c r="EJ1174" s="16"/>
      <c r="EK1174" s="16"/>
      <c r="EL1174" s="16"/>
      <c r="EM1174" s="16"/>
      <c r="EN1174" s="16"/>
      <c r="EO1174" s="16"/>
      <c r="EP1174" s="16"/>
      <c r="EQ1174" s="16"/>
      <c r="ER1174" s="16"/>
      <c r="ES1174" s="16"/>
      <c r="ET1174" s="16"/>
      <c r="EU1174" s="16"/>
      <c r="EV1174" s="16"/>
      <c r="EW1174" s="16"/>
      <c r="EX1174" s="16"/>
      <c r="EY1174" s="16"/>
      <c r="EZ1174" s="16"/>
      <c r="FA1174" s="16"/>
      <c r="FB1174" s="16"/>
      <c r="FC1174" s="16"/>
      <c r="FD1174" s="16"/>
      <c r="FE1174" s="16"/>
      <c r="FF1174" s="16"/>
      <c r="FG1174" s="16"/>
      <c r="FH1174" s="16"/>
      <c r="FI1174" s="16"/>
      <c r="FJ1174" s="16"/>
      <c r="FK1174" s="16"/>
      <c r="FL1174" s="16"/>
      <c r="FM1174" s="16"/>
      <c r="FN1174" s="16"/>
      <c r="FO1174" s="16"/>
      <c r="FP1174" s="16"/>
      <c r="FQ1174" s="16"/>
      <c r="FR1174" s="16"/>
      <c r="FS1174" s="16"/>
      <c r="FT1174" s="16"/>
      <c r="FU1174" s="16"/>
      <c r="FV1174" s="16"/>
      <c r="FW1174" s="16"/>
      <c r="FX1174" s="16"/>
      <c r="FY1174" s="16"/>
      <c r="FZ1174" s="16"/>
      <c r="GA1174" s="16"/>
      <c r="GB1174" s="16"/>
      <c r="GC1174" s="16"/>
      <c r="GD1174" s="16"/>
      <c r="GE1174" s="16"/>
      <c r="GF1174" s="16"/>
      <c r="GG1174" s="16"/>
      <c r="GH1174" s="16"/>
      <c r="GI1174" s="16"/>
      <c r="GJ1174" s="16"/>
      <c r="GK1174" s="16"/>
      <c r="GL1174" s="16"/>
      <c r="GM1174" s="16"/>
      <c r="GN1174" s="16"/>
      <c r="GO1174" s="16"/>
      <c r="GP1174" s="16"/>
      <c r="GQ1174" s="16"/>
      <c r="GR1174" s="16"/>
      <c r="GS1174" s="16"/>
      <c r="GT1174" s="16"/>
      <c r="GU1174" s="16"/>
      <c r="GV1174" s="16"/>
      <c r="GW1174" s="16"/>
      <c r="GX1174" s="16"/>
      <c r="GY1174" s="16"/>
    </row>
    <row r="1175" spans="1:207" x14ac:dyDescent="0.3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  <c r="DZ1175" s="16"/>
      <c r="EA1175" s="16"/>
      <c r="EB1175" s="16"/>
      <c r="EC1175" s="16"/>
      <c r="ED1175" s="16"/>
      <c r="EE1175" s="16"/>
      <c r="EF1175" s="16"/>
      <c r="EG1175" s="16"/>
      <c r="EH1175" s="16"/>
      <c r="EI1175" s="16"/>
      <c r="EJ1175" s="16"/>
      <c r="EK1175" s="16"/>
      <c r="EL1175" s="16"/>
      <c r="EM1175" s="16"/>
      <c r="EN1175" s="16"/>
      <c r="EO1175" s="16"/>
      <c r="EP1175" s="16"/>
      <c r="EQ1175" s="16"/>
      <c r="ER1175" s="16"/>
      <c r="ES1175" s="16"/>
      <c r="ET1175" s="16"/>
      <c r="EU1175" s="16"/>
      <c r="EV1175" s="16"/>
      <c r="EW1175" s="16"/>
      <c r="EX1175" s="16"/>
      <c r="EY1175" s="16"/>
      <c r="EZ1175" s="16"/>
      <c r="FA1175" s="16"/>
      <c r="FB1175" s="16"/>
      <c r="FC1175" s="16"/>
      <c r="FD1175" s="16"/>
      <c r="FE1175" s="16"/>
      <c r="FF1175" s="16"/>
      <c r="FG1175" s="16"/>
      <c r="FH1175" s="16"/>
      <c r="FI1175" s="16"/>
      <c r="FJ1175" s="16"/>
      <c r="FK1175" s="16"/>
      <c r="FL1175" s="16"/>
      <c r="FM1175" s="16"/>
      <c r="FN1175" s="16"/>
      <c r="FO1175" s="16"/>
      <c r="FP1175" s="16"/>
      <c r="FQ1175" s="16"/>
      <c r="FR1175" s="16"/>
      <c r="FS1175" s="16"/>
      <c r="FT1175" s="16"/>
      <c r="FU1175" s="16"/>
      <c r="FV1175" s="16"/>
      <c r="FW1175" s="16"/>
      <c r="FX1175" s="16"/>
      <c r="FY1175" s="16"/>
      <c r="FZ1175" s="16"/>
      <c r="GA1175" s="16"/>
      <c r="GB1175" s="16"/>
      <c r="GC1175" s="16"/>
      <c r="GD1175" s="16"/>
      <c r="GE1175" s="16"/>
      <c r="GF1175" s="16"/>
      <c r="GG1175" s="16"/>
      <c r="GH1175" s="16"/>
      <c r="GI1175" s="16"/>
      <c r="GJ1175" s="16"/>
      <c r="GK1175" s="16"/>
      <c r="GL1175" s="16"/>
      <c r="GM1175" s="16"/>
      <c r="GN1175" s="16"/>
      <c r="GO1175" s="16"/>
      <c r="GP1175" s="16"/>
      <c r="GQ1175" s="16"/>
      <c r="GR1175" s="16"/>
      <c r="GS1175" s="16"/>
      <c r="GT1175" s="16"/>
      <c r="GU1175" s="16"/>
      <c r="GV1175" s="16"/>
      <c r="GW1175" s="16"/>
      <c r="GX1175" s="16"/>
      <c r="GY1175" s="16"/>
    </row>
    <row r="1176" spans="1:207" x14ac:dyDescent="0.3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6"/>
      <c r="BG1176" s="16"/>
      <c r="BH1176" s="16"/>
      <c r="BI1176" s="16"/>
      <c r="BJ1176" s="16"/>
      <c r="BK1176" s="16"/>
      <c r="BL1176" s="16"/>
      <c r="BM1176" s="16"/>
      <c r="BN1176" s="16"/>
      <c r="BO1176" s="16"/>
      <c r="BP1176" s="16"/>
      <c r="BQ1176" s="16"/>
      <c r="BR1176" s="16"/>
      <c r="BS1176" s="16"/>
      <c r="BT1176" s="16"/>
      <c r="BU1176" s="16"/>
      <c r="BV1176" s="16"/>
      <c r="BW1176" s="16"/>
      <c r="BX1176" s="16"/>
      <c r="BY1176" s="16"/>
      <c r="BZ1176" s="16"/>
      <c r="CA1176" s="16"/>
      <c r="CB1176" s="16"/>
      <c r="CC1176" s="16"/>
      <c r="CD1176" s="16"/>
      <c r="CE1176" s="16"/>
      <c r="CF1176" s="16"/>
      <c r="CG1176" s="16"/>
      <c r="CH1176" s="16"/>
      <c r="CI1176" s="16"/>
      <c r="CJ1176" s="16"/>
      <c r="CK1176" s="16"/>
      <c r="CL1176" s="16"/>
      <c r="CM1176" s="16"/>
      <c r="CN1176" s="16"/>
      <c r="CO1176" s="16"/>
      <c r="CP1176" s="16"/>
      <c r="CQ1176" s="16"/>
      <c r="CR1176" s="16"/>
      <c r="CS1176" s="16"/>
      <c r="CT1176" s="16"/>
      <c r="CU1176" s="16"/>
      <c r="CV1176" s="16"/>
      <c r="CW1176" s="16"/>
      <c r="CX1176" s="16"/>
      <c r="CY1176" s="16"/>
      <c r="CZ1176" s="16"/>
      <c r="DA1176" s="16"/>
      <c r="DB1176" s="16"/>
      <c r="DC1176" s="16"/>
      <c r="DD1176" s="16"/>
      <c r="DE1176" s="16"/>
      <c r="DF1176" s="16"/>
      <c r="DG1176" s="16"/>
      <c r="DH1176" s="16"/>
      <c r="DI1176" s="16"/>
      <c r="DJ1176" s="16"/>
      <c r="DK1176" s="16"/>
      <c r="DL1176" s="16"/>
      <c r="DM1176" s="16"/>
      <c r="DN1176" s="16"/>
      <c r="DO1176" s="16"/>
      <c r="DP1176" s="16"/>
      <c r="DQ1176" s="16"/>
      <c r="DR1176" s="16"/>
      <c r="DS1176" s="16"/>
      <c r="DT1176" s="16"/>
      <c r="DU1176" s="16"/>
      <c r="DV1176" s="16"/>
      <c r="DW1176" s="16"/>
      <c r="DX1176" s="16"/>
      <c r="DY1176" s="16"/>
      <c r="DZ1176" s="16"/>
      <c r="EA1176" s="16"/>
      <c r="EB1176" s="16"/>
      <c r="EC1176" s="16"/>
      <c r="ED1176" s="16"/>
      <c r="EE1176" s="16"/>
      <c r="EF1176" s="16"/>
      <c r="EG1176" s="16"/>
      <c r="EH1176" s="16"/>
      <c r="EI1176" s="16"/>
      <c r="EJ1176" s="16"/>
      <c r="EK1176" s="16"/>
      <c r="EL1176" s="16"/>
      <c r="EM1176" s="16"/>
      <c r="EN1176" s="16"/>
      <c r="EO1176" s="16"/>
      <c r="EP1176" s="16"/>
      <c r="EQ1176" s="16"/>
      <c r="ER1176" s="16"/>
      <c r="ES1176" s="16"/>
      <c r="ET1176" s="16"/>
      <c r="EU1176" s="16"/>
      <c r="EV1176" s="16"/>
      <c r="EW1176" s="16"/>
      <c r="EX1176" s="16"/>
      <c r="EY1176" s="16"/>
      <c r="EZ1176" s="16"/>
      <c r="FA1176" s="16"/>
      <c r="FB1176" s="16"/>
      <c r="FC1176" s="16"/>
      <c r="FD1176" s="16"/>
      <c r="FE1176" s="16"/>
      <c r="FF1176" s="16"/>
      <c r="FG1176" s="16"/>
      <c r="FH1176" s="16"/>
      <c r="FI1176" s="16"/>
      <c r="FJ1176" s="16"/>
      <c r="FK1176" s="16"/>
      <c r="FL1176" s="16"/>
      <c r="FM1176" s="16"/>
      <c r="FN1176" s="16"/>
      <c r="FO1176" s="16"/>
      <c r="FP1176" s="16"/>
      <c r="FQ1176" s="16"/>
      <c r="FR1176" s="16"/>
      <c r="FS1176" s="16"/>
      <c r="FT1176" s="16"/>
      <c r="FU1176" s="16"/>
      <c r="FV1176" s="16"/>
      <c r="FW1176" s="16"/>
      <c r="FX1176" s="16"/>
      <c r="FY1176" s="16"/>
      <c r="FZ1176" s="16"/>
      <c r="GA1176" s="16"/>
      <c r="GB1176" s="16"/>
      <c r="GC1176" s="16"/>
      <c r="GD1176" s="16"/>
      <c r="GE1176" s="16"/>
      <c r="GF1176" s="16"/>
      <c r="GG1176" s="16"/>
      <c r="GH1176" s="16"/>
      <c r="GI1176" s="16"/>
      <c r="GJ1176" s="16"/>
      <c r="GK1176" s="16"/>
      <c r="GL1176" s="16"/>
      <c r="GM1176" s="16"/>
      <c r="GN1176" s="16"/>
      <c r="GO1176" s="16"/>
      <c r="GP1176" s="16"/>
      <c r="GQ1176" s="16"/>
      <c r="GR1176" s="16"/>
      <c r="GS1176" s="16"/>
      <c r="GT1176" s="16"/>
      <c r="GU1176" s="16"/>
      <c r="GV1176" s="16"/>
      <c r="GW1176" s="16"/>
      <c r="GX1176" s="16"/>
      <c r="GY1176" s="16"/>
    </row>
    <row r="1177" spans="1:207" x14ac:dyDescent="0.3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6"/>
      <c r="CC1177" s="16"/>
      <c r="CD1177" s="16"/>
      <c r="CE1177" s="16"/>
      <c r="CF1177" s="16"/>
      <c r="CG1177" s="1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  <c r="DR1177" s="16"/>
      <c r="DS1177" s="16"/>
      <c r="DT1177" s="16"/>
      <c r="DU1177" s="16"/>
      <c r="DV1177" s="16"/>
      <c r="DW1177" s="16"/>
      <c r="DX1177" s="16"/>
      <c r="DY1177" s="16"/>
      <c r="DZ1177" s="16"/>
      <c r="EA1177" s="16"/>
      <c r="EB1177" s="16"/>
      <c r="EC1177" s="16"/>
      <c r="ED1177" s="16"/>
      <c r="EE1177" s="16"/>
      <c r="EF1177" s="16"/>
      <c r="EG1177" s="16"/>
      <c r="EH1177" s="16"/>
      <c r="EI1177" s="16"/>
      <c r="EJ1177" s="16"/>
      <c r="EK1177" s="16"/>
      <c r="EL1177" s="16"/>
      <c r="EM1177" s="16"/>
      <c r="EN1177" s="16"/>
      <c r="EO1177" s="16"/>
      <c r="EP1177" s="16"/>
      <c r="EQ1177" s="16"/>
      <c r="ER1177" s="16"/>
      <c r="ES1177" s="16"/>
      <c r="ET1177" s="16"/>
      <c r="EU1177" s="16"/>
      <c r="EV1177" s="16"/>
      <c r="EW1177" s="16"/>
      <c r="EX1177" s="16"/>
      <c r="EY1177" s="16"/>
      <c r="EZ1177" s="16"/>
      <c r="FA1177" s="16"/>
      <c r="FB1177" s="16"/>
      <c r="FC1177" s="16"/>
      <c r="FD1177" s="16"/>
      <c r="FE1177" s="16"/>
      <c r="FF1177" s="16"/>
      <c r="FG1177" s="16"/>
      <c r="FH1177" s="16"/>
      <c r="FI1177" s="16"/>
      <c r="FJ1177" s="16"/>
      <c r="FK1177" s="16"/>
      <c r="FL1177" s="16"/>
      <c r="FM1177" s="16"/>
      <c r="FN1177" s="16"/>
      <c r="FO1177" s="16"/>
      <c r="FP1177" s="16"/>
      <c r="FQ1177" s="16"/>
      <c r="FR1177" s="16"/>
      <c r="FS1177" s="16"/>
      <c r="FT1177" s="16"/>
      <c r="FU1177" s="16"/>
      <c r="FV1177" s="16"/>
      <c r="FW1177" s="16"/>
      <c r="FX1177" s="16"/>
      <c r="FY1177" s="16"/>
      <c r="FZ1177" s="16"/>
      <c r="GA1177" s="16"/>
      <c r="GB1177" s="16"/>
      <c r="GC1177" s="16"/>
      <c r="GD1177" s="16"/>
      <c r="GE1177" s="16"/>
      <c r="GF1177" s="16"/>
      <c r="GG1177" s="16"/>
      <c r="GH1177" s="16"/>
      <c r="GI1177" s="16"/>
      <c r="GJ1177" s="16"/>
      <c r="GK1177" s="16"/>
      <c r="GL1177" s="16"/>
      <c r="GM1177" s="16"/>
      <c r="GN1177" s="16"/>
      <c r="GO1177" s="16"/>
      <c r="GP1177" s="16"/>
      <c r="GQ1177" s="16"/>
      <c r="GR1177" s="16"/>
      <c r="GS1177" s="16"/>
      <c r="GT1177" s="16"/>
      <c r="GU1177" s="16"/>
      <c r="GV1177" s="16"/>
      <c r="GW1177" s="16"/>
      <c r="GX1177" s="16"/>
      <c r="GY1177" s="16"/>
    </row>
    <row r="1178" spans="1:207" x14ac:dyDescent="0.3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6"/>
      <c r="BG1178" s="16"/>
      <c r="BH1178" s="16"/>
      <c r="BI1178" s="16"/>
      <c r="BJ1178" s="16"/>
      <c r="BK1178" s="16"/>
      <c r="BL1178" s="16"/>
      <c r="BM1178" s="16"/>
      <c r="BN1178" s="16"/>
      <c r="BO1178" s="16"/>
      <c r="BP1178" s="16"/>
      <c r="BQ1178" s="16"/>
      <c r="BR1178" s="16"/>
      <c r="BS1178" s="16"/>
      <c r="BT1178" s="16"/>
      <c r="BU1178" s="16"/>
      <c r="BV1178" s="16"/>
      <c r="BW1178" s="16"/>
      <c r="BX1178" s="16"/>
      <c r="BY1178" s="16"/>
      <c r="BZ1178" s="16"/>
      <c r="CA1178" s="16"/>
      <c r="CB1178" s="16"/>
      <c r="CC1178" s="16"/>
      <c r="CD1178" s="16"/>
      <c r="CE1178" s="16"/>
      <c r="CF1178" s="16"/>
      <c r="CG1178" s="16"/>
      <c r="CH1178" s="16"/>
      <c r="CI1178" s="16"/>
      <c r="CJ1178" s="16"/>
      <c r="CK1178" s="16"/>
      <c r="CL1178" s="16"/>
      <c r="CM1178" s="16"/>
      <c r="CN1178" s="16"/>
      <c r="CO1178" s="16"/>
      <c r="CP1178" s="16"/>
      <c r="CQ1178" s="16"/>
      <c r="CR1178" s="16"/>
      <c r="CS1178" s="16"/>
      <c r="CT1178" s="16"/>
      <c r="CU1178" s="16"/>
      <c r="CV1178" s="16"/>
      <c r="CW1178" s="16"/>
      <c r="CX1178" s="16"/>
      <c r="CY1178" s="16"/>
      <c r="CZ1178" s="16"/>
      <c r="DA1178" s="16"/>
      <c r="DB1178" s="16"/>
      <c r="DC1178" s="16"/>
      <c r="DD1178" s="16"/>
      <c r="DE1178" s="16"/>
      <c r="DF1178" s="16"/>
      <c r="DG1178" s="16"/>
      <c r="DH1178" s="16"/>
      <c r="DI1178" s="16"/>
      <c r="DJ1178" s="16"/>
      <c r="DK1178" s="16"/>
      <c r="DL1178" s="16"/>
      <c r="DM1178" s="16"/>
      <c r="DN1178" s="16"/>
      <c r="DO1178" s="16"/>
      <c r="DP1178" s="16"/>
      <c r="DQ1178" s="16"/>
      <c r="DR1178" s="16"/>
      <c r="DS1178" s="16"/>
      <c r="DT1178" s="16"/>
      <c r="DU1178" s="16"/>
      <c r="DV1178" s="16"/>
      <c r="DW1178" s="16"/>
      <c r="DX1178" s="16"/>
      <c r="DY1178" s="16"/>
      <c r="DZ1178" s="16"/>
      <c r="EA1178" s="16"/>
      <c r="EB1178" s="16"/>
      <c r="EC1178" s="16"/>
      <c r="ED1178" s="16"/>
      <c r="EE1178" s="16"/>
      <c r="EF1178" s="16"/>
      <c r="EG1178" s="16"/>
      <c r="EH1178" s="16"/>
      <c r="EI1178" s="16"/>
      <c r="EJ1178" s="16"/>
      <c r="EK1178" s="16"/>
      <c r="EL1178" s="16"/>
      <c r="EM1178" s="16"/>
      <c r="EN1178" s="16"/>
      <c r="EO1178" s="16"/>
      <c r="EP1178" s="16"/>
      <c r="EQ1178" s="16"/>
      <c r="ER1178" s="16"/>
      <c r="ES1178" s="16"/>
      <c r="ET1178" s="16"/>
      <c r="EU1178" s="16"/>
      <c r="EV1178" s="16"/>
      <c r="EW1178" s="16"/>
      <c r="EX1178" s="16"/>
      <c r="EY1178" s="16"/>
      <c r="EZ1178" s="16"/>
      <c r="FA1178" s="16"/>
      <c r="FB1178" s="16"/>
      <c r="FC1178" s="16"/>
      <c r="FD1178" s="16"/>
      <c r="FE1178" s="16"/>
      <c r="FF1178" s="16"/>
      <c r="FG1178" s="16"/>
      <c r="FH1178" s="16"/>
      <c r="FI1178" s="16"/>
      <c r="FJ1178" s="16"/>
      <c r="FK1178" s="16"/>
      <c r="FL1178" s="16"/>
      <c r="FM1178" s="16"/>
      <c r="FN1178" s="16"/>
      <c r="FO1178" s="16"/>
      <c r="FP1178" s="16"/>
      <c r="FQ1178" s="16"/>
      <c r="FR1178" s="16"/>
      <c r="FS1178" s="16"/>
      <c r="FT1178" s="16"/>
      <c r="FU1178" s="16"/>
      <c r="FV1178" s="16"/>
      <c r="FW1178" s="16"/>
      <c r="FX1178" s="16"/>
      <c r="FY1178" s="16"/>
      <c r="FZ1178" s="16"/>
      <c r="GA1178" s="16"/>
      <c r="GB1178" s="16"/>
      <c r="GC1178" s="16"/>
      <c r="GD1178" s="16"/>
      <c r="GE1178" s="16"/>
      <c r="GF1178" s="16"/>
      <c r="GG1178" s="16"/>
      <c r="GH1178" s="16"/>
      <c r="GI1178" s="16"/>
      <c r="GJ1178" s="16"/>
      <c r="GK1178" s="16"/>
      <c r="GL1178" s="16"/>
      <c r="GM1178" s="16"/>
      <c r="GN1178" s="16"/>
      <c r="GO1178" s="16"/>
      <c r="GP1178" s="16"/>
      <c r="GQ1178" s="16"/>
      <c r="GR1178" s="16"/>
      <c r="GS1178" s="16"/>
      <c r="GT1178" s="16"/>
      <c r="GU1178" s="16"/>
      <c r="GV1178" s="16"/>
      <c r="GW1178" s="16"/>
      <c r="GX1178" s="16"/>
      <c r="GY1178" s="16"/>
    </row>
    <row r="1179" spans="1:207" x14ac:dyDescent="0.3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6"/>
      <c r="CC1179" s="16"/>
      <c r="CD1179" s="16"/>
      <c r="CE1179" s="16"/>
      <c r="CF1179" s="16"/>
      <c r="CG1179" s="1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  <c r="DR1179" s="16"/>
      <c r="DS1179" s="16"/>
      <c r="DT1179" s="16"/>
      <c r="DU1179" s="16"/>
      <c r="DV1179" s="16"/>
      <c r="DW1179" s="16"/>
      <c r="DX1179" s="16"/>
      <c r="DY1179" s="16"/>
      <c r="DZ1179" s="16"/>
      <c r="EA1179" s="16"/>
      <c r="EB1179" s="16"/>
      <c r="EC1179" s="16"/>
      <c r="ED1179" s="16"/>
      <c r="EE1179" s="16"/>
      <c r="EF1179" s="16"/>
      <c r="EG1179" s="16"/>
      <c r="EH1179" s="16"/>
      <c r="EI1179" s="16"/>
      <c r="EJ1179" s="16"/>
      <c r="EK1179" s="16"/>
      <c r="EL1179" s="16"/>
      <c r="EM1179" s="16"/>
      <c r="EN1179" s="16"/>
      <c r="EO1179" s="16"/>
      <c r="EP1179" s="16"/>
      <c r="EQ1179" s="16"/>
      <c r="ER1179" s="16"/>
      <c r="ES1179" s="16"/>
      <c r="ET1179" s="16"/>
      <c r="EU1179" s="16"/>
      <c r="EV1179" s="16"/>
      <c r="EW1179" s="16"/>
      <c r="EX1179" s="16"/>
      <c r="EY1179" s="16"/>
      <c r="EZ1179" s="16"/>
      <c r="FA1179" s="16"/>
      <c r="FB1179" s="16"/>
      <c r="FC1179" s="16"/>
      <c r="FD1179" s="16"/>
      <c r="FE1179" s="16"/>
      <c r="FF1179" s="16"/>
      <c r="FG1179" s="16"/>
      <c r="FH1179" s="16"/>
      <c r="FI1179" s="16"/>
      <c r="FJ1179" s="16"/>
      <c r="FK1179" s="16"/>
      <c r="FL1179" s="16"/>
      <c r="FM1179" s="16"/>
      <c r="FN1179" s="16"/>
      <c r="FO1179" s="16"/>
      <c r="FP1179" s="16"/>
      <c r="FQ1179" s="16"/>
      <c r="FR1179" s="16"/>
      <c r="FS1179" s="16"/>
      <c r="FT1179" s="16"/>
      <c r="FU1179" s="16"/>
      <c r="FV1179" s="16"/>
      <c r="FW1179" s="16"/>
      <c r="FX1179" s="16"/>
      <c r="FY1179" s="16"/>
      <c r="FZ1179" s="16"/>
      <c r="GA1179" s="16"/>
      <c r="GB1179" s="16"/>
      <c r="GC1179" s="16"/>
      <c r="GD1179" s="16"/>
      <c r="GE1179" s="16"/>
      <c r="GF1179" s="16"/>
      <c r="GG1179" s="16"/>
      <c r="GH1179" s="16"/>
      <c r="GI1179" s="16"/>
      <c r="GJ1179" s="16"/>
      <c r="GK1179" s="16"/>
      <c r="GL1179" s="16"/>
      <c r="GM1179" s="16"/>
      <c r="GN1179" s="16"/>
      <c r="GO1179" s="16"/>
      <c r="GP1179" s="16"/>
      <c r="GQ1179" s="16"/>
      <c r="GR1179" s="16"/>
      <c r="GS1179" s="16"/>
      <c r="GT1179" s="16"/>
      <c r="GU1179" s="16"/>
      <c r="GV1179" s="16"/>
      <c r="GW1179" s="16"/>
      <c r="GX1179" s="16"/>
      <c r="GY1179" s="16"/>
    </row>
    <row r="1180" spans="1:207" x14ac:dyDescent="0.3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  <c r="DZ1180" s="16"/>
      <c r="EA1180" s="16"/>
      <c r="EB1180" s="16"/>
      <c r="EC1180" s="16"/>
      <c r="ED1180" s="16"/>
      <c r="EE1180" s="16"/>
      <c r="EF1180" s="16"/>
      <c r="EG1180" s="16"/>
      <c r="EH1180" s="16"/>
      <c r="EI1180" s="16"/>
      <c r="EJ1180" s="16"/>
      <c r="EK1180" s="16"/>
      <c r="EL1180" s="16"/>
      <c r="EM1180" s="16"/>
      <c r="EN1180" s="16"/>
      <c r="EO1180" s="16"/>
      <c r="EP1180" s="16"/>
      <c r="EQ1180" s="16"/>
      <c r="ER1180" s="16"/>
      <c r="ES1180" s="16"/>
      <c r="ET1180" s="16"/>
      <c r="EU1180" s="16"/>
      <c r="EV1180" s="16"/>
      <c r="EW1180" s="16"/>
      <c r="EX1180" s="16"/>
      <c r="EY1180" s="16"/>
      <c r="EZ1180" s="16"/>
      <c r="FA1180" s="16"/>
      <c r="FB1180" s="16"/>
      <c r="FC1180" s="16"/>
      <c r="FD1180" s="16"/>
      <c r="FE1180" s="16"/>
      <c r="FF1180" s="16"/>
      <c r="FG1180" s="16"/>
      <c r="FH1180" s="16"/>
      <c r="FI1180" s="16"/>
      <c r="FJ1180" s="16"/>
      <c r="FK1180" s="16"/>
      <c r="FL1180" s="16"/>
      <c r="FM1180" s="16"/>
      <c r="FN1180" s="16"/>
      <c r="FO1180" s="16"/>
      <c r="FP1180" s="16"/>
      <c r="FQ1180" s="16"/>
      <c r="FR1180" s="16"/>
      <c r="FS1180" s="16"/>
      <c r="FT1180" s="16"/>
      <c r="FU1180" s="16"/>
      <c r="FV1180" s="16"/>
      <c r="FW1180" s="16"/>
      <c r="FX1180" s="16"/>
      <c r="FY1180" s="16"/>
      <c r="FZ1180" s="16"/>
      <c r="GA1180" s="16"/>
      <c r="GB1180" s="16"/>
      <c r="GC1180" s="16"/>
      <c r="GD1180" s="16"/>
      <c r="GE1180" s="16"/>
      <c r="GF1180" s="16"/>
      <c r="GG1180" s="16"/>
      <c r="GH1180" s="16"/>
      <c r="GI1180" s="16"/>
      <c r="GJ1180" s="16"/>
      <c r="GK1180" s="16"/>
      <c r="GL1180" s="16"/>
      <c r="GM1180" s="16"/>
      <c r="GN1180" s="16"/>
      <c r="GO1180" s="16"/>
      <c r="GP1180" s="16"/>
      <c r="GQ1180" s="16"/>
      <c r="GR1180" s="16"/>
      <c r="GS1180" s="16"/>
      <c r="GT1180" s="16"/>
      <c r="GU1180" s="16"/>
      <c r="GV1180" s="16"/>
      <c r="GW1180" s="16"/>
      <c r="GX1180" s="16"/>
      <c r="GY1180" s="16"/>
    </row>
    <row r="1181" spans="1:207" x14ac:dyDescent="0.3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6"/>
      <c r="CC1181" s="16"/>
      <c r="CD1181" s="16"/>
      <c r="CE1181" s="16"/>
      <c r="CF1181" s="16"/>
      <c r="CG1181" s="1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  <c r="DR1181" s="16"/>
      <c r="DS1181" s="16"/>
      <c r="DT1181" s="16"/>
      <c r="DU1181" s="16"/>
      <c r="DV1181" s="16"/>
      <c r="DW1181" s="16"/>
      <c r="DX1181" s="16"/>
      <c r="DY1181" s="16"/>
      <c r="DZ1181" s="16"/>
      <c r="EA1181" s="16"/>
      <c r="EB1181" s="16"/>
      <c r="EC1181" s="16"/>
      <c r="ED1181" s="16"/>
      <c r="EE1181" s="16"/>
      <c r="EF1181" s="16"/>
      <c r="EG1181" s="16"/>
      <c r="EH1181" s="16"/>
      <c r="EI1181" s="16"/>
      <c r="EJ1181" s="16"/>
      <c r="EK1181" s="16"/>
      <c r="EL1181" s="16"/>
      <c r="EM1181" s="16"/>
      <c r="EN1181" s="16"/>
      <c r="EO1181" s="16"/>
      <c r="EP1181" s="16"/>
      <c r="EQ1181" s="16"/>
      <c r="ER1181" s="16"/>
      <c r="ES1181" s="16"/>
      <c r="ET1181" s="16"/>
      <c r="EU1181" s="16"/>
      <c r="EV1181" s="16"/>
      <c r="EW1181" s="16"/>
      <c r="EX1181" s="16"/>
      <c r="EY1181" s="16"/>
      <c r="EZ1181" s="16"/>
      <c r="FA1181" s="16"/>
      <c r="FB1181" s="16"/>
      <c r="FC1181" s="16"/>
      <c r="FD1181" s="16"/>
      <c r="FE1181" s="16"/>
      <c r="FF1181" s="16"/>
      <c r="FG1181" s="16"/>
      <c r="FH1181" s="16"/>
      <c r="FI1181" s="16"/>
      <c r="FJ1181" s="16"/>
      <c r="FK1181" s="16"/>
      <c r="FL1181" s="16"/>
      <c r="FM1181" s="16"/>
      <c r="FN1181" s="16"/>
      <c r="FO1181" s="16"/>
      <c r="FP1181" s="16"/>
      <c r="FQ1181" s="16"/>
      <c r="FR1181" s="16"/>
      <c r="FS1181" s="16"/>
      <c r="FT1181" s="16"/>
      <c r="FU1181" s="16"/>
      <c r="FV1181" s="16"/>
      <c r="FW1181" s="16"/>
      <c r="FX1181" s="16"/>
      <c r="FY1181" s="16"/>
      <c r="FZ1181" s="16"/>
      <c r="GA1181" s="16"/>
      <c r="GB1181" s="16"/>
      <c r="GC1181" s="16"/>
      <c r="GD1181" s="16"/>
      <c r="GE1181" s="16"/>
      <c r="GF1181" s="16"/>
      <c r="GG1181" s="16"/>
      <c r="GH1181" s="16"/>
      <c r="GI1181" s="16"/>
      <c r="GJ1181" s="16"/>
      <c r="GK1181" s="16"/>
      <c r="GL1181" s="16"/>
      <c r="GM1181" s="16"/>
      <c r="GN1181" s="16"/>
      <c r="GO1181" s="16"/>
      <c r="GP1181" s="16"/>
      <c r="GQ1181" s="16"/>
      <c r="GR1181" s="16"/>
      <c r="GS1181" s="16"/>
      <c r="GT1181" s="16"/>
      <c r="GU1181" s="16"/>
      <c r="GV1181" s="16"/>
      <c r="GW1181" s="16"/>
      <c r="GX1181" s="16"/>
      <c r="GY1181" s="16"/>
    </row>
    <row r="1182" spans="1:207" x14ac:dyDescent="0.3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6"/>
      <c r="CC1182" s="16"/>
      <c r="CD1182" s="16"/>
      <c r="CE1182" s="16"/>
      <c r="CF1182" s="16"/>
      <c r="CG1182" s="1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  <c r="DR1182" s="16"/>
      <c r="DS1182" s="16"/>
      <c r="DT1182" s="16"/>
      <c r="DU1182" s="16"/>
      <c r="DV1182" s="16"/>
      <c r="DW1182" s="16"/>
      <c r="DX1182" s="16"/>
      <c r="DY1182" s="16"/>
      <c r="DZ1182" s="16"/>
      <c r="EA1182" s="16"/>
      <c r="EB1182" s="16"/>
      <c r="EC1182" s="16"/>
      <c r="ED1182" s="16"/>
      <c r="EE1182" s="16"/>
      <c r="EF1182" s="16"/>
      <c r="EG1182" s="16"/>
      <c r="EH1182" s="16"/>
      <c r="EI1182" s="16"/>
      <c r="EJ1182" s="16"/>
      <c r="EK1182" s="16"/>
      <c r="EL1182" s="16"/>
      <c r="EM1182" s="16"/>
      <c r="EN1182" s="16"/>
      <c r="EO1182" s="16"/>
      <c r="EP1182" s="16"/>
      <c r="EQ1182" s="16"/>
      <c r="ER1182" s="16"/>
      <c r="ES1182" s="16"/>
      <c r="ET1182" s="16"/>
      <c r="EU1182" s="16"/>
      <c r="EV1182" s="16"/>
      <c r="EW1182" s="16"/>
      <c r="EX1182" s="16"/>
      <c r="EY1182" s="16"/>
      <c r="EZ1182" s="16"/>
      <c r="FA1182" s="16"/>
      <c r="FB1182" s="16"/>
      <c r="FC1182" s="16"/>
      <c r="FD1182" s="16"/>
      <c r="FE1182" s="16"/>
      <c r="FF1182" s="16"/>
      <c r="FG1182" s="16"/>
      <c r="FH1182" s="16"/>
      <c r="FI1182" s="16"/>
      <c r="FJ1182" s="16"/>
      <c r="FK1182" s="16"/>
      <c r="FL1182" s="16"/>
      <c r="FM1182" s="16"/>
      <c r="FN1182" s="16"/>
      <c r="FO1182" s="16"/>
      <c r="FP1182" s="16"/>
      <c r="FQ1182" s="16"/>
      <c r="FR1182" s="16"/>
      <c r="FS1182" s="16"/>
      <c r="FT1182" s="16"/>
      <c r="FU1182" s="16"/>
      <c r="FV1182" s="16"/>
      <c r="FW1182" s="16"/>
      <c r="FX1182" s="16"/>
      <c r="FY1182" s="16"/>
      <c r="FZ1182" s="16"/>
      <c r="GA1182" s="16"/>
      <c r="GB1182" s="16"/>
      <c r="GC1182" s="16"/>
      <c r="GD1182" s="16"/>
      <c r="GE1182" s="16"/>
      <c r="GF1182" s="16"/>
      <c r="GG1182" s="16"/>
      <c r="GH1182" s="16"/>
      <c r="GI1182" s="16"/>
      <c r="GJ1182" s="16"/>
      <c r="GK1182" s="16"/>
      <c r="GL1182" s="16"/>
      <c r="GM1182" s="16"/>
      <c r="GN1182" s="16"/>
      <c r="GO1182" s="16"/>
      <c r="GP1182" s="16"/>
      <c r="GQ1182" s="16"/>
      <c r="GR1182" s="16"/>
      <c r="GS1182" s="16"/>
      <c r="GT1182" s="16"/>
      <c r="GU1182" s="16"/>
      <c r="GV1182" s="16"/>
      <c r="GW1182" s="16"/>
      <c r="GX1182" s="16"/>
      <c r="GY1182" s="16"/>
    </row>
    <row r="1183" spans="1:207" x14ac:dyDescent="0.3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6"/>
      <c r="CC1183" s="16"/>
      <c r="CD1183" s="16"/>
      <c r="CE1183" s="16"/>
      <c r="CF1183" s="16"/>
      <c r="CG1183" s="1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  <c r="DR1183" s="16"/>
      <c r="DS1183" s="16"/>
      <c r="DT1183" s="16"/>
      <c r="DU1183" s="16"/>
      <c r="DV1183" s="16"/>
      <c r="DW1183" s="16"/>
      <c r="DX1183" s="16"/>
      <c r="DY1183" s="16"/>
      <c r="DZ1183" s="16"/>
      <c r="EA1183" s="16"/>
      <c r="EB1183" s="16"/>
      <c r="EC1183" s="16"/>
      <c r="ED1183" s="16"/>
      <c r="EE1183" s="16"/>
      <c r="EF1183" s="16"/>
      <c r="EG1183" s="16"/>
      <c r="EH1183" s="16"/>
      <c r="EI1183" s="16"/>
      <c r="EJ1183" s="16"/>
      <c r="EK1183" s="16"/>
      <c r="EL1183" s="16"/>
      <c r="EM1183" s="16"/>
      <c r="EN1183" s="16"/>
      <c r="EO1183" s="16"/>
      <c r="EP1183" s="16"/>
      <c r="EQ1183" s="16"/>
      <c r="ER1183" s="16"/>
      <c r="ES1183" s="16"/>
      <c r="ET1183" s="16"/>
      <c r="EU1183" s="16"/>
      <c r="EV1183" s="16"/>
      <c r="EW1183" s="16"/>
      <c r="EX1183" s="16"/>
      <c r="EY1183" s="16"/>
      <c r="EZ1183" s="16"/>
      <c r="FA1183" s="16"/>
      <c r="FB1183" s="16"/>
      <c r="FC1183" s="16"/>
      <c r="FD1183" s="16"/>
      <c r="FE1183" s="16"/>
      <c r="FF1183" s="16"/>
      <c r="FG1183" s="16"/>
      <c r="FH1183" s="16"/>
      <c r="FI1183" s="16"/>
      <c r="FJ1183" s="16"/>
      <c r="FK1183" s="16"/>
      <c r="FL1183" s="16"/>
      <c r="FM1183" s="16"/>
      <c r="FN1183" s="16"/>
      <c r="FO1183" s="16"/>
      <c r="FP1183" s="16"/>
      <c r="FQ1183" s="16"/>
      <c r="FR1183" s="16"/>
      <c r="FS1183" s="16"/>
      <c r="FT1183" s="16"/>
      <c r="FU1183" s="16"/>
      <c r="FV1183" s="16"/>
      <c r="FW1183" s="16"/>
      <c r="FX1183" s="16"/>
      <c r="FY1183" s="16"/>
      <c r="FZ1183" s="16"/>
      <c r="GA1183" s="16"/>
      <c r="GB1183" s="16"/>
      <c r="GC1183" s="16"/>
      <c r="GD1183" s="16"/>
      <c r="GE1183" s="16"/>
      <c r="GF1183" s="16"/>
      <c r="GG1183" s="16"/>
      <c r="GH1183" s="16"/>
      <c r="GI1183" s="16"/>
      <c r="GJ1183" s="16"/>
      <c r="GK1183" s="16"/>
      <c r="GL1183" s="16"/>
      <c r="GM1183" s="16"/>
      <c r="GN1183" s="16"/>
      <c r="GO1183" s="16"/>
      <c r="GP1183" s="16"/>
      <c r="GQ1183" s="16"/>
      <c r="GR1183" s="16"/>
      <c r="GS1183" s="16"/>
      <c r="GT1183" s="16"/>
      <c r="GU1183" s="16"/>
      <c r="GV1183" s="16"/>
      <c r="GW1183" s="16"/>
      <c r="GX1183" s="16"/>
      <c r="GY1183" s="16"/>
    </row>
    <row r="1184" spans="1:207" x14ac:dyDescent="0.3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6"/>
      <c r="BG1184" s="16"/>
      <c r="BH1184" s="16"/>
      <c r="BI1184" s="16"/>
      <c r="BJ1184" s="16"/>
      <c r="BK1184" s="16"/>
      <c r="BL1184" s="16"/>
      <c r="BM1184" s="16"/>
      <c r="BN1184" s="16"/>
      <c r="BO1184" s="16"/>
      <c r="BP1184" s="16"/>
      <c r="BQ1184" s="16"/>
      <c r="BR1184" s="16"/>
      <c r="BS1184" s="16"/>
      <c r="BT1184" s="16"/>
      <c r="BU1184" s="16"/>
      <c r="BV1184" s="16"/>
      <c r="BW1184" s="16"/>
      <c r="BX1184" s="16"/>
      <c r="BY1184" s="16"/>
      <c r="BZ1184" s="16"/>
      <c r="CA1184" s="16"/>
      <c r="CB1184" s="16"/>
      <c r="CC1184" s="16"/>
      <c r="CD1184" s="16"/>
      <c r="CE1184" s="16"/>
      <c r="CF1184" s="16"/>
      <c r="CG1184" s="16"/>
      <c r="CH1184" s="16"/>
      <c r="CI1184" s="16"/>
      <c r="CJ1184" s="16"/>
      <c r="CK1184" s="16"/>
      <c r="CL1184" s="16"/>
      <c r="CM1184" s="16"/>
      <c r="CN1184" s="16"/>
      <c r="CO1184" s="16"/>
      <c r="CP1184" s="16"/>
      <c r="CQ1184" s="16"/>
      <c r="CR1184" s="16"/>
      <c r="CS1184" s="16"/>
      <c r="CT1184" s="16"/>
      <c r="CU1184" s="16"/>
      <c r="CV1184" s="16"/>
      <c r="CW1184" s="16"/>
      <c r="CX1184" s="16"/>
      <c r="CY1184" s="16"/>
      <c r="CZ1184" s="16"/>
      <c r="DA1184" s="16"/>
      <c r="DB1184" s="16"/>
      <c r="DC1184" s="16"/>
      <c r="DD1184" s="16"/>
      <c r="DE1184" s="16"/>
      <c r="DF1184" s="16"/>
      <c r="DG1184" s="16"/>
      <c r="DH1184" s="16"/>
      <c r="DI1184" s="16"/>
      <c r="DJ1184" s="16"/>
      <c r="DK1184" s="16"/>
      <c r="DL1184" s="16"/>
      <c r="DM1184" s="16"/>
      <c r="DN1184" s="16"/>
      <c r="DO1184" s="16"/>
      <c r="DP1184" s="16"/>
      <c r="DQ1184" s="16"/>
      <c r="DR1184" s="16"/>
      <c r="DS1184" s="16"/>
      <c r="DT1184" s="16"/>
      <c r="DU1184" s="16"/>
      <c r="DV1184" s="16"/>
      <c r="DW1184" s="16"/>
      <c r="DX1184" s="16"/>
      <c r="DY1184" s="16"/>
      <c r="DZ1184" s="16"/>
      <c r="EA1184" s="16"/>
      <c r="EB1184" s="16"/>
      <c r="EC1184" s="16"/>
      <c r="ED1184" s="16"/>
      <c r="EE1184" s="16"/>
      <c r="EF1184" s="16"/>
      <c r="EG1184" s="16"/>
      <c r="EH1184" s="16"/>
      <c r="EI1184" s="16"/>
      <c r="EJ1184" s="16"/>
      <c r="EK1184" s="16"/>
      <c r="EL1184" s="16"/>
      <c r="EM1184" s="16"/>
      <c r="EN1184" s="16"/>
      <c r="EO1184" s="16"/>
      <c r="EP1184" s="16"/>
      <c r="EQ1184" s="16"/>
      <c r="ER1184" s="16"/>
      <c r="ES1184" s="16"/>
      <c r="ET1184" s="16"/>
      <c r="EU1184" s="16"/>
      <c r="EV1184" s="16"/>
      <c r="EW1184" s="16"/>
      <c r="EX1184" s="16"/>
      <c r="EY1184" s="16"/>
      <c r="EZ1184" s="16"/>
      <c r="FA1184" s="16"/>
      <c r="FB1184" s="16"/>
      <c r="FC1184" s="16"/>
      <c r="FD1184" s="16"/>
      <c r="FE1184" s="16"/>
      <c r="FF1184" s="16"/>
      <c r="FG1184" s="16"/>
      <c r="FH1184" s="16"/>
      <c r="FI1184" s="16"/>
      <c r="FJ1184" s="16"/>
      <c r="FK1184" s="16"/>
      <c r="FL1184" s="16"/>
      <c r="FM1184" s="16"/>
      <c r="FN1184" s="16"/>
      <c r="FO1184" s="16"/>
      <c r="FP1184" s="16"/>
      <c r="FQ1184" s="16"/>
      <c r="FR1184" s="16"/>
      <c r="FS1184" s="16"/>
      <c r="FT1184" s="16"/>
      <c r="FU1184" s="16"/>
      <c r="FV1184" s="16"/>
      <c r="FW1184" s="16"/>
      <c r="FX1184" s="16"/>
      <c r="FY1184" s="16"/>
      <c r="FZ1184" s="16"/>
      <c r="GA1184" s="16"/>
      <c r="GB1184" s="16"/>
      <c r="GC1184" s="16"/>
      <c r="GD1184" s="16"/>
      <c r="GE1184" s="16"/>
      <c r="GF1184" s="16"/>
      <c r="GG1184" s="16"/>
      <c r="GH1184" s="16"/>
      <c r="GI1184" s="16"/>
      <c r="GJ1184" s="16"/>
      <c r="GK1184" s="16"/>
      <c r="GL1184" s="16"/>
      <c r="GM1184" s="16"/>
      <c r="GN1184" s="16"/>
      <c r="GO1184" s="16"/>
      <c r="GP1184" s="16"/>
      <c r="GQ1184" s="16"/>
      <c r="GR1184" s="16"/>
      <c r="GS1184" s="16"/>
      <c r="GT1184" s="16"/>
      <c r="GU1184" s="16"/>
      <c r="GV1184" s="16"/>
      <c r="GW1184" s="16"/>
      <c r="GX1184" s="16"/>
      <c r="GY1184" s="16"/>
    </row>
    <row r="1185" spans="1:207" x14ac:dyDescent="0.3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6"/>
      <c r="BG1185" s="16"/>
      <c r="BH1185" s="16"/>
      <c r="BI1185" s="16"/>
      <c r="BJ1185" s="16"/>
      <c r="BK1185" s="16"/>
      <c r="BL1185" s="16"/>
      <c r="BM1185" s="16"/>
      <c r="BN1185" s="16"/>
      <c r="BO1185" s="16"/>
      <c r="BP1185" s="16"/>
      <c r="BQ1185" s="16"/>
      <c r="BR1185" s="16"/>
      <c r="BS1185" s="16"/>
      <c r="BT1185" s="16"/>
      <c r="BU1185" s="16"/>
      <c r="BV1185" s="16"/>
      <c r="BW1185" s="16"/>
      <c r="BX1185" s="16"/>
      <c r="BY1185" s="16"/>
      <c r="BZ1185" s="16"/>
      <c r="CA1185" s="16"/>
      <c r="CB1185" s="16"/>
      <c r="CC1185" s="16"/>
      <c r="CD1185" s="16"/>
      <c r="CE1185" s="16"/>
      <c r="CF1185" s="16"/>
      <c r="CG1185" s="16"/>
      <c r="CH1185" s="16"/>
      <c r="CI1185" s="16"/>
      <c r="CJ1185" s="16"/>
      <c r="CK1185" s="16"/>
      <c r="CL1185" s="16"/>
      <c r="CM1185" s="16"/>
      <c r="CN1185" s="16"/>
      <c r="CO1185" s="16"/>
      <c r="CP1185" s="16"/>
      <c r="CQ1185" s="16"/>
      <c r="CR1185" s="16"/>
      <c r="CS1185" s="16"/>
      <c r="CT1185" s="16"/>
      <c r="CU1185" s="16"/>
      <c r="CV1185" s="16"/>
      <c r="CW1185" s="16"/>
      <c r="CX1185" s="16"/>
      <c r="CY1185" s="16"/>
      <c r="CZ1185" s="16"/>
      <c r="DA1185" s="16"/>
      <c r="DB1185" s="16"/>
      <c r="DC1185" s="16"/>
      <c r="DD1185" s="16"/>
      <c r="DE1185" s="16"/>
      <c r="DF1185" s="16"/>
      <c r="DG1185" s="16"/>
      <c r="DH1185" s="16"/>
      <c r="DI1185" s="16"/>
      <c r="DJ1185" s="16"/>
      <c r="DK1185" s="16"/>
      <c r="DL1185" s="16"/>
      <c r="DM1185" s="16"/>
      <c r="DN1185" s="16"/>
      <c r="DO1185" s="16"/>
      <c r="DP1185" s="16"/>
      <c r="DQ1185" s="16"/>
      <c r="DR1185" s="16"/>
      <c r="DS1185" s="16"/>
      <c r="DT1185" s="16"/>
      <c r="DU1185" s="16"/>
      <c r="DV1185" s="16"/>
      <c r="DW1185" s="16"/>
      <c r="DX1185" s="16"/>
      <c r="DY1185" s="16"/>
      <c r="DZ1185" s="16"/>
      <c r="EA1185" s="16"/>
      <c r="EB1185" s="16"/>
      <c r="EC1185" s="16"/>
      <c r="ED1185" s="16"/>
      <c r="EE1185" s="16"/>
      <c r="EF1185" s="16"/>
      <c r="EG1185" s="16"/>
      <c r="EH1185" s="16"/>
      <c r="EI1185" s="16"/>
      <c r="EJ1185" s="16"/>
      <c r="EK1185" s="16"/>
      <c r="EL1185" s="16"/>
      <c r="EM1185" s="16"/>
      <c r="EN1185" s="16"/>
      <c r="EO1185" s="16"/>
      <c r="EP1185" s="16"/>
      <c r="EQ1185" s="16"/>
      <c r="ER1185" s="16"/>
      <c r="ES1185" s="16"/>
      <c r="ET1185" s="16"/>
      <c r="EU1185" s="16"/>
      <c r="EV1185" s="16"/>
      <c r="EW1185" s="16"/>
      <c r="EX1185" s="16"/>
      <c r="EY1185" s="16"/>
      <c r="EZ1185" s="16"/>
      <c r="FA1185" s="16"/>
      <c r="FB1185" s="16"/>
      <c r="FC1185" s="16"/>
      <c r="FD1185" s="16"/>
      <c r="FE1185" s="16"/>
      <c r="FF1185" s="16"/>
      <c r="FG1185" s="16"/>
      <c r="FH1185" s="16"/>
      <c r="FI1185" s="16"/>
      <c r="FJ1185" s="16"/>
      <c r="FK1185" s="16"/>
      <c r="FL1185" s="16"/>
      <c r="FM1185" s="16"/>
      <c r="FN1185" s="16"/>
      <c r="FO1185" s="16"/>
      <c r="FP1185" s="16"/>
      <c r="FQ1185" s="16"/>
      <c r="FR1185" s="16"/>
      <c r="FS1185" s="16"/>
      <c r="FT1185" s="16"/>
      <c r="FU1185" s="16"/>
      <c r="FV1185" s="16"/>
      <c r="FW1185" s="16"/>
      <c r="FX1185" s="16"/>
      <c r="FY1185" s="16"/>
      <c r="FZ1185" s="16"/>
      <c r="GA1185" s="16"/>
      <c r="GB1185" s="16"/>
      <c r="GC1185" s="16"/>
      <c r="GD1185" s="16"/>
      <c r="GE1185" s="16"/>
      <c r="GF1185" s="16"/>
      <c r="GG1185" s="16"/>
      <c r="GH1185" s="16"/>
      <c r="GI1185" s="16"/>
      <c r="GJ1185" s="16"/>
      <c r="GK1185" s="16"/>
      <c r="GL1185" s="16"/>
      <c r="GM1185" s="16"/>
      <c r="GN1185" s="16"/>
      <c r="GO1185" s="16"/>
      <c r="GP1185" s="16"/>
      <c r="GQ1185" s="16"/>
      <c r="GR1185" s="16"/>
      <c r="GS1185" s="16"/>
      <c r="GT1185" s="16"/>
      <c r="GU1185" s="16"/>
      <c r="GV1185" s="16"/>
      <c r="GW1185" s="16"/>
      <c r="GX1185" s="16"/>
      <c r="GY1185" s="16"/>
    </row>
    <row r="1186" spans="1:207" x14ac:dyDescent="0.3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6"/>
      <c r="BG1186" s="16"/>
      <c r="BH1186" s="16"/>
      <c r="BI1186" s="16"/>
      <c r="BJ1186" s="16"/>
      <c r="BK1186" s="16"/>
      <c r="BL1186" s="16"/>
      <c r="BM1186" s="16"/>
      <c r="BN1186" s="16"/>
      <c r="BO1186" s="16"/>
      <c r="BP1186" s="16"/>
      <c r="BQ1186" s="16"/>
      <c r="BR1186" s="16"/>
      <c r="BS1186" s="16"/>
      <c r="BT1186" s="16"/>
      <c r="BU1186" s="16"/>
      <c r="BV1186" s="16"/>
      <c r="BW1186" s="16"/>
      <c r="BX1186" s="16"/>
      <c r="BY1186" s="16"/>
      <c r="BZ1186" s="16"/>
      <c r="CA1186" s="16"/>
      <c r="CB1186" s="16"/>
      <c r="CC1186" s="16"/>
      <c r="CD1186" s="16"/>
      <c r="CE1186" s="16"/>
      <c r="CF1186" s="16"/>
      <c r="CG1186" s="16"/>
      <c r="CH1186" s="16"/>
      <c r="CI1186" s="16"/>
      <c r="CJ1186" s="16"/>
      <c r="CK1186" s="16"/>
      <c r="CL1186" s="16"/>
      <c r="CM1186" s="16"/>
      <c r="CN1186" s="16"/>
      <c r="CO1186" s="16"/>
      <c r="CP1186" s="16"/>
      <c r="CQ1186" s="16"/>
      <c r="CR1186" s="16"/>
      <c r="CS1186" s="16"/>
      <c r="CT1186" s="16"/>
      <c r="CU1186" s="16"/>
      <c r="CV1186" s="16"/>
      <c r="CW1186" s="16"/>
      <c r="CX1186" s="16"/>
      <c r="CY1186" s="16"/>
      <c r="CZ1186" s="16"/>
      <c r="DA1186" s="16"/>
      <c r="DB1186" s="16"/>
      <c r="DC1186" s="16"/>
      <c r="DD1186" s="16"/>
      <c r="DE1186" s="16"/>
      <c r="DF1186" s="16"/>
      <c r="DG1186" s="16"/>
      <c r="DH1186" s="16"/>
      <c r="DI1186" s="16"/>
      <c r="DJ1186" s="16"/>
      <c r="DK1186" s="16"/>
      <c r="DL1186" s="16"/>
      <c r="DM1186" s="16"/>
      <c r="DN1186" s="16"/>
      <c r="DO1186" s="16"/>
      <c r="DP1186" s="16"/>
      <c r="DQ1186" s="16"/>
      <c r="DR1186" s="16"/>
      <c r="DS1186" s="16"/>
      <c r="DT1186" s="16"/>
      <c r="DU1186" s="16"/>
      <c r="DV1186" s="16"/>
      <c r="DW1186" s="16"/>
      <c r="DX1186" s="16"/>
      <c r="DY1186" s="16"/>
      <c r="DZ1186" s="16"/>
      <c r="EA1186" s="16"/>
      <c r="EB1186" s="16"/>
      <c r="EC1186" s="16"/>
      <c r="ED1186" s="16"/>
      <c r="EE1186" s="16"/>
      <c r="EF1186" s="16"/>
      <c r="EG1186" s="16"/>
      <c r="EH1186" s="16"/>
      <c r="EI1186" s="16"/>
      <c r="EJ1186" s="16"/>
      <c r="EK1186" s="16"/>
      <c r="EL1186" s="16"/>
      <c r="EM1186" s="16"/>
      <c r="EN1186" s="16"/>
      <c r="EO1186" s="16"/>
      <c r="EP1186" s="16"/>
      <c r="EQ1186" s="16"/>
      <c r="ER1186" s="16"/>
      <c r="ES1186" s="16"/>
      <c r="ET1186" s="16"/>
      <c r="EU1186" s="16"/>
      <c r="EV1186" s="16"/>
      <c r="EW1186" s="16"/>
      <c r="EX1186" s="16"/>
      <c r="EY1186" s="16"/>
      <c r="EZ1186" s="16"/>
      <c r="FA1186" s="16"/>
      <c r="FB1186" s="16"/>
      <c r="FC1186" s="16"/>
      <c r="FD1186" s="16"/>
      <c r="FE1186" s="16"/>
      <c r="FF1186" s="16"/>
      <c r="FG1186" s="16"/>
      <c r="FH1186" s="16"/>
      <c r="FI1186" s="16"/>
      <c r="FJ1186" s="16"/>
      <c r="FK1186" s="16"/>
      <c r="FL1186" s="16"/>
      <c r="FM1186" s="16"/>
      <c r="FN1186" s="16"/>
      <c r="FO1186" s="16"/>
      <c r="FP1186" s="16"/>
      <c r="FQ1186" s="16"/>
      <c r="FR1186" s="16"/>
      <c r="FS1186" s="16"/>
      <c r="FT1186" s="16"/>
      <c r="FU1186" s="16"/>
      <c r="FV1186" s="16"/>
      <c r="FW1186" s="16"/>
      <c r="FX1186" s="16"/>
      <c r="FY1186" s="16"/>
      <c r="FZ1186" s="16"/>
      <c r="GA1186" s="16"/>
      <c r="GB1186" s="16"/>
      <c r="GC1186" s="16"/>
      <c r="GD1186" s="16"/>
      <c r="GE1186" s="16"/>
      <c r="GF1186" s="16"/>
      <c r="GG1186" s="16"/>
      <c r="GH1186" s="16"/>
      <c r="GI1186" s="16"/>
      <c r="GJ1186" s="16"/>
      <c r="GK1186" s="16"/>
      <c r="GL1186" s="16"/>
      <c r="GM1186" s="16"/>
      <c r="GN1186" s="16"/>
      <c r="GO1186" s="16"/>
      <c r="GP1186" s="16"/>
      <c r="GQ1186" s="16"/>
      <c r="GR1186" s="16"/>
      <c r="GS1186" s="16"/>
      <c r="GT1186" s="16"/>
      <c r="GU1186" s="16"/>
      <c r="GV1186" s="16"/>
      <c r="GW1186" s="16"/>
      <c r="GX1186" s="16"/>
      <c r="GY1186" s="16"/>
    </row>
    <row r="1187" spans="1:207" x14ac:dyDescent="0.3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  <c r="BN1187" s="16"/>
      <c r="BO1187" s="16"/>
      <c r="BP1187" s="16"/>
      <c r="BQ1187" s="16"/>
      <c r="BR1187" s="16"/>
      <c r="BS1187" s="16"/>
      <c r="BT1187" s="16"/>
      <c r="BU1187" s="16"/>
      <c r="BV1187" s="16"/>
      <c r="BW1187" s="16"/>
      <c r="BX1187" s="16"/>
      <c r="BY1187" s="16"/>
      <c r="BZ1187" s="16"/>
      <c r="CA1187" s="16"/>
      <c r="CB1187" s="16"/>
      <c r="CC1187" s="16"/>
      <c r="CD1187" s="16"/>
      <c r="CE1187" s="16"/>
      <c r="CF1187" s="16"/>
      <c r="CG1187" s="16"/>
      <c r="CH1187" s="16"/>
      <c r="CI1187" s="16"/>
      <c r="CJ1187" s="16"/>
      <c r="CK1187" s="16"/>
      <c r="CL1187" s="16"/>
      <c r="CM1187" s="16"/>
      <c r="CN1187" s="16"/>
      <c r="CO1187" s="16"/>
      <c r="CP1187" s="16"/>
      <c r="CQ1187" s="16"/>
      <c r="CR1187" s="16"/>
      <c r="CS1187" s="16"/>
      <c r="CT1187" s="16"/>
      <c r="CU1187" s="16"/>
      <c r="CV1187" s="16"/>
      <c r="CW1187" s="16"/>
      <c r="CX1187" s="16"/>
      <c r="CY1187" s="16"/>
      <c r="CZ1187" s="16"/>
      <c r="DA1187" s="16"/>
      <c r="DB1187" s="16"/>
      <c r="DC1187" s="16"/>
      <c r="DD1187" s="16"/>
      <c r="DE1187" s="16"/>
      <c r="DF1187" s="16"/>
      <c r="DG1187" s="16"/>
      <c r="DH1187" s="16"/>
      <c r="DI1187" s="16"/>
      <c r="DJ1187" s="16"/>
      <c r="DK1187" s="16"/>
      <c r="DL1187" s="16"/>
      <c r="DM1187" s="16"/>
      <c r="DN1187" s="16"/>
      <c r="DO1187" s="16"/>
      <c r="DP1187" s="16"/>
      <c r="DQ1187" s="16"/>
      <c r="DR1187" s="16"/>
      <c r="DS1187" s="16"/>
      <c r="DT1187" s="16"/>
      <c r="DU1187" s="16"/>
      <c r="DV1187" s="16"/>
      <c r="DW1187" s="16"/>
      <c r="DX1187" s="16"/>
      <c r="DY1187" s="16"/>
      <c r="DZ1187" s="16"/>
      <c r="EA1187" s="16"/>
      <c r="EB1187" s="16"/>
      <c r="EC1187" s="16"/>
      <c r="ED1187" s="16"/>
      <c r="EE1187" s="16"/>
      <c r="EF1187" s="16"/>
      <c r="EG1187" s="16"/>
      <c r="EH1187" s="16"/>
      <c r="EI1187" s="16"/>
      <c r="EJ1187" s="16"/>
      <c r="EK1187" s="16"/>
      <c r="EL1187" s="16"/>
      <c r="EM1187" s="16"/>
      <c r="EN1187" s="16"/>
      <c r="EO1187" s="16"/>
      <c r="EP1187" s="16"/>
      <c r="EQ1187" s="16"/>
      <c r="ER1187" s="16"/>
      <c r="ES1187" s="16"/>
      <c r="ET1187" s="16"/>
      <c r="EU1187" s="16"/>
      <c r="EV1187" s="16"/>
      <c r="EW1187" s="16"/>
      <c r="EX1187" s="16"/>
      <c r="EY1187" s="16"/>
      <c r="EZ1187" s="16"/>
      <c r="FA1187" s="16"/>
      <c r="FB1187" s="16"/>
      <c r="FC1187" s="16"/>
      <c r="FD1187" s="16"/>
      <c r="FE1187" s="16"/>
      <c r="FF1187" s="16"/>
      <c r="FG1187" s="16"/>
      <c r="FH1187" s="16"/>
      <c r="FI1187" s="16"/>
      <c r="FJ1187" s="16"/>
      <c r="FK1187" s="16"/>
      <c r="FL1187" s="16"/>
      <c r="FM1187" s="16"/>
      <c r="FN1187" s="16"/>
      <c r="FO1187" s="16"/>
      <c r="FP1187" s="16"/>
      <c r="FQ1187" s="16"/>
      <c r="FR1187" s="16"/>
      <c r="FS1187" s="16"/>
      <c r="FT1187" s="16"/>
      <c r="FU1187" s="16"/>
      <c r="FV1187" s="16"/>
      <c r="FW1187" s="16"/>
      <c r="FX1187" s="16"/>
      <c r="FY1187" s="16"/>
      <c r="FZ1187" s="16"/>
      <c r="GA1187" s="16"/>
      <c r="GB1187" s="16"/>
      <c r="GC1187" s="16"/>
      <c r="GD1187" s="16"/>
      <c r="GE1187" s="16"/>
      <c r="GF1187" s="16"/>
      <c r="GG1187" s="16"/>
      <c r="GH1187" s="16"/>
      <c r="GI1187" s="16"/>
      <c r="GJ1187" s="16"/>
      <c r="GK1187" s="16"/>
      <c r="GL1187" s="16"/>
      <c r="GM1187" s="16"/>
      <c r="GN1187" s="16"/>
      <c r="GO1187" s="16"/>
      <c r="GP1187" s="16"/>
      <c r="GQ1187" s="16"/>
      <c r="GR1187" s="16"/>
      <c r="GS1187" s="16"/>
      <c r="GT1187" s="16"/>
      <c r="GU1187" s="16"/>
      <c r="GV1187" s="16"/>
      <c r="GW1187" s="16"/>
      <c r="GX1187" s="16"/>
      <c r="GY1187" s="16"/>
    </row>
    <row r="1188" spans="1:207" x14ac:dyDescent="0.3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6"/>
      <c r="BG1188" s="16"/>
      <c r="BH1188" s="16"/>
      <c r="BI1188" s="16"/>
      <c r="BJ1188" s="16"/>
      <c r="BK1188" s="16"/>
      <c r="BL1188" s="16"/>
      <c r="BM1188" s="16"/>
      <c r="BN1188" s="16"/>
      <c r="BO1188" s="16"/>
      <c r="BP1188" s="16"/>
      <c r="BQ1188" s="16"/>
      <c r="BR1188" s="16"/>
      <c r="BS1188" s="16"/>
      <c r="BT1188" s="16"/>
      <c r="BU1188" s="16"/>
      <c r="BV1188" s="16"/>
      <c r="BW1188" s="16"/>
      <c r="BX1188" s="16"/>
      <c r="BY1188" s="16"/>
      <c r="BZ1188" s="16"/>
      <c r="CA1188" s="16"/>
      <c r="CB1188" s="16"/>
      <c r="CC1188" s="16"/>
      <c r="CD1188" s="16"/>
      <c r="CE1188" s="16"/>
      <c r="CF1188" s="16"/>
      <c r="CG1188" s="16"/>
      <c r="CH1188" s="16"/>
      <c r="CI1188" s="16"/>
      <c r="CJ1188" s="16"/>
      <c r="CK1188" s="16"/>
      <c r="CL1188" s="16"/>
      <c r="CM1188" s="16"/>
      <c r="CN1188" s="16"/>
      <c r="CO1188" s="16"/>
      <c r="CP1188" s="16"/>
      <c r="CQ1188" s="16"/>
      <c r="CR1188" s="16"/>
      <c r="CS1188" s="16"/>
      <c r="CT1188" s="16"/>
      <c r="CU1188" s="16"/>
      <c r="CV1188" s="16"/>
      <c r="CW1188" s="16"/>
      <c r="CX1188" s="16"/>
      <c r="CY1188" s="16"/>
      <c r="CZ1188" s="16"/>
      <c r="DA1188" s="16"/>
      <c r="DB1188" s="16"/>
      <c r="DC1188" s="16"/>
      <c r="DD1188" s="16"/>
      <c r="DE1188" s="16"/>
      <c r="DF1188" s="16"/>
      <c r="DG1188" s="16"/>
      <c r="DH1188" s="16"/>
      <c r="DI1188" s="16"/>
      <c r="DJ1188" s="16"/>
      <c r="DK1188" s="16"/>
      <c r="DL1188" s="16"/>
      <c r="DM1188" s="16"/>
      <c r="DN1188" s="16"/>
      <c r="DO1188" s="16"/>
      <c r="DP1188" s="16"/>
      <c r="DQ1188" s="16"/>
      <c r="DR1188" s="16"/>
      <c r="DS1188" s="16"/>
      <c r="DT1188" s="16"/>
      <c r="DU1188" s="16"/>
      <c r="DV1188" s="16"/>
      <c r="DW1188" s="16"/>
      <c r="DX1188" s="16"/>
      <c r="DY1188" s="16"/>
      <c r="DZ1188" s="16"/>
      <c r="EA1188" s="16"/>
      <c r="EB1188" s="16"/>
      <c r="EC1188" s="16"/>
      <c r="ED1188" s="16"/>
      <c r="EE1188" s="16"/>
      <c r="EF1188" s="16"/>
      <c r="EG1188" s="16"/>
      <c r="EH1188" s="16"/>
      <c r="EI1188" s="16"/>
      <c r="EJ1188" s="16"/>
      <c r="EK1188" s="16"/>
      <c r="EL1188" s="16"/>
      <c r="EM1188" s="16"/>
      <c r="EN1188" s="16"/>
      <c r="EO1188" s="16"/>
      <c r="EP1188" s="16"/>
      <c r="EQ1188" s="16"/>
      <c r="ER1188" s="16"/>
      <c r="ES1188" s="16"/>
      <c r="ET1188" s="16"/>
      <c r="EU1188" s="16"/>
      <c r="EV1188" s="16"/>
      <c r="EW1188" s="16"/>
      <c r="EX1188" s="16"/>
      <c r="EY1188" s="16"/>
      <c r="EZ1188" s="16"/>
      <c r="FA1188" s="16"/>
      <c r="FB1188" s="16"/>
      <c r="FC1188" s="16"/>
      <c r="FD1188" s="16"/>
      <c r="FE1188" s="16"/>
      <c r="FF1188" s="16"/>
      <c r="FG1188" s="16"/>
      <c r="FH1188" s="16"/>
      <c r="FI1188" s="16"/>
      <c r="FJ1188" s="16"/>
      <c r="FK1188" s="16"/>
      <c r="FL1188" s="16"/>
      <c r="FM1188" s="16"/>
      <c r="FN1188" s="16"/>
      <c r="FO1188" s="16"/>
      <c r="FP1188" s="16"/>
      <c r="FQ1188" s="16"/>
      <c r="FR1188" s="16"/>
      <c r="FS1188" s="16"/>
      <c r="FT1188" s="16"/>
      <c r="FU1188" s="16"/>
      <c r="FV1188" s="16"/>
      <c r="FW1188" s="16"/>
      <c r="FX1188" s="16"/>
      <c r="FY1188" s="16"/>
      <c r="FZ1188" s="16"/>
      <c r="GA1188" s="16"/>
      <c r="GB1188" s="16"/>
      <c r="GC1188" s="16"/>
      <c r="GD1188" s="16"/>
      <c r="GE1188" s="16"/>
      <c r="GF1188" s="16"/>
      <c r="GG1188" s="16"/>
      <c r="GH1188" s="16"/>
      <c r="GI1188" s="16"/>
      <c r="GJ1188" s="16"/>
      <c r="GK1188" s="16"/>
      <c r="GL1188" s="16"/>
      <c r="GM1188" s="16"/>
      <c r="GN1188" s="16"/>
      <c r="GO1188" s="16"/>
      <c r="GP1188" s="16"/>
      <c r="GQ1188" s="16"/>
      <c r="GR1188" s="16"/>
      <c r="GS1188" s="16"/>
      <c r="GT1188" s="16"/>
      <c r="GU1188" s="16"/>
      <c r="GV1188" s="16"/>
      <c r="GW1188" s="16"/>
      <c r="GX1188" s="16"/>
      <c r="GY1188" s="16"/>
    </row>
    <row r="1189" spans="1:207" x14ac:dyDescent="0.3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6"/>
      <c r="BG1189" s="16"/>
      <c r="BH1189" s="16"/>
      <c r="BI1189" s="16"/>
      <c r="BJ1189" s="16"/>
      <c r="BK1189" s="16"/>
      <c r="BL1189" s="16"/>
      <c r="BM1189" s="16"/>
      <c r="BN1189" s="16"/>
      <c r="BO1189" s="16"/>
      <c r="BP1189" s="16"/>
      <c r="BQ1189" s="16"/>
      <c r="BR1189" s="16"/>
      <c r="BS1189" s="16"/>
      <c r="BT1189" s="16"/>
      <c r="BU1189" s="16"/>
      <c r="BV1189" s="16"/>
      <c r="BW1189" s="16"/>
      <c r="BX1189" s="16"/>
      <c r="BY1189" s="16"/>
      <c r="BZ1189" s="16"/>
      <c r="CA1189" s="16"/>
      <c r="CB1189" s="16"/>
      <c r="CC1189" s="16"/>
      <c r="CD1189" s="16"/>
      <c r="CE1189" s="16"/>
      <c r="CF1189" s="16"/>
      <c r="CG1189" s="16"/>
      <c r="CH1189" s="16"/>
      <c r="CI1189" s="16"/>
      <c r="CJ1189" s="16"/>
      <c r="CK1189" s="16"/>
      <c r="CL1189" s="16"/>
      <c r="CM1189" s="16"/>
      <c r="CN1189" s="16"/>
      <c r="CO1189" s="16"/>
      <c r="CP1189" s="16"/>
      <c r="CQ1189" s="16"/>
      <c r="CR1189" s="16"/>
      <c r="CS1189" s="16"/>
      <c r="CT1189" s="16"/>
      <c r="CU1189" s="16"/>
      <c r="CV1189" s="16"/>
      <c r="CW1189" s="16"/>
      <c r="CX1189" s="16"/>
      <c r="CY1189" s="16"/>
      <c r="CZ1189" s="16"/>
      <c r="DA1189" s="16"/>
      <c r="DB1189" s="16"/>
      <c r="DC1189" s="16"/>
      <c r="DD1189" s="16"/>
      <c r="DE1189" s="16"/>
      <c r="DF1189" s="16"/>
      <c r="DG1189" s="16"/>
      <c r="DH1189" s="16"/>
      <c r="DI1189" s="16"/>
      <c r="DJ1189" s="16"/>
      <c r="DK1189" s="16"/>
      <c r="DL1189" s="16"/>
      <c r="DM1189" s="16"/>
      <c r="DN1189" s="16"/>
      <c r="DO1189" s="16"/>
      <c r="DP1189" s="16"/>
      <c r="DQ1189" s="16"/>
      <c r="DR1189" s="16"/>
      <c r="DS1189" s="16"/>
      <c r="DT1189" s="16"/>
      <c r="DU1189" s="16"/>
      <c r="DV1189" s="16"/>
      <c r="DW1189" s="16"/>
      <c r="DX1189" s="16"/>
      <c r="DY1189" s="16"/>
      <c r="DZ1189" s="16"/>
      <c r="EA1189" s="16"/>
      <c r="EB1189" s="16"/>
      <c r="EC1189" s="16"/>
      <c r="ED1189" s="16"/>
      <c r="EE1189" s="16"/>
      <c r="EF1189" s="16"/>
      <c r="EG1189" s="16"/>
      <c r="EH1189" s="16"/>
      <c r="EI1189" s="16"/>
      <c r="EJ1189" s="16"/>
      <c r="EK1189" s="16"/>
      <c r="EL1189" s="16"/>
      <c r="EM1189" s="16"/>
      <c r="EN1189" s="16"/>
      <c r="EO1189" s="16"/>
      <c r="EP1189" s="16"/>
      <c r="EQ1189" s="16"/>
      <c r="ER1189" s="16"/>
      <c r="ES1189" s="16"/>
      <c r="ET1189" s="16"/>
      <c r="EU1189" s="16"/>
      <c r="EV1189" s="16"/>
      <c r="EW1189" s="16"/>
      <c r="EX1189" s="16"/>
      <c r="EY1189" s="16"/>
      <c r="EZ1189" s="16"/>
      <c r="FA1189" s="16"/>
      <c r="FB1189" s="16"/>
      <c r="FC1189" s="16"/>
      <c r="FD1189" s="16"/>
      <c r="FE1189" s="16"/>
      <c r="FF1189" s="16"/>
      <c r="FG1189" s="16"/>
      <c r="FH1189" s="16"/>
      <c r="FI1189" s="16"/>
      <c r="FJ1189" s="16"/>
      <c r="FK1189" s="16"/>
      <c r="FL1189" s="16"/>
      <c r="FM1189" s="16"/>
      <c r="FN1189" s="16"/>
      <c r="FO1189" s="16"/>
      <c r="FP1189" s="16"/>
      <c r="FQ1189" s="16"/>
      <c r="FR1189" s="16"/>
      <c r="FS1189" s="16"/>
      <c r="FT1189" s="16"/>
      <c r="FU1189" s="16"/>
      <c r="FV1189" s="16"/>
      <c r="FW1189" s="16"/>
      <c r="FX1189" s="16"/>
      <c r="FY1189" s="16"/>
      <c r="FZ1189" s="16"/>
      <c r="GA1189" s="16"/>
      <c r="GB1189" s="16"/>
      <c r="GC1189" s="16"/>
      <c r="GD1189" s="16"/>
      <c r="GE1189" s="16"/>
      <c r="GF1189" s="16"/>
      <c r="GG1189" s="16"/>
      <c r="GH1189" s="16"/>
      <c r="GI1189" s="16"/>
      <c r="GJ1189" s="16"/>
      <c r="GK1189" s="16"/>
      <c r="GL1189" s="16"/>
      <c r="GM1189" s="16"/>
      <c r="GN1189" s="16"/>
      <c r="GO1189" s="16"/>
      <c r="GP1189" s="16"/>
      <c r="GQ1189" s="16"/>
      <c r="GR1189" s="16"/>
      <c r="GS1189" s="16"/>
      <c r="GT1189" s="16"/>
      <c r="GU1189" s="16"/>
      <c r="GV1189" s="16"/>
      <c r="GW1189" s="16"/>
      <c r="GX1189" s="16"/>
      <c r="GY1189" s="16"/>
    </row>
    <row r="1190" spans="1:207" x14ac:dyDescent="0.3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6"/>
      <c r="BG1190" s="16"/>
      <c r="BH1190" s="16"/>
      <c r="BI1190" s="16"/>
      <c r="BJ1190" s="16"/>
      <c r="BK1190" s="16"/>
      <c r="BL1190" s="16"/>
      <c r="BM1190" s="16"/>
      <c r="BN1190" s="16"/>
      <c r="BO1190" s="16"/>
      <c r="BP1190" s="16"/>
      <c r="BQ1190" s="16"/>
      <c r="BR1190" s="16"/>
      <c r="BS1190" s="16"/>
      <c r="BT1190" s="16"/>
      <c r="BU1190" s="16"/>
      <c r="BV1190" s="16"/>
      <c r="BW1190" s="16"/>
      <c r="BX1190" s="16"/>
      <c r="BY1190" s="16"/>
      <c r="BZ1190" s="16"/>
      <c r="CA1190" s="16"/>
      <c r="CB1190" s="16"/>
      <c r="CC1190" s="16"/>
      <c r="CD1190" s="16"/>
      <c r="CE1190" s="16"/>
      <c r="CF1190" s="16"/>
      <c r="CG1190" s="16"/>
      <c r="CH1190" s="16"/>
      <c r="CI1190" s="16"/>
      <c r="CJ1190" s="16"/>
      <c r="CK1190" s="16"/>
      <c r="CL1190" s="16"/>
      <c r="CM1190" s="16"/>
      <c r="CN1190" s="16"/>
      <c r="CO1190" s="16"/>
      <c r="CP1190" s="16"/>
      <c r="CQ1190" s="16"/>
      <c r="CR1190" s="16"/>
      <c r="CS1190" s="16"/>
      <c r="CT1190" s="16"/>
      <c r="CU1190" s="16"/>
      <c r="CV1190" s="16"/>
      <c r="CW1190" s="16"/>
      <c r="CX1190" s="16"/>
      <c r="CY1190" s="16"/>
      <c r="CZ1190" s="16"/>
      <c r="DA1190" s="16"/>
      <c r="DB1190" s="16"/>
      <c r="DC1190" s="16"/>
      <c r="DD1190" s="16"/>
      <c r="DE1190" s="16"/>
      <c r="DF1190" s="16"/>
      <c r="DG1190" s="16"/>
      <c r="DH1190" s="16"/>
      <c r="DI1190" s="16"/>
      <c r="DJ1190" s="16"/>
      <c r="DK1190" s="16"/>
      <c r="DL1190" s="16"/>
      <c r="DM1190" s="16"/>
      <c r="DN1190" s="16"/>
      <c r="DO1190" s="16"/>
      <c r="DP1190" s="16"/>
      <c r="DQ1190" s="16"/>
      <c r="DR1190" s="16"/>
      <c r="DS1190" s="16"/>
      <c r="DT1190" s="16"/>
      <c r="DU1190" s="16"/>
      <c r="DV1190" s="16"/>
      <c r="DW1190" s="16"/>
      <c r="DX1190" s="16"/>
      <c r="DY1190" s="16"/>
      <c r="DZ1190" s="16"/>
      <c r="EA1190" s="16"/>
      <c r="EB1190" s="16"/>
      <c r="EC1190" s="16"/>
      <c r="ED1190" s="16"/>
      <c r="EE1190" s="16"/>
      <c r="EF1190" s="16"/>
      <c r="EG1190" s="16"/>
      <c r="EH1190" s="16"/>
      <c r="EI1190" s="16"/>
      <c r="EJ1190" s="16"/>
      <c r="EK1190" s="16"/>
      <c r="EL1190" s="16"/>
      <c r="EM1190" s="16"/>
      <c r="EN1190" s="16"/>
      <c r="EO1190" s="16"/>
      <c r="EP1190" s="16"/>
      <c r="EQ1190" s="16"/>
      <c r="ER1190" s="16"/>
      <c r="ES1190" s="16"/>
      <c r="ET1190" s="16"/>
      <c r="EU1190" s="16"/>
      <c r="EV1190" s="16"/>
      <c r="EW1190" s="16"/>
      <c r="EX1190" s="16"/>
      <c r="EY1190" s="16"/>
      <c r="EZ1190" s="16"/>
      <c r="FA1190" s="16"/>
      <c r="FB1190" s="16"/>
      <c r="FC1190" s="16"/>
      <c r="FD1190" s="16"/>
      <c r="FE1190" s="16"/>
      <c r="FF1190" s="16"/>
      <c r="FG1190" s="16"/>
      <c r="FH1190" s="16"/>
      <c r="FI1190" s="16"/>
      <c r="FJ1190" s="16"/>
      <c r="FK1190" s="16"/>
      <c r="FL1190" s="16"/>
      <c r="FM1190" s="16"/>
      <c r="FN1190" s="16"/>
      <c r="FO1190" s="16"/>
      <c r="FP1190" s="16"/>
      <c r="FQ1190" s="16"/>
      <c r="FR1190" s="16"/>
      <c r="FS1190" s="16"/>
      <c r="FT1190" s="16"/>
      <c r="FU1190" s="16"/>
      <c r="FV1190" s="16"/>
      <c r="FW1190" s="16"/>
      <c r="FX1190" s="16"/>
      <c r="FY1190" s="16"/>
      <c r="FZ1190" s="16"/>
      <c r="GA1190" s="16"/>
      <c r="GB1190" s="16"/>
      <c r="GC1190" s="16"/>
      <c r="GD1190" s="16"/>
      <c r="GE1190" s="16"/>
      <c r="GF1190" s="16"/>
      <c r="GG1190" s="16"/>
      <c r="GH1190" s="16"/>
      <c r="GI1190" s="16"/>
      <c r="GJ1190" s="16"/>
      <c r="GK1190" s="16"/>
      <c r="GL1190" s="16"/>
      <c r="GM1190" s="16"/>
      <c r="GN1190" s="16"/>
      <c r="GO1190" s="16"/>
      <c r="GP1190" s="16"/>
      <c r="GQ1190" s="16"/>
      <c r="GR1190" s="16"/>
      <c r="GS1190" s="16"/>
      <c r="GT1190" s="16"/>
      <c r="GU1190" s="16"/>
      <c r="GV1190" s="16"/>
      <c r="GW1190" s="16"/>
      <c r="GX1190" s="16"/>
      <c r="GY1190" s="16"/>
    </row>
    <row r="1191" spans="1:207" x14ac:dyDescent="0.3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6"/>
      <c r="BG1191" s="16"/>
      <c r="BH1191" s="16"/>
      <c r="BI1191" s="16"/>
      <c r="BJ1191" s="16"/>
      <c r="BK1191" s="16"/>
      <c r="BL1191" s="16"/>
      <c r="BM1191" s="16"/>
      <c r="BN1191" s="16"/>
      <c r="BO1191" s="16"/>
      <c r="BP1191" s="16"/>
      <c r="BQ1191" s="16"/>
      <c r="BR1191" s="16"/>
      <c r="BS1191" s="16"/>
      <c r="BT1191" s="16"/>
      <c r="BU1191" s="16"/>
      <c r="BV1191" s="16"/>
      <c r="BW1191" s="16"/>
      <c r="BX1191" s="16"/>
      <c r="BY1191" s="16"/>
      <c r="BZ1191" s="16"/>
      <c r="CA1191" s="16"/>
      <c r="CB1191" s="16"/>
      <c r="CC1191" s="16"/>
      <c r="CD1191" s="16"/>
      <c r="CE1191" s="16"/>
      <c r="CF1191" s="16"/>
      <c r="CG1191" s="16"/>
      <c r="CH1191" s="16"/>
      <c r="CI1191" s="16"/>
      <c r="CJ1191" s="16"/>
      <c r="CK1191" s="16"/>
      <c r="CL1191" s="16"/>
      <c r="CM1191" s="16"/>
      <c r="CN1191" s="16"/>
      <c r="CO1191" s="16"/>
      <c r="CP1191" s="16"/>
      <c r="CQ1191" s="16"/>
      <c r="CR1191" s="16"/>
      <c r="CS1191" s="16"/>
      <c r="CT1191" s="16"/>
      <c r="CU1191" s="16"/>
      <c r="CV1191" s="16"/>
      <c r="CW1191" s="16"/>
      <c r="CX1191" s="16"/>
      <c r="CY1191" s="16"/>
      <c r="CZ1191" s="16"/>
      <c r="DA1191" s="16"/>
      <c r="DB1191" s="16"/>
      <c r="DC1191" s="16"/>
      <c r="DD1191" s="16"/>
      <c r="DE1191" s="16"/>
      <c r="DF1191" s="16"/>
      <c r="DG1191" s="16"/>
      <c r="DH1191" s="16"/>
      <c r="DI1191" s="16"/>
      <c r="DJ1191" s="16"/>
      <c r="DK1191" s="16"/>
      <c r="DL1191" s="16"/>
      <c r="DM1191" s="16"/>
      <c r="DN1191" s="16"/>
      <c r="DO1191" s="16"/>
      <c r="DP1191" s="16"/>
      <c r="DQ1191" s="16"/>
      <c r="DR1191" s="16"/>
      <c r="DS1191" s="16"/>
      <c r="DT1191" s="16"/>
      <c r="DU1191" s="16"/>
      <c r="DV1191" s="16"/>
      <c r="DW1191" s="16"/>
      <c r="DX1191" s="16"/>
      <c r="DY1191" s="16"/>
      <c r="DZ1191" s="16"/>
      <c r="EA1191" s="16"/>
      <c r="EB1191" s="16"/>
      <c r="EC1191" s="16"/>
      <c r="ED1191" s="16"/>
      <c r="EE1191" s="16"/>
      <c r="EF1191" s="16"/>
      <c r="EG1191" s="16"/>
      <c r="EH1191" s="16"/>
      <c r="EI1191" s="16"/>
      <c r="EJ1191" s="16"/>
      <c r="EK1191" s="16"/>
      <c r="EL1191" s="16"/>
      <c r="EM1191" s="16"/>
      <c r="EN1191" s="16"/>
      <c r="EO1191" s="16"/>
      <c r="EP1191" s="16"/>
      <c r="EQ1191" s="16"/>
      <c r="ER1191" s="16"/>
      <c r="ES1191" s="16"/>
      <c r="ET1191" s="16"/>
      <c r="EU1191" s="16"/>
      <c r="EV1191" s="16"/>
      <c r="EW1191" s="16"/>
      <c r="EX1191" s="16"/>
      <c r="EY1191" s="16"/>
      <c r="EZ1191" s="16"/>
      <c r="FA1191" s="16"/>
      <c r="FB1191" s="16"/>
      <c r="FC1191" s="16"/>
      <c r="FD1191" s="16"/>
      <c r="FE1191" s="16"/>
      <c r="FF1191" s="16"/>
      <c r="FG1191" s="16"/>
      <c r="FH1191" s="16"/>
      <c r="FI1191" s="16"/>
      <c r="FJ1191" s="16"/>
      <c r="FK1191" s="16"/>
      <c r="FL1191" s="16"/>
      <c r="FM1191" s="16"/>
      <c r="FN1191" s="16"/>
      <c r="FO1191" s="16"/>
      <c r="FP1191" s="16"/>
      <c r="FQ1191" s="16"/>
      <c r="FR1191" s="16"/>
      <c r="FS1191" s="16"/>
      <c r="FT1191" s="16"/>
      <c r="FU1191" s="16"/>
      <c r="FV1191" s="16"/>
      <c r="FW1191" s="16"/>
      <c r="FX1191" s="16"/>
      <c r="FY1191" s="16"/>
      <c r="FZ1191" s="16"/>
      <c r="GA1191" s="16"/>
      <c r="GB1191" s="16"/>
      <c r="GC1191" s="16"/>
      <c r="GD1191" s="16"/>
      <c r="GE1191" s="16"/>
      <c r="GF1191" s="16"/>
      <c r="GG1191" s="16"/>
      <c r="GH1191" s="16"/>
      <c r="GI1191" s="16"/>
      <c r="GJ1191" s="16"/>
      <c r="GK1191" s="16"/>
      <c r="GL1191" s="16"/>
      <c r="GM1191" s="16"/>
      <c r="GN1191" s="16"/>
      <c r="GO1191" s="16"/>
      <c r="GP1191" s="16"/>
      <c r="GQ1191" s="16"/>
      <c r="GR1191" s="16"/>
      <c r="GS1191" s="16"/>
      <c r="GT1191" s="16"/>
      <c r="GU1191" s="16"/>
      <c r="GV1191" s="16"/>
      <c r="GW1191" s="16"/>
      <c r="GX1191" s="16"/>
      <c r="GY1191" s="16"/>
    </row>
    <row r="1192" spans="1:207" x14ac:dyDescent="0.3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  <c r="ER1192" s="16"/>
      <c r="ES1192" s="16"/>
      <c r="ET1192" s="16"/>
      <c r="EU1192" s="16"/>
      <c r="EV1192" s="16"/>
      <c r="EW1192" s="16"/>
      <c r="EX1192" s="16"/>
      <c r="EY1192" s="16"/>
      <c r="EZ1192" s="16"/>
      <c r="FA1192" s="16"/>
      <c r="FB1192" s="16"/>
      <c r="FC1192" s="16"/>
      <c r="FD1192" s="16"/>
      <c r="FE1192" s="16"/>
      <c r="FF1192" s="16"/>
      <c r="FG1192" s="16"/>
      <c r="FH1192" s="16"/>
      <c r="FI1192" s="16"/>
      <c r="FJ1192" s="16"/>
      <c r="FK1192" s="16"/>
      <c r="FL1192" s="16"/>
      <c r="FM1192" s="16"/>
      <c r="FN1192" s="16"/>
      <c r="FO1192" s="16"/>
      <c r="FP1192" s="16"/>
      <c r="FQ1192" s="16"/>
      <c r="FR1192" s="16"/>
      <c r="FS1192" s="16"/>
      <c r="FT1192" s="16"/>
      <c r="FU1192" s="16"/>
      <c r="FV1192" s="16"/>
      <c r="FW1192" s="16"/>
      <c r="FX1192" s="16"/>
      <c r="FY1192" s="16"/>
      <c r="FZ1192" s="16"/>
      <c r="GA1192" s="16"/>
      <c r="GB1192" s="16"/>
      <c r="GC1192" s="16"/>
      <c r="GD1192" s="16"/>
      <c r="GE1192" s="16"/>
      <c r="GF1192" s="16"/>
      <c r="GG1192" s="16"/>
      <c r="GH1192" s="16"/>
      <c r="GI1192" s="16"/>
      <c r="GJ1192" s="16"/>
      <c r="GK1192" s="16"/>
      <c r="GL1192" s="16"/>
      <c r="GM1192" s="16"/>
      <c r="GN1192" s="16"/>
      <c r="GO1192" s="16"/>
      <c r="GP1192" s="16"/>
      <c r="GQ1192" s="16"/>
      <c r="GR1192" s="16"/>
      <c r="GS1192" s="16"/>
      <c r="GT1192" s="16"/>
      <c r="GU1192" s="16"/>
      <c r="GV1192" s="16"/>
      <c r="GW1192" s="16"/>
      <c r="GX1192" s="16"/>
      <c r="GY1192" s="16"/>
    </row>
    <row r="1193" spans="1:207" x14ac:dyDescent="0.3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6"/>
      <c r="BG1193" s="16"/>
      <c r="BH1193" s="16"/>
      <c r="BI1193" s="16"/>
      <c r="BJ1193" s="16"/>
      <c r="BK1193" s="16"/>
      <c r="BL1193" s="16"/>
      <c r="BM1193" s="16"/>
      <c r="BN1193" s="16"/>
      <c r="BO1193" s="16"/>
      <c r="BP1193" s="16"/>
      <c r="BQ1193" s="16"/>
      <c r="BR1193" s="16"/>
      <c r="BS1193" s="16"/>
      <c r="BT1193" s="16"/>
      <c r="BU1193" s="16"/>
      <c r="BV1193" s="16"/>
      <c r="BW1193" s="16"/>
      <c r="BX1193" s="16"/>
      <c r="BY1193" s="16"/>
      <c r="BZ1193" s="16"/>
      <c r="CA1193" s="16"/>
      <c r="CB1193" s="16"/>
      <c r="CC1193" s="16"/>
      <c r="CD1193" s="16"/>
      <c r="CE1193" s="16"/>
      <c r="CF1193" s="16"/>
      <c r="CG1193" s="16"/>
      <c r="CH1193" s="16"/>
      <c r="CI1193" s="16"/>
      <c r="CJ1193" s="16"/>
      <c r="CK1193" s="16"/>
      <c r="CL1193" s="16"/>
      <c r="CM1193" s="16"/>
      <c r="CN1193" s="16"/>
      <c r="CO1193" s="16"/>
      <c r="CP1193" s="16"/>
      <c r="CQ1193" s="16"/>
      <c r="CR1193" s="16"/>
      <c r="CS1193" s="16"/>
      <c r="CT1193" s="16"/>
      <c r="CU1193" s="16"/>
      <c r="CV1193" s="16"/>
      <c r="CW1193" s="16"/>
      <c r="CX1193" s="16"/>
      <c r="CY1193" s="16"/>
      <c r="CZ1193" s="16"/>
      <c r="DA1193" s="16"/>
      <c r="DB1193" s="16"/>
      <c r="DC1193" s="16"/>
      <c r="DD1193" s="16"/>
      <c r="DE1193" s="16"/>
      <c r="DF1193" s="16"/>
      <c r="DG1193" s="16"/>
      <c r="DH1193" s="16"/>
      <c r="DI1193" s="16"/>
      <c r="DJ1193" s="16"/>
      <c r="DK1193" s="16"/>
      <c r="DL1193" s="16"/>
      <c r="DM1193" s="16"/>
      <c r="DN1193" s="16"/>
      <c r="DO1193" s="16"/>
      <c r="DP1193" s="16"/>
      <c r="DQ1193" s="16"/>
      <c r="DR1193" s="16"/>
      <c r="DS1193" s="16"/>
      <c r="DT1193" s="16"/>
      <c r="DU1193" s="16"/>
      <c r="DV1193" s="16"/>
      <c r="DW1193" s="16"/>
      <c r="DX1193" s="16"/>
      <c r="DY1193" s="16"/>
      <c r="DZ1193" s="16"/>
      <c r="EA1193" s="16"/>
      <c r="EB1193" s="16"/>
      <c r="EC1193" s="16"/>
      <c r="ED1193" s="16"/>
      <c r="EE1193" s="16"/>
      <c r="EF1193" s="16"/>
      <c r="EG1193" s="16"/>
      <c r="EH1193" s="16"/>
      <c r="EI1193" s="16"/>
      <c r="EJ1193" s="16"/>
      <c r="EK1193" s="16"/>
      <c r="EL1193" s="16"/>
      <c r="EM1193" s="16"/>
      <c r="EN1193" s="16"/>
      <c r="EO1193" s="16"/>
      <c r="EP1193" s="16"/>
      <c r="EQ1193" s="16"/>
      <c r="ER1193" s="16"/>
      <c r="ES1193" s="16"/>
      <c r="ET1193" s="16"/>
      <c r="EU1193" s="16"/>
      <c r="EV1193" s="16"/>
      <c r="EW1193" s="16"/>
      <c r="EX1193" s="16"/>
      <c r="EY1193" s="16"/>
      <c r="EZ1193" s="16"/>
      <c r="FA1193" s="16"/>
      <c r="FB1193" s="16"/>
      <c r="FC1193" s="16"/>
      <c r="FD1193" s="16"/>
      <c r="FE1193" s="16"/>
      <c r="FF1193" s="16"/>
      <c r="FG1193" s="16"/>
      <c r="FH1193" s="16"/>
      <c r="FI1193" s="16"/>
      <c r="FJ1193" s="16"/>
      <c r="FK1193" s="16"/>
      <c r="FL1193" s="16"/>
      <c r="FM1193" s="16"/>
      <c r="FN1193" s="16"/>
      <c r="FO1193" s="16"/>
      <c r="FP1193" s="16"/>
      <c r="FQ1193" s="16"/>
      <c r="FR1193" s="16"/>
      <c r="FS1193" s="16"/>
      <c r="FT1193" s="16"/>
      <c r="FU1193" s="16"/>
      <c r="FV1193" s="16"/>
      <c r="FW1193" s="16"/>
      <c r="FX1193" s="16"/>
      <c r="FY1193" s="16"/>
      <c r="FZ1193" s="16"/>
      <c r="GA1193" s="16"/>
      <c r="GB1193" s="16"/>
      <c r="GC1193" s="16"/>
      <c r="GD1193" s="16"/>
      <c r="GE1193" s="16"/>
      <c r="GF1193" s="16"/>
      <c r="GG1193" s="16"/>
      <c r="GH1193" s="16"/>
      <c r="GI1193" s="16"/>
      <c r="GJ1193" s="16"/>
      <c r="GK1193" s="16"/>
      <c r="GL1193" s="16"/>
      <c r="GM1193" s="16"/>
      <c r="GN1193" s="16"/>
      <c r="GO1193" s="16"/>
      <c r="GP1193" s="16"/>
      <c r="GQ1193" s="16"/>
      <c r="GR1193" s="16"/>
      <c r="GS1193" s="16"/>
      <c r="GT1193" s="16"/>
      <c r="GU1193" s="16"/>
      <c r="GV1193" s="16"/>
      <c r="GW1193" s="16"/>
      <c r="GX1193" s="16"/>
      <c r="GY1193" s="16"/>
    </row>
    <row r="1194" spans="1:207" x14ac:dyDescent="0.3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6"/>
      <c r="CC1194" s="16"/>
      <c r="CD1194" s="16"/>
      <c r="CE1194" s="16"/>
      <c r="CF1194" s="16"/>
      <c r="CG1194" s="1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  <c r="DR1194" s="16"/>
      <c r="DS1194" s="16"/>
      <c r="DT1194" s="16"/>
      <c r="DU1194" s="16"/>
      <c r="DV1194" s="16"/>
      <c r="DW1194" s="16"/>
      <c r="DX1194" s="16"/>
      <c r="DY1194" s="16"/>
      <c r="DZ1194" s="16"/>
      <c r="EA1194" s="16"/>
      <c r="EB1194" s="16"/>
      <c r="EC1194" s="16"/>
      <c r="ED1194" s="16"/>
      <c r="EE1194" s="16"/>
      <c r="EF1194" s="16"/>
      <c r="EG1194" s="16"/>
      <c r="EH1194" s="16"/>
      <c r="EI1194" s="16"/>
      <c r="EJ1194" s="16"/>
      <c r="EK1194" s="16"/>
      <c r="EL1194" s="16"/>
      <c r="EM1194" s="16"/>
      <c r="EN1194" s="16"/>
      <c r="EO1194" s="16"/>
      <c r="EP1194" s="16"/>
      <c r="EQ1194" s="16"/>
      <c r="ER1194" s="16"/>
      <c r="ES1194" s="16"/>
      <c r="ET1194" s="16"/>
      <c r="EU1194" s="16"/>
      <c r="EV1194" s="16"/>
      <c r="EW1194" s="16"/>
      <c r="EX1194" s="16"/>
      <c r="EY1194" s="16"/>
      <c r="EZ1194" s="16"/>
      <c r="FA1194" s="16"/>
      <c r="FB1194" s="16"/>
      <c r="FC1194" s="16"/>
      <c r="FD1194" s="16"/>
      <c r="FE1194" s="16"/>
      <c r="FF1194" s="16"/>
      <c r="FG1194" s="16"/>
      <c r="FH1194" s="16"/>
      <c r="FI1194" s="16"/>
      <c r="FJ1194" s="16"/>
      <c r="FK1194" s="16"/>
      <c r="FL1194" s="16"/>
      <c r="FM1194" s="16"/>
      <c r="FN1194" s="16"/>
      <c r="FO1194" s="16"/>
      <c r="FP1194" s="16"/>
      <c r="FQ1194" s="16"/>
      <c r="FR1194" s="16"/>
      <c r="FS1194" s="16"/>
      <c r="FT1194" s="16"/>
      <c r="FU1194" s="16"/>
      <c r="FV1194" s="16"/>
      <c r="FW1194" s="16"/>
      <c r="FX1194" s="16"/>
      <c r="FY1194" s="16"/>
      <c r="FZ1194" s="16"/>
      <c r="GA1194" s="16"/>
      <c r="GB1194" s="16"/>
      <c r="GC1194" s="16"/>
      <c r="GD1194" s="16"/>
      <c r="GE1194" s="16"/>
      <c r="GF1194" s="16"/>
      <c r="GG1194" s="16"/>
      <c r="GH1194" s="16"/>
      <c r="GI1194" s="16"/>
      <c r="GJ1194" s="16"/>
      <c r="GK1194" s="16"/>
      <c r="GL1194" s="16"/>
      <c r="GM1194" s="16"/>
      <c r="GN1194" s="16"/>
      <c r="GO1194" s="16"/>
      <c r="GP1194" s="16"/>
      <c r="GQ1194" s="16"/>
      <c r="GR1194" s="16"/>
      <c r="GS1194" s="16"/>
      <c r="GT1194" s="16"/>
      <c r="GU1194" s="16"/>
      <c r="GV1194" s="16"/>
      <c r="GW1194" s="16"/>
      <c r="GX1194" s="16"/>
      <c r="GY1194" s="16"/>
    </row>
    <row r="1195" spans="1:207" x14ac:dyDescent="0.3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6"/>
      <c r="BG1195" s="16"/>
      <c r="BH1195" s="16"/>
      <c r="BI1195" s="16"/>
      <c r="BJ1195" s="16"/>
      <c r="BK1195" s="16"/>
      <c r="BL1195" s="16"/>
      <c r="BM1195" s="16"/>
      <c r="BN1195" s="16"/>
      <c r="BO1195" s="16"/>
      <c r="BP1195" s="16"/>
      <c r="BQ1195" s="16"/>
      <c r="BR1195" s="16"/>
      <c r="BS1195" s="16"/>
      <c r="BT1195" s="16"/>
      <c r="BU1195" s="16"/>
      <c r="BV1195" s="16"/>
      <c r="BW1195" s="16"/>
      <c r="BX1195" s="16"/>
      <c r="BY1195" s="16"/>
      <c r="BZ1195" s="16"/>
      <c r="CA1195" s="16"/>
      <c r="CB1195" s="16"/>
      <c r="CC1195" s="16"/>
      <c r="CD1195" s="16"/>
      <c r="CE1195" s="16"/>
      <c r="CF1195" s="16"/>
      <c r="CG1195" s="16"/>
      <c r="CH1195" s="16"/>
      <c r="CI1195" s="16"/>
      <c r="CJ1195" s="16"/>
      <c r="CK1195" s="16"/>
      <c r="CL1195" s="16"/>
      <c r="CM1195" s="16"/>
      <c r="CN1195" s="16"/>
      <c r="CO1195" s="16"/>
      <c r="CP1195" s="16"/>
      <c r="CQ1195" s="16"/>
      <c r="CR1195" s="16"/>
      <c r="CS1195" s="16"/>
      <c r="CT1195" s="16"/>
      <c r="CU1195" s="16"/>
      <c r="CV1195" s="16"/>
      <c r="CW1195" s="16"/>
      <c r="CX1195" s="16"/>
      <c r="CY1195" s="16"/>
      <c r="CZ1195" s="16"/>
      <c r="DA1195" s="16"/>
      <c r="DB1195" s="16"/>
      <c r="DC1195" s="16"/>
      <c r="DD1195" s="16"/>
      <c r="DE1195" s="16"/>
      <c r="DF1195" s="16"/>
      <c r="DG1195" s="16"/>
      <c r="DH1195" s="16"/>
      <c r="DI1195" s="16"/>
      <c r="DJ1195" s="16"/>
      <c r="DK1195" s="16"/>
      <c r="DL1195" s="16"/>
      <c r="DM1195" s="16"/>
      <c r="DN1195" s="16"/>
      <c r="DO1195" s="16"/>
      <c r="DP1195" s="16"/>
      <c r="DQ1195" s="16"/>
      <c r="DR1195" s="16"/>
      <c r="DS1195" s="16"/>
      <c r="DT1195" s="16"/>
      <c r="DU1195" s="16"/>
      <c r="DV1195" s="16"/>
      <c r="DW1195" s="16"/>
      <c r="DX1195" s="16"/>
      <c r="DY1195" s="16"/>
      <c r="DZ1195" s="16"/>
      <c r="EA1195" s="16"/>
      <c r="EB1195" s="16"/>
      <c r="EC1195" s="16"/>
      <c r="ED1195" s="16"/>
      <c r="EE1195" s="16"/>
      <c r="EF1195" s="16"/>
      <c r="EG1195" s="16"/>
      <c r="EH1195" s="16"/>
      <c r="EI1195" s="16"/>
      <c r="EJ1195" s="16"/>
      <c r="EK1195" s="16"/>
      <c r="EL1195" s="16"/>
      <c r="EM1195" s="16"/>
      <c r="EN1195" s="16"/>
      <c r="EO1195" s="16"/>
      <c r="EP1195" s="16"/>
      <c r="EQ1195" s="16"/>
      <c r="ER1195" s="16"/>
      <c r="ES1195" s="16"/>
      <c r="ET1195" s="16"/>
      <c r="EU1195" s="16"/>
      <c r="EV1195" s="16"/>
      <c r="EW1195" s="16"/>
      <c r="EX1195" s="16"/>
      <c r="EY1195" s="16"/>
      <c r="EZ1195" s="16"/>
      <c r="FA1195" s="16"/>
      <c r="FB1195" s="16"/>
      <c r="FC1195" s="16"/>
      <c r="FD1195" s="16"/>
      <c r="FE1195" s="16"/>
      <c r="FF1195" s="16"/>
      <c r="FG1195" s="16"/>
      <c r="FH1195" s="16"/>
      <c r="FI1195" s="16"/>
      <c r="FJ1195" s="16"/>
      <c r="FK1195" s="16"/>
      <c r="FL1195" s="16"/>
      <c r="FM1195" s="16"/>
      <c r="FN1195" s="16"/>
      <c r="FO1195" s="16"/>
      <c r="FP1195" s="16"/>
      <c r="FQ1195" s="16"/>
      <c r="FR1195" s="16"/>
      <c r="FS1195" s="16"/>
      <c r="FT1195" s="16"/>
      <c r="FU1195" s="16"/>
      <c r="FV1195" s="16"/>
      <c r="FW1195" s="16"/>
      <c r="FX1195" s="16"/>
      <c r="FY1195" s="16"/>
      <c r="FZ1195" s="16"/>
      <c r="GA1195" s="16"/>
      <c r="GB1195" s="16"/>
      <c r="GC1195" s="16"/>
      <c r="GD1195" s="16"/>
      <c r="GE1195" s="16"/>
      <c r="GF1195" s="16"/>
      <c r="GG1195" s="16"/>
      <c r="GH1195" s="16"/>
      <c r="GI1195" s="16"/>
      <c r="GJ1195" s="16"/>
      <c r="GK1195" s="16"/>
      <c r="GL1195" s="16"/>
      <c r="GM1195" s="16"/>
      <c r="GN1195" s="16"/>
      <c r="GO1195" s="16"/>
      <c r="GP1195" s="16"/>
      <c r="GQ1195" s="16"/>
      <c r="GR1195" s="16"/>
      <c r="GS1195" s="16"/>
      <c r="GT1195" s="16"/>
      <c r="GU1195" s="16"/>
      <c r="GV1195" s="16"/>
      <c r="GW1195" s="16"/>
      <c r="GX1195" s="16"/>
      <c r="GY1195" s="16"/>
    </row>
    <row r="1196" spans="1:207" x14ac:dyDescent="0.3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6"/>
      <c r="BG1196" s="16"/>
      <c r="BH1196" s="16"/>
      <c r="BI1196" s="16"/>
      <c r="BJ1196" s="16"/>
      <c r="BK1196" s="16"/>
      <c r="BL1196" s="16"/>
      <c r="BM1196" s="16"/>
      <c r="BN1196" s="16"/>
      <c r="BO1196" s="16"/>
      <c r="BP1196" s="16"/>
      <c r="BQ1196" s="16"/>
      <c r="BR1196" s="16"/>
      <c r="BS1196" s="16"/>
      <c r="BT1196" s="16"/>
      <c r="BU1196" s="16"/>
      <c r="BV1196" s="16"/>
      <c r="BW1196" s="16"/>
      <c r="BX1196" s="16"/>
      <c r="BY1196" s="16"/>
      <c r="BZ1196" s="16"/>
      <c r="CA1196" s="16"/>
      <c r="CB1196" s="16"/>
      <c r="CC1196" s="16"/>
      <c r="CD1196" s="16"/>
      <c r="CE1196" s="16"/>
      <c r="CF1196" s="16"/>
      <c r="CG1196" s="16"/>
      <c r="CH1196" s="16"/>
      <c r="CI1196" s="16"/>
      <c r="CJ1196" s="16"/>
      <c r="CK1196" s="16"/>
      <c r="CL1196" s="16"/>
      <c r="CM1196" s="16"/>
      <c r="CN1196" s="16"/>
      <c r="CO1196" s="16"/>
      <c r="CP1196" s="16"/>
      <c r="CQ1196" s="16"/>
      <c r="CR1196" s="16"/>
      <c r="CS1196" s="16"/>
      <c r="CT1196" s="16"/>
      <c r="CU1196" s="16"/>
      <c r="CV1196" s="16"/>
      <c r="CW1196" s="16"/>
      <c r="CX1196" s="16"/>
      <c r="CY1196" s="16"/>
      <c r="CZ1196" s="16"/>
      <c r="DA1196" s="16"/>
      <c r="DB1196" s="16"/>
      <c r="DC1196" s="16"/>
      <c r="DD1196" s="16"/>
      <c r="DE1196" s="16"/>
      <c r="DF1196" s="16"/>
      <c r="DG1196" s="16"/>
      <c r="DH1196" s="16"/>
      <c r="DI1196" s="16"/>
      <c r="DJ1196" s="16"/>
      <c r="DK1196" s="16"/>
      <c r="DL1196" s="16"/>
      <c r="DM1196" s="16"/>
      <c r="DN1196" s="16"/>
      <c r="DO1196" s="16"/>
      <c r="DP1196" s="16"/>
      <c r="DQ1196" s="16"/>
      <c r="DR1196" s="16"/>
      <c r="DS1196" s="16"/>
      <c r="DT1196" s="16"/>
      <c r="DU1196" s="16"/>
      <c r="DV1196" s="16"/>
      <c r="DW1196" s="16"/>
      <c r="DX1196" s="16"/>
      <c r="DY1196" s="16"/>
      <c r="DZ1196" s="16"/>
      <c r="EA1196" s="16"/>
      <c r="EB1196" s="16"/>
      <c r="EC1196" s="16"/>
      <c r="ED1196" s="16"/>
      <c r="EE1196" s="16"/>
      <c r="EF1196" s="16"/>
      <c r="EG1196" s="16"/>
      <c r="EH1196" s="16"/>
      <c r="EI1196" s="16"/>
      <c r="EJ1196" s="16"/>
      <c r="EK1196" s="16"/>
      <c r="EL1196" s="16"/>
      <c r="EM1196" s="16"/>
      <c r="EN1196" s="16"/>
      <c r="EO1196" s="16"/>
      <c r="EP1196" s="16"/>
      <c r="EQ1196" s="16"/>
      <c r="ER1196" s="16"/>
      <c r="ES1196" s="16"/>
      <c r="ET1196" s="16"/>
      <c r="EU1196" s="16"/>
      <c r="EV1196" s="16"/>
      <c r="EW1196" s="16"/>
      <c r="EX1196" s="16"/>
      <c r="EY1196" s="16"/>
      <c r="EZ1196" s="16"/>
      <c r="FA1196" s="16"/>
      <c r="FB1196" s="16"/>
      <c r="FC1196" s="16"/>
      <c r="FD1196" s="16"/>
      <c r="FE1196" s="16"/>
      <c r="FF1196" s="16"/>
      <c r="FG1196" s="16"/>
      <c r="FH1196" s="16"/>
      <c r="FI1196" s="16"/>
      <c r="FJ1196" s="16"/>
      <c r="FK1196" s="16"/>
      <c r="FL1196" s="16"/>
      <c r="FM1196" s="16"/>
      <c r="FN1196" s="16"/>
      <c r="FO1196" s="16"/>
      <c r="FP1196" s="16"/>
      <c r="FQ1196" s="16"/>
      <c r="FR1196" s="16"/>
      <c r="FS1196" s="16"/>
      <c r="FT1196" s="16"/>
      <c r="FU1196" s="16"/>
      <c r="FV1196" s="16"/>
      <c r="FW1196" s="16"/>
      <c r="FX1196" s="16"/>
      <c r="FY1196" s="16"/>
      <c r="FZ1196" s="16"/>
      <c r="GA1196" s="16"/>
      <c r="GB1196" s="16"/>
      <c r="GC1196" s="16"/>
      <c r="GD1196" s="16"/>
      <c r="GE1196" s="16"/>
      <c r="GF1196" s="16"/>
      <c r="GG1196" s="16"/>
      <c r="GH1196" s="16"/>
      <c r="GI1196" s="16"/>
      <c r="GJ1196" s="16"/>
      <c r="GK1196" s="16"/>
      <c r="GL1196" s="16"/>
      <c r="GM1196" s="16"/>
      <c r="GN1196" s="16"/>
      <c r="GO1196" s="16"/>
      <c r="GP1196" s="16"/>
      <c r="GQ1196" s="16"/>
      <c r="GR1196" s="16"/>
      <c r="GS1196" s="16"/>
      <c r="GT1196" s="16"/>
      <c r="GU1196" s="16"/>
      <c r="GV1196" s="16"/>
      <c r="GW1196" s="16"/>
      <c r="GX1196" s="16"/>
      <c r="GY1196" s="16"/>
    </row>
    <row r="1197" spans="1:207" x14ac:dyDescent="0.3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6"/>
      <c r="BG1197" s="16"/>
      <c r="BH1197" s="16"/>
      <c r="BI1197" s="16"/>
      <c r="BJ1197" s="16"/>
      <c r="BK1197" s="16"/>
      <c r="BL1197" s="16"/>
      <c r="BM1197" s="16"/>
      <c r="BN1197" s="16"/>
      <c r="BO1197" s="16"/>
      <c r="BP1197" s="16"/>
      <c r="BQ1197" s="16"/>
      <c r="BR1197" s="16"/>
      <c r="BS1197" s="16"/>
      <c r="BT1197" s="16"/>
      <c r="BU1197" s="16"/>
      <c r="BV1197" s="16"/>
      <c r="BW1197" s="16"/>
      <c r="BX1197" s="16"/>
      <c r="BY1197" s="16"/>
      <c r="BZ1197" s="16"/>
      <c r="CA1197" s="16"/>
      <c r="CB1197" s="16"/>
      <c r="CC1197" s="16"/>
      <c r="CD1197" s="16"/>
      <c r="CE1197" s="16"/>
      <c r="CF1197" s="16"/>
      <c r="CG1197" s="16"/>
      <c r="CH1197" s="16"/>
      <c r="CI1197" s="16"/>
      <c r="CJ1197" s="16"/>
      <c r="CK1197" s="16"/>
      <c r="CL1197" s="16"/>
      <c r="CM1197" s="16"/>
      <c r="CN1197" s="16"/>
      <c r="CO1197" s="16"/>
      <c r="CP1197" s="16"/>
      <c r="CQ1197" s="16"/>
      <c r="CR1197" s="16"/>
      <c r="CS1197" s="16"/>
      <c r="CT1197" s="16"/>
      <c r="CU1197" s="16"/>
      <c r="CV1197" s="16"/>
      <c r="CW1197" s="16"/>
      <c r="CX1197" s="16"/>
      <c r="CY1197" s="16"/>
      <c r="CZ1197" s="16"/>
      <c r="DA1197" s="16"/>
      <c r="DB1197" s="16"/>
      <c r="DC1197" s="16"/>
      <c r="DD1197" s="16"/>
      <c r="DE1197" s="16"/>
      <c r="DF1197" s="16"/>
      <c r="DG1197" s="16"/>
      <c r="DH1197" s="16"/>
      <c r="DI1197" s="16"/>
      <c r="DJ1197" s="16"/>
      <c r="DK1197" s="16"/>
      <c r="DL1197" s="16"/>
      <c r="DM1197" s="16"/>
      <c r="DN1197" s="16"/>
      <c r="DO1197" s="16"/>
      <c r="DP1197" s="16"/>
      <c r="DQ1197" s="16"/>
      <c r="DR1197" s="16"/>
      <c r="DS1197" s="16"/>
      <c r="DT1197" s="16"/>
      <c r="DU1197" s="16"/>
      <c r="DV1197" s="16"/>
      <c r="DW1197" s="16"/>
      <c r="DX1197" s="16"/>
      <c r="DY1197" s="16"/>
      <c r="DZ1197" s="16"/>
      <c r="EA1197" s="16"/>
      <c r="EB1197" s="16"/>
      <c r="EC1197" s="16"/>
      <c r="ED1197" s="16"/>
      <c r="EE1197" s="16"/>
      <c r="EF1197" s="16"/>
      <c r="EG1197" s="16"/>
      <c r="EH1197" s="16"/>
      <c r="EI1197" s="16"/>
      <c r="EJ1197" s="16"/>
      <c r="EK1197" s="16"/>
      <c r="EL1197" s="16"/>
      <c r="EM1197" s="16"/>
      <c r="EN1197" s="16"/>
      <c r="EO1197" s="16"/>
      <c r="EP1197" s="16"/>
      <c r="EQ1197" s="16"/>
      <c r="ER1197" s="16"/>
      <c r="ES1197" s="16"/>
      <c r="ET1197" s="16"/>
      <c r="EU1197" s="16"/>
      <c r="EV1197" s="16"/>
      <c r="EW1197" s="16"/>
      <c r="EX1197" s="16"/>
      <c r="EY1197" s="16"/>
      <c r="EZ1197" s="16"/>
      <c r="FA1197" s="16"/>
      <c r="FB1197" s="16"/>
      <c r="FC1197" s="16"/>
      <c r="FD1197" s="16"/>
      <c r="FE1197" s="16"/>
      <c r="FF1197" s="16"/>
      <c r="FG1197" s="16"/>
      <c r="FH1197" s="16"/>
      <c r="FI1197" s="16"/>
      <c r="FJ1197" s="16"/>
      <c r="FK1197" s="16"/>
      <c r="FL1197" s="16"/>
      <c r="FM1197" s="16"/>
      <c r="FN1197" s="16"/>
      <c r="FO1197" s="16"/>
      <c r="FP1197" s="16"/>
      <c r="FQ1197" s="16"/>
      <c r="FR1197" s="16"/>
      <c r="FS1197" s="16"/>
      <c r="FT1197" s="16"/>
      <c r="FU1197" s="16"/>
      <c r="FV1197" s="16"/>
      <c r="FW1197" s="16"/>
      <c r="FX1197" s="16"/>
      <c r="FY1197" s="16"/>
      <c r="FZ1197" s="16"/>
      <c r="GA1197" s="16"/>
      <c r="GB1197" s="16"/>
      <c r="GC1197" s="16"/>
      <c r="GD1197" s="16"/>
      <c r="GE1197" s="16"/>
      <c r="GF1197" s="16"/>
      <c r="GG1197" s="16"/>
      <c r="GH1197" s="16"/>
      <c r="GI1197" s="16"/>
      <c r="GJ1197" s="16"/>
      <c r="GK1197" s="16"/>
      <c r="GL1197" s="16"/>
      <c r="GM1197" s="16"/>
      <c r="GN1197" s="16"/>
      <c r="GO1197" s="16"/>
      <c r="GP1197" s="16"/>
      <c r="GQ1197" s="16"/>
      <c r="GR1197" s="16"/>
      <c r="GS1197" s="16"/>
      <c r="GT1197" s="16"/>
      <c r="GU1197" s="16"/>
      <c r="GV1197" s="16"/>
      <c r="GW1197" s="16"/>
      <c r="GX1197" s="16"/>
      <c r="GY1197" s="16"/>
    </row>
    <row r="1198" spans="1:207" x14ac:dyDescent="0.3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6"/>
      <c r="BG1198" s="16"/>
      <c r="BH1198" s="16"/>
      <c r="BI1198" s="16"/>
      <c r="BJ1198" s="16"/>
      <c r="BK1198" s="16"/>
      <c r="BL1198" s="16"/>
      <c r="BM1198" s="16"/>
      <c r="BN1198" s="16"/>
      <c r="BO1198" s="16"/>
      <c r="BP1198" s="16"/>
      <c r="BQ1198" s="16"/>
      <c r="BR1198" s="16"/>
      <c r="BS1198" s="16"/>
      <c r="BT1198" s="16"/>
      <c r="BU1198" s="16"/>
      <c r="BV1198" s="16"/>
      <c r="BW1198" s="16"/>
      <c r="BX1198" s="16"/>
      <c r="BY1198" s="16"/>
      <c r="BZ1198" s="16"/>
      <c r="CA1198" s="16"/>
      <c r="CB1198" s="16"/>
      <c r="CC1198" s="16"/>
      <c r="CD1198" s="16"/>
      <c r="CE1198" s="16"/>
      <c r="CF1198" s="16"/>
      <c r="CG1198" s="16"/>
      <c r="CH1198" s="16"/>
      <c r="CI1198" s="16"/>
      <c r="CJ1198" s="16"/>
      <c r="CK1198" s="16"/>
      <c r="CL1198" s="16"/>
      <c r="CM1198" s="16"/>
      <c r="CN1198" s="16"/>
      <c r="CO1198" s="16"/>
      <c r="CP1198" s="16"/>
      <c r="CQ1198" s="16"/>
      <c r="CR1198" s="16"/>
      <c r="CS1198" s="16"/>
      <c r="CT1198" s="16"/>
      <c r="CU1198" s="16"/>
      <c r="CV1198" s="16"/>
      <c r="CW1198" s="16"/>
      <c r="CX1198" s="16"/>
      <c r="CY1198" s="16"/>
      <c r="CZ1198" s="16"/>
      <c r="DA1198" s="16"/>
      <c r="DB1198" s="16"/>
      <c r="DC1198" s="16"/>
      <c r="DD1198" s="16"/>
      <c r="DE1198" s="16"/>
      <c r="DF1198" s="16"/>
      <c r="DG1198" s="16"/>
      <c r="DH1198" s="16"/>
      <c r="DI1198" s="16"/>
      <c r="DJ1198" s="16"/>
      <c r="DK1198" s="16"/>
      <c r="DL1198" s="16"/>
      <c r="DM1198" s="16"/>
      <c r="DN1198" s="16"/>
      <c r="DO1198" s="16"/>
      <c r="DP1198" s="16"/>
      <c r="DQ1198" s="16"/>
      <c r="DR1198" s="16"/>
      <c r="DS1198" s="16"/>
      <c r="DT1198" s="16"/>
      <c r="DU1198" s="16"/>
      <c r="DV1198" s="16"/>
      <c r="DW1198" s="16"/>
      <c r="DX1198" s="16"/>
      <c r="DY1198" s="16"/>
      <c r="DZ1198" s="16"/>
      <c r="EA1198" s="16"/>
      <c r="EB1198" s="16"/>
      <c r="EC1198" s="16"/>
      <c r="ED1198" s="16"/>
      <c r="EE1198" s="16"/>
      <c r="EF1198" s="16"/>
      <c r="EG1198" s="16"/>
      <c r="EH1198" s="16"/>
      <c r="EI1198" s="16"/>
      <c r="EJ1198" s="16"/>
      <c r="EK1198" s="16"/>
      <c r="EL1198" s="16"/>
      <c r="EM1198" s="16"/>
      <c r="EN1198" s="16"/>
      <c r="EO1198" s="16"/>
      <c r="EP1198" s="16"/>
      <c r="EQ1198" s="16"/>
      <c r="ER1198" s="16"/>
      <c r="ES1198" s="16"/>
      <c r="ET1198" s="16"/>
      <c r="EU1198" s="16"/>
      <c r="EV1198" s="16"/>
      <c r="EW1198" s="16"/>
      <c r="EX1198" s="16"/>
      <c r="EY1198" s="16"/>
      <c r="EZ1198" s="16"/>
      <c r="FA1198" s="16"/>
      <c r="FB1198" s="16"/>
      <c r="FC1198" s="16"/>
      <c r="FD1198" s="16"/>
      <c r="FE1198" s="16"/>
      <c r="FF1198" s="16"/>
      <c r="FG1198" s="16"/>
      <c r="FH1198" s="16"/>
      <c r="FI1198" s="16"/>
      <c r="FJ1198" s="16"/>
      <c r="FK1198" s="16"/>
      <c r="FL1198" s="16"/>
      <c r="FM1198" s="16"/>
      <c r="FN1198" s="16"/>
      <c r="FO1198" s="16"/>
      <c r="FP1198" s="16"/>
      <c r="FQ1198" s="16"/>
      <c r="FR1198" s="16"/>
      <c r="FS1198" s="16"/>
      <c r="FT1198" s="16"/>
      <c r="FU1198" s="16"/>
      <c r="FV1198" s="16"/>
      <c r="FW1198" s="16"/>
      <c r="FX1198" s="16"/>
      <c r="FY1198" s="16"/>
      <c r="FZ1198" s="16"/>
      <c r="GA1198" s="16"/>
      <c r="GB1198" s="16"/>
      <c r="GC1198" s="16"/>
      <c r="GD1198" s="16"/>
      <c r="GE1198" s="16"/>
      <c r="GF1198" s="16"/>
      <c r="GG1198" s="16"/>
      <c r="GH1198" s="16"/>
      <c r="GI1198" s="16"/>
      <c r="GJ1198" s="16"/>
      <c r="GK1198" s="16"/>
      <c r="GL1198" s="16"/>
      <c r="GM1198" s="16"/>
      <c r="GN1198" s="16"/>
      <c r="GO1198" s="16"/>
      <c r="GP1198" s="16"/>
      <c r="GQ1198" s="16"/>
      <c r="GR1198" s="16"/>
      <c r="GS1198" s="16"/>
      <c r="GT1198" s="16"/>
      <c r="GU1198" s="16"/>
      <c r="GV1198" s="16"/>
      <c r="GW1198" s="16"/>
      <c r="GX1198" s="16"/>
      <c r="GY1198" s="16"/>
    </row>
    <row r="1199" spans="1:207" x14ac:dyDescent="0.3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6"/>
      <c r="BG1199" s="16"/>
      <c r="BH1199" s="16"/>
      <c r="BI1199" s="16"/>
      <c r="BJ1199" s="16"/>
      <c r="BK1199" s="16"/>
      <c r="BL1199" s="16"/>
      <c r="BM1199" s="16"/>
      <c r="BN1199" s="16"/>
      <c r="BO1199" s="16"/>
      <c r="BP1199" s="16"/>
      <c r="BQ1199" s="16"/>
      <c r="BR1199" s="16"/>
      <c r="BS1199" s="16"/>
      <c r="BT1199" s="16"/>
      <c r="BU1199" s="16"/>
      <c r="BV1199" s="16"/>
      <c r="BW1199" s="16"/>
      <c r="BX1199" s="16"/>
      <c r="BY1199" s="16"/>
      <c r="BZ1199" s="16"/>
      <c r="CA1199" s="16"/>
      <c r="CB1199" s="16"/>
      <c r="CC1199" s="16"/>
      <c r="CD1199" s="16"/>
      <c r="CE1199" s="16"/>
      <c r="CF1199" s="16"/>
      <c r="CG1199" s="16"/>
      <c r="CH1199" s="16"/>
      <c r="CI1199" s="16"/>
      <c r="CJ1199" s="16"/>
      <c r="CK1199" s="16"/>
      <c r="CL1199" s="16"/>
      <c r="CM1199" s="16"/>
      <c r="CN1199" s="16"/>
      <c r="CO1199" s="16"/>
      <c r="CP1199" s="16"/>
      <c r="CQ1199" s="16"/>
      <c r="CR1199" s="16"/>
      <c r="CS1199" s="16"/>
      <c r="CT1199" s="16"/>
      <c r="CU1199" s="16"/>
      <c r="CV1199" s="16"/>
      <c r="CW1199" s="16"/>
      <c r="CX1199" s="16"/>
      <c r="CY1199" s="16"/>
      <c r="CZ1199" s="16"/>
      <c r="DA1199" s="16"/>
      <c r="DB1199" s="16"/>
      <c r="DC1199" s="16"/>
      <c r="DD1199" s="16"/>
      <c r="DE1199" s="16"/>
      <c r="DF1199" s="16"/>
      <c r="DG1199" s="16"/>
      <c r="DH1199" s="16"/>
      <c r="DI1199" s="16"/>
      <c r="DJ1199" s="16"/>
      <c r="DK1199" s="16"/>
      <c r="DL1199" s="16"/>
      <c r="DM1199" s="16"/>
      <c r="DN1199" s="16"/>
      <c r="DO1199" s="16"/>
      <c r="DP1199" s="16"/>
      <c r="DQ1199" s="16"/>
      <c r="DR1199" s="16"/>
      <c r="DS1199" s="16"/>
      <c r="DT1199" s="16"/>
      <c r="DU1199" s="16"/>
      <c r="DV1199" s="16"/>
      <c r="DW1199" s="16"/>
      <c r="DX1199" s="16"/>
      <c r="DY1199" s="16"/>
      <c r="DZ1199" s="16"/>
      <c r="EA1199" s="16"/>
      <c r="EB1199" s="16"/>
      <c r="EC1199" s="16"/>
      <c r="ED1199" s="16"/>
      <c r="EE1199" s="16"/>
      <c r="EF1199" s="16"/>
      <c r="EG1199" s="16"/>
      <c r="EH1199" s="16"/>
      <c r="EI1199" s="16"/>
      <c r="EJ1199" s="16"/>
      <c r="EK1199" s="16"/>
      <c r="EL1199" s="16"/>
      <c r="EM1199" s="16"/>
      <c r="EN1199" s="16"/>
      <c r="EO1199" s="16"/>
      <c r="EP1199" s="16"/>
      <c r="EQ1199" s="16"/>
      <c r="ER1199" s="16"/>
      <c r="ES1199" s="16"/>
      <c r="ET1199" s="16"/>
      <c r="EU1199" s="16"/>
      <c r="EV1199" s="16"/>
      <c r="EW1199" s="16"/>
      <c r="EX1199" s="16"/>
      <c r="EY1199" s="16"/>
      <c r="EZ1199" s="16"/>
      <c r="FA1199" s="16"/>
      <c r="FB1199" s="16"/>
      <c r="FC1199" s="16"/>
      <c r="FD1199" s="16"/>
      <c r="FE1199" s="16"/>
      <c r="FF1199" s="16"/>
      <c r="FG1199" s="16"/>
      <c r="FH1199" s="16"/>
      <c r="FI1199" s="16"/>
      <c r="FJ1199" s="16"/>
      <c r="FK1199" s="16"/>
      <c r="FL1199" s="16"/>
      <c r="FM1199" s="16"/>
      <c r="FN1199" s="16"/>
      <c r="FO1199" s="16"/>
      <c r="FP1199" s="16"/>
      <c r="FQ1199" s="16"/>
      <c r="FR1199" s="16"/>
      <c r="FS1199" s="16"/>
      <c r="FT1199" s="16"/>
      <c r="FU1199" s="16"/>
      <c r="FV1199" s="16"/>
      <c r="FW1199" s="16"/>
      <c r="FX1199" s="16"/>
      <c r="FY1199" s="16"/>
      <c r="FZ1199" s="16"/>
      <c r="GA1199" s="16"/>
      <c r="GB1199" s="16"/>
      <c r="GC1199" s="16"/>
      <c r="GD1199" s="16"/>
      <c r="GE1199" s="16"/>
      <c r="GF1199" s="16"/>
      <c r="GG1199" s="16"/>
      <c r="GH1199" s="16"/>
      <c r="GI1199" s="16"/>
      <c r="GJ1199" s="16"/>
      <c r="GK1199" s="16"/>
      <c r="GL1199" s="16"/>
      <c r="GM1199" s="16"/>
      <c r="GN1199" s="16"/>
      <c r="GO1199" s="16"/>
      <c r="GP1199" s="16"/>
      <c r="GQ1199" s="16"/>
      <c r="GR1199" s="16"/>
      <c r="GS1199" s="16"/>
      <c r="GT1199" s="16"/>
      <c r="GU1199" s="16"/>
      <c r="GV1199" s="16"/>
      <c r="GW1199" s="16"/>
      <c r="GX1199" s="16"/>
      <c r="GY1199" s="16"/>
    </row>
    <row r="1200" spans="1:207" x14ac:dyDescent="0.3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6"/>
      <c r="CC1200" s="16"/>
      <c r="CD1200" s="16"/>
      <c r="CE1200" s="16"/>
      <c r="CF1200" s="16"/>
      <c r="CG1200" s="1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  <c r="DR1200" s="16"/>
      <c r="DS1200" s="16"/>
      <c r="DT1200" s="16"/>
      <c r="DU1200" s="16"/>
      <c r="DV1200" s="16"/>
      <c r="DW1200" s="16"/>
      <c r="DX1200" s="16"/>
      <c r="DY1200" s="16"/>
      <c r="DZ1200" s="16"/>
      <c r="EA1200" s="16"/>
      <c r="EB1200" s="16"/>
      <c r="EC1200" s="16"/>
      <c r="ED1200" s="16"/>
      <c r="EE1200" s="16"/>
      <c r="EF1200" s="16"/>
      <c r="EG1200" s="16"/>
      <c r="EH1200" s="16"/>
      <c r="EI1200" s="16"/>
      <c r="EJ1200" s="16"/>
      <c r="EK1200" s="16"/>
      <c r="EL1200" s="16"/>
      <c r="EM1200" s="16"/>
      <c r="EN1200" s="16"/>
      <c r="EO1200" s="16"/>
      <c r="EP1200" s="16"/>
      <c r="EQ1200" s="16"/>
      <c r="ER1200" s="16"/>
      <c r="ES1200" s="16"/>
      <c r="ET1200" s="16"/>
      <c r="EU1200" s="16"/>
      <c r="EV1200" s="16"/>
      <c r="EW1200" s="16"/>
      <c r="EX1200" s="16"/>
      <c r="EY1200" s="16"/>
      <c r="EZ1200" s="16"/>
      <c r="FA1200" s="16"/>
      <c r="FB1200" s="16"/>
      <c r="FC1200" s="16"/>
      <c r="FD1200" s="16"/>
      <c r="FE1200" s="16"/>
      <c r="FF1200" s="16"/>
      <c r="FG1200" s="16"/>
      <c r="FH1200" s="16"/>
      <c r="FI1200" s="16"/>
      <c r="FJ1200" s="16"/>
      <c r="FK1200" s="16"/>
      <c r="FL1200" s="16"/>
      <c r="FM1200" s="16"/>
      <c r="FN1200" s="16"/>
      <c r="FO1200" s="16"/>
      <c r="FP1200" s="16"/>
      <c r="FQ1200" s="16"/>
      <c r="FR1200" s="16"/>
      <c r="FS1200" s="16"/>
      <c r="FT1200" s="16"/>
      <c r="FU1200" s="16"/>
      <c r="FV1200" s="16"/>
      <c r="FW1200" s="16"/>
      <c r="FX1200" s="16"/>
      <c r="FY1200" s="16"/>
      <c r="FZ1200" s="16"/>
      <c r="GA1200" s="16"/>
      <c r="GB1200" s="16"/>
      <c r="GC1200" s="16"/>
      <c r="GD1200" s="16"/>
      <c r="GE1200" s="16"/>
      <c r="GF1200" s="16"/>
      <c r="GG1200" s="16"/>
      <c r="GH1200" s="16"/>
      <c r="GI1200" s="16"/>
      <c r="GJ1200" s="16"/>
      <c r="GK1200" s="16"/>
      <c r="GL1200" s="16"/>
      <c r="GM1200" s="16"/>
      <c r="GN1200" s="16"/>
      <c r="GO1200" s="16"/>
      <c r="GP1200" s="16"/>
      <c r="GQ1200" s="16"/>
      <c r="GR1200" s="16"/>
      <c r="GS1200" s="16"/>
      <c r="GT1200" s="16"/>
      <c r="GU1200" s="16"/>
      <c r="GV1200" s="16"/>
      <c r="GW1200" s="16"/>
      <c r="GX1200" s="16"/>
      <c r="GY1200" s="16"/>
    </row>
    <row r="1201" spans="1:207" x14ac:dyDescent="0.3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6"/>
      <c r="CC1201" s="16"/>
      <c r="CD1201" s="16"/>
      <c r="CE1201" s="16"/>
      <c r="CF1201" s="16"/>
      <c r="CG1201" s="1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  <c r="DR1201" s="16"/>
      <c r="DS1201" s="16"/>
      <c r="DT1201" s="16"/>
      <c r="DU1201" s="16"/>
      <c r="DV1201" s="16"/>
      <c r="DW1201" s="16"/>
      <c r="DX1201" s="16"/>
      <c r="DY1201" s="16"/>
      <c r="DZ1201" s="16"/>
      <c r="EA1201" s="16"/>
      <c r="EB1201" s="16"/>
      <c r="EC1201" s="16"/>
      <c r="ED1201" s="16"/>
      <c r="EE1201" s="16"/>
      <c r="EF1201" s="16"/>
      <c r="EG1201" s="16"/>
      <c r="EH1201" s="16"/>
      <c r="EI1201" s="16"/>
      <c r="EJ1201" s="16"/>
      <c r="EK1201" s="16"/>
      <c r="EL1201" s="16"/>
      <c r="EM1201" s="16"/>
      <c r="EN1201" s="16"/>
      <c r="EO1201" s="16"/>
      <c r="EP1201" s="16"/>
      <c r="EQ1201" s="16"/>
      <c r="ER1201" s="16"/>
      <c r="ES1201" s="16"/>
      <c r="ET1201" s="16"/>
      <c r="EU1201" s="16"/>
      <c r="EV1201" s="16"/>
      <c r="EW1201" s="16"/>
      <c r="EX1201" s="16"/>
      <c r="EY1201" s="16"/>
      <c r="EZ1201" s="16"/>
      <c r="FA1201" s="16"/>
      <c r="FB1201" s="16"/>
      <c r="FC1201" s="16"/>
      <c r="FD1201" s="16"/>
      <c r="FE1201" s="16"/>
      <c r="FF1201" s="16"/>
      <c r="FG1201" s="16"/>
      <c r="FH1201" s="16"/>
      <c r="FI1201" s="16"/>
      <c r="FJ1201" s="16"/>
      <c r="FK1201" s="16"/>
      <c r="FL1201" s="16"/>
      <c r="FM1201" s="16"/>
      <c r="FN1201" s="16"/>
      <c r="FO1201" s="16"/>
      <c r="FP1201" s="16"/>
      <c r="FQ1201" s="16"/>
      <c r="FR1201" s="16"/>
      <c r="FS1201" s="16"/>
      <c r="FT1201" s="16"/>
      <c r="FU1201" s="16"/>
      <c r="FV1201" s="16"/>
      <c r="FW1201" s="16"/>
      <c r="FX1201" s="16"/>
      <c r="FY1201" s="16"/>
      <c r="FZ1201" s="16"/>
      <c r="GA1201" s="16"/>
      <c r="GB1201" s="16"/>
      <c r="GC1201" s="16"/>
      <c r="GD1201" s="16"/>
      <c r="GE1201" s="16"/>
      <c r="GF1201" s="16"/>
      <c r="GG1201" s="16"/>
      <c r="GH1201" s="16"/>
      <c r="GI1201" s="16"/>
      <c r="GJ1201" s="16"/>
      <c r="GK1201" s="16"/>
      <c r="GL1201" s="16"/>
      <c r="GM1201" s="16"/>
      <c r="GN1201" s="16"/>
      <c r="GO1201" s="16"/>
      <c r="GP1201" s="16"/>
      <c r="GQ1201" s="16"/>
      <c r="GR1201" s="16"/>
      <c r="GS1201" s="16"/>
      <c r="GT1201" s="16"/>
      <c r="GU1201" s="16"/>
      <c r="GV1201" s="16"/>
      <c r="GW1201" s="16"/>
      <c r="GX1201" s="16"/>
      <c r="GY1201" s="16"/>
    </row>
    <row r="1202" spans="1:207" x14ac:dyDescent="0.3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6"/>
      <c r="CC1202" s="16"/>
      <c r="CD1202" s="16"/>
      <c r="CE1202" s="16"/>
      <c r="CF1202" s="16"/>
      <c r="CG1202" s="1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  <c r="DR1202" s="16"/>
      <c r="DS1202" s="16"/>
      <c r="DT1202" s="16"/>
      <c r="DU1202" s="16"/>
      <c r="DV1202" s="16"/>
      <c r="DW1202" s="16"/>
      <c r="DX1202" s="16"/>
      <c r="DY1202" s="16"/>
      <c r="DZ1202" s="16"/>
      <c r="EA1202" s="16"/>
      <c r="EB1202" s="16"/>
      <c r="EC1202" s="16"/>
      <c r="ED1202" s="16"/>
      <c r="EE1202" s="16"/>
      <c r="EF1202" s="16"/>
      <c r="EG1202" s="16"/>
      <c r="EH1202" s="16"/>
      <c r="EI1202" s="16"/>
      <c r="EJ1202" s="16"/>
      <c r="EK1202" s="16"/>
      <c r="EL1202" s="16"/>
      <c r="EM1202" s="16"/>
      <c r="EN1202" s="16"/>
      <c r="EO1202" s="16"/>
      <c r="EP1202" s="16"/>
      <c r="EQ1202" s="16"/>
      <c r="ER1202" s="16"/>
      <c r="ES1202" s="16"/>
      <c r="ET1202" s="16"/>
      <c r="EU1202" s="16"/>
      <c r="EV1202" s="16"/>
      <c r="EW1202" s="16"/>
      <c r="EX1202" s="16"/>
      <c r="EY1202" s="16"/>
      <c r="EZ1202" s="16"/>
      <c r="FA1202" s="16"/>
      <c r="FB1202" s="16"/>
      <c r="FC1202" s="16"/>
      <c r="FD1202" s="16"/>
      <c r="FE1202" s="16"/>
      <c r="FF1202" s="16"/>
      <c r="FG1202" s="16"/>
      <c r="FH1202" s="16"/>
      <c r="FI1202" s="16"/>
      <c r="FJ1202" s="16"/>
      <c r="FK1202" s="16"/>
      <c r="FL1202" s="16"/>
      <c r="FM1202" s="16"/>
      <c r="FN1202" s="16"/>
      <c r="FO1202" s="16"/>
      <c r="FP1202" s="16"/>
      <c r="FQ1202" s="16"/>
      <c r="FR1202" s="16"/>
      <c r="FS1202" s="16"/>
      <c r="FT1202" s="16"/>
      <c r="FU1202" s="16"/>
      <c r="FV1202" s="16"/>
      <c r="FW1202" s="16"/>
      <c r="FX1202" s="16"/>
      <c r="FY1202" s="16"/>
      <c r="FZ1202" s="16"/>
      <c r="GA1202" s="16"/>
      <c r="GB1202" s="16"/>
      <c r="GC1202" s="16"/>
      <c r="GD1202" s="16"/>
      <c r="GE1202" s="16"/>
      <c r="GF1202" s="16"/>
      <c r="GG1202" s="16"/>
      <c r="GH1202" s="16"/>
      <c r="GI1202" s="16"/>
      <c r="GJ1202" s="16"/>
      <c r="GK1202" s="16"/>
      <c r="GL1202" s="16"/>
      <c r="GM1202" s="16"/>
      <c r="GN1202" s="16"/>
      <c r="GO1202" s="16"/>
      <c r="GP1202" s="16"/>
      <c r="GQ1202" s="16"/>
      <c r="GR1202" s="16"/>
      <c r="GS1202" s="16"/>
      <c r="GT1202" s="16"/>
      <c r="GU1202" s="16"/>
      <c r="GV1202" s="16"/>
      <c r="GW1202" s="16"/>
      <c r="GX1202" s="16"/>
      <c r="GY1202" s="16"/>
    </row>
    <row r="1203" spans="1:207" x14ac:dyDescent="0.3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6"/>
      <c r="CC1203" s="16"/>
      <c r="CD1203" s="16"/>
      <c r="CE1203" s="16"/>
      <c r="CF1203" s="16"/>
      <c r="CG1203" s="1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  <c r="DR1203" s="16"/>
      <c r="DS1203" s="16"/>
      <c r="DT1203" s="16"/>
      <c r="DU1203" s="16"/>
      <c r="DV1203" s="16"/>
      <c r="DW1203" s="16"/>
      <c r="DX1203" s="16"/>
      <c r="DY1203" s="16"/>
      <c r="DZ1203" s="16"/>
      <c r="EA1203" s="16"/>
      <c r="EB1203" s="16"/>
      <c r="EC1203" s="16"/>
      <c r="ED1203" s="16"/>
      <c r="EE1203" s="16"/>
      <c r="EF1203" s="16"/>
      <c r="EG1203" s="16"/>
      <c r="EH1203" s="16"/>
      <c r="EI1203" s="16"/>
      <c r="EJ1203" s="16"/>
      <c r="EK1203" s="16"/>
      <c r="EL1203" s="16"/>
      <c r="EM1203" s="16"/>
      <c r="EN1203" s="16"/>
      <c r="EO1203" s="16"/>
      <c r="EP1203" s="16"/>
      <c r="EQ1203" s="16"/>
      <c r="ER1203" s="16"/>
      <c r="ES1203" s="16"/>
      <c r="ET1203" s="16"/>
      <c r="EU1203" s="16"/>
      <c r="EV1203" s="16"/>
      <c r="EW1203" s="16"/>
      <c r="EX1203" s="16"/>
      <c r="EY1203" s="16"/>
      <c r="EZ1203" s="16"/>
      <c r="FA1203" s="16"/>
      <c r="FB1203" s="16"/>
      <c r="FC1203" s="16"/>
      <c r="FD1203" s="16"/>
      <c r="FE1203" s="16"/>
      <c r="FF1203" s="16"/>
      <c r="FG1203" s="16"/>
      <c r="FH1203" s="16"/>
      <c r="FI1203" s="16"/>
      <c r="FJ1203" s="16"/>
      <c r="FK1203" s="16"/>
      <c r="FL1203" s="16"/>
      <c r="FM1203" s="16"/>
      <c r="FN1203" s="16"/>
      <c r="FO1203" s="16"/>
      <c r="FP1203" s="16"/>
      <c r="FQ1203" s="16"/>
      <c r="FR1203" s="16"/>
      <c r="FS1203" s="16"/>
      <c r="FT1203" s="16"/>
      <c r="FU1203" s="16"/>
      <c r="FV1203" s="16"/>
      <c r="FW1203" s="16"/>
      <c r="FX1203" s="16"/>
      <c r="FY1203" s="16"/>
      <c r="FZ1203" s="16"/>
      <c r="GA1203" s="16"/>
      <c r="GB1203" s="16"/>
      <c r="GC1203" s="16"/>
      <c r="GD1203" s="16"/>
      <c r="GE1203" s="16"/>
      <c r="GF1203" s="16"/>
      <c r="GG1203" s="16"/>
      <c r="GH1203" s="16"/>
      <c r="GI1203" s="16"/>
      <c r="GJ1203" s="16"/>
      <c r="GK1203" s="16"/>
      <c r="GL1203" s="16"/>
      <c r="GM1203" s="16"/>
      <c r="GN1203" s="16"/>
      <c r="GO1203" s="16"/>
      <c r="GP1203" s="16"/>
      <c r="GQ1203" s="16"/>
      <c r="GR1203" s="16"/>
      <c r="GS1203" s="16"/>
      <c r="GT1203" s="16"/>
      <c r="GU1203" s="16"/>
      <c r="GV1203" s="16"/>
      <c r="GW1203" s="16"/>
      <c r="GX1203" s="16"/>
      <c r="GY1203" s="16"/>
    </row>
    <row r="1204" spans="1:207" x14ac:dyDescent="0.3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6"/>
      <c r="BG1204" s="16"/>
      <c r="BH1204" s="16"/>
      <c r="BI1204" s="16"/>
      <c r="BJ1204" s="16"/>
      <c r="BK1204" s="16"/>
      <c r="BL1204" s="16"/>
      <c r="BM1204" s="16"/>
      <c r="BN1204" s="16"/>
      <c r="BO1204" s="16"/>
      <c r="BP1204" s="16"/>
      <c r="BQ1204" s="16"/>
      <c r="BR1204" s="16"/>
      <c r="BS1204" s="16"/>
      <c r="BT1204" s="16"/>
      <c r="BU1204" s="16"/>
      <c r="BV1204" s="16"/>
      <c r="BW1204" s="16"/>
      <c r="BX1204" s="16"/>
      <c r="BY1204" s="16"/>
      <c r="BZ1204" s="16"/>
      <c r="CA1204" s="16"/>
      <c r="CB1204" s="16"/>
      <c r="CC1204" s="16"/>
      <c r="CD1204" s="16"/>
      <c r="CE1204" s="16"/>
      <c r="CF1204" s="16"/>
      <c r="CG1204" s="16"/>
      <c r="CH1204" s="16"/>
      <c r="CI1204" s="16"/>
      <c r="CJ1204" s="16"/>
      <c r="CK1204" s="16"/>
      <c r="CL1204" s="16"/>
      <c r="CM1204" s="16"/>
      <c r="CN1204" s="16"/>
      <c r="CO1204" s="16"/>
      <c r="CP1204" s="16"/>
      <c r="CQ1204" s="16"/>
      <c r="CR1204" s="16"/>
      <c r="CS1204" s="16"/>
      <c r="CT1204" s="16"/>
      <c r="CU1204" s="16"/>
      <c r="CV1204" s="16"/>
      <c r="CW1204" s="16"/>
      <c r="CX1204" s="16"/>
      <c r="CY1204" s="16"/>
      <c r="CZ1204" s="16"/>
      <c r="DA1204" s="16"/>
      <c r="DB1204" s="16"/>
      <c r="DC1204" s="16"/>
      <c r="DD1204" s="16"/>
      <c r="DE1204" s="16"/>
      <c r="DF1204" s="16"/>
      <c r="DG1204" s="16"/>
      <c r="DH1204" s="16"/>
      <c r="DI1204" s="16"/>
      <c r="DJ1204" s="16"/>
      <c r="DK1204" s="16"/>
      <c r="DL1204" s="16"/>
      <c r="DM1204" s="16"/>
      <c r="DN1204" s="16"/>
      <c r="DO1204" s="16"/>
      <c r="DP1204" s="16"/>
      <c r="DQ1204" s="16"/>
      <c r="DR1204" s="16"/>
      <c r="DS1204" s="16"/>
      <c r="DT1204" s="16"/>
      <c r="DU1204" s="16"/>
      <c r="DV1204" s="16"/>
      <c r="DW1204" s="16"/>
      <c r="DX1204" s="16"/>
      <c r="DY1204" s="16"/>
      <c r="DZ1204" s="16"/>
      <c r="EA1204" s="16"/>
      <c r="EB1204" s="16"/>
      <c r="EC1204" s="16"/>
      <c r="ED1204" s="16"/>
      <c r="EE1204" s="16"/>
      <c r="EF1204" s="16"/>
      <c r="EG1204" s="16"/>
      <c r="EH1204" s="16"/>
      <c r="EI1204" s="16"/>
      <c r="EJ1204" s="16"/>
      <c r="EK1204" s="16"/>
      <c r="EL1204" s="16"/>
      <c r="EM1204" s="16"/>
      <c r="EN1204" s="16"/>
      <c r="EO1204" s="16"/>
      <c r="EP1204" s="16"/>
      <c r="EQ1204" s="16"/>
      <c r="ER1204" s="16"/>
      <c r="ES1204" s="16"/>
      <c r="ET1204" s="16"/>
      <c r="EU1204" s="16"/>
      <c r="EV1204" s="16"/>
      <c r="EW1204" s="16"/>
      <c r="EX1204" s="16"/>
      <c r="EY1204" s="16"/>
      <c r="EZ1204" s="16"/>
      <c r="FA1204" s="16"/>
      <c r="FB1204" s="16"/>
      <c r="FC1204" s="16"/>
      <c r="FD1204" s="16"/>
      <c r="FE1204" s="16"/>
      <c r="FF1204" s="16"/>
      <c r="FG1204" s="16"/>
      <c r="FH1204" s="16"/>
      <c r="FI1204" s="16"/>
      <c r="FJ1204" s="16"/>
      <c r="FK1204" s="16"/>
      <c r="FL1204" s="16"/>
      <c r="FM1204" s="16"/>
      <c r="FN1204" s="16"/>
      <c r="FO1204" s="16"/>
      <c r="FP1204" s="16"/>
      <c r="FQ1204" s="16"/>
      <c r="FR1204" s="16"/>
      <c r="FS1204" s="16"/>
      <c r="FT1204" s="16"/>
      <c r="FU1204" s="16"/>
      <c r="FV1204" s="16"/>
      <c r="FW1204" s="16"/>
      <c r="FX1204" s="16"/>
      <c r="FY1204" s="16"/>
      <c r="FZ1204" s="16"/>
      <c r="GA1204" s="16"/>
      <c r="GB1204" s="16"/>
      <c r="GC1204" s="16"/>
      <c r="GD1204" s="16"/>
      <c r="GE1204" s="16"/>
      <c r="GF1204" s="16"/>
      <c r="GG1204" s="16"/>
      <c r="GH1204" s="16"/>
      <c r="GI1204" s="16"/>
      <c r="GJ1204" s="16"/>
      <c r="GK1204" s="16"/>
      <c r="GL1204" s="16"/>
      <c r="GM1204" s="16"/>
      <c r="GN1204" s="16"/>
      <c r="GO1204" s="16"/>
      <c r="GP1204" s="16"/>
      <c r="GQ1204" s="16"/>
      <c r="GR1204" s="16"/>
      <c r="GS1204" s="16"/>
      <c r="GT1204" s="16"/>
      <c r="GU1204" s="16"/>
      <c r="GV1204" s="16"/>
      <c r="GW1204" s="16"/>
      <c r="GX1204" s="16"/>
      <c r="GY1204" s="16"/>
    </row>
    <row r="1205" spans="1:207" x14ac:dyDescent="0.3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6"/>
      <c r="BG1205" s="16"/>
      <c r="BH1205" s="16"/>
      <c r="BI1205" s="16"/>
      <c r="BJ1205" s="16"/>
      <c r="BK1205" s="16"/>
      <c r="BL1205" s="16"/>
      <c r="BM1205" s="16"/>
      <c r="BN1205" s="16"/>
      <c r="BO1205" s="16"/>
      <c r="BP1205" s="16"/>
      <c r="BQ1205" s="16"/>
      <c r="BR1205" s="16"/>
      <c r="BS1205" s="16"/>
      <c r="BT1205" s="16"/>
      <c r="BU1205" s="16"/>
      <c r="BV1205" s="16"/>
      <c r="BW1205" s="16"/>
      <c r="BX1205" s="16"/>
      <c r="BY1205" s="16"/>
      <c r="BZ1205" s="16"/>
      <c r="CA1205" s="16"/>
      <c r="CB1205" s="16"/>
      <c r="CC1205" s="16"/>
      <c r="CD1205" s="16"/>
      <c r="CE1205" s="16"/>
      <c r="CF1205" s="16"/>
      <c r="CG1205" s="16"/>
      <c r="CH1205" s="16"/>
      <c r="CI1205" s="16"/>
      <c r="CJ1205" s="16"/>
      <c r="CK1205" s="16"/>
      <c r="CL1205" s="16"/>
      <c r="CM1205" s="16"/>
      <c r="CN1205" s="16"/>
      <c r="CO1205" s="16"/>
      <c r="CP1205" s="16"/>
      <c r="CQ1205" s="16"/>
      <c r="CR1205" s="16"/>
      <c r="CS1205" s="16"/>
      <c r="CT1205" s="16"/>
      <c r="CU1205" s="16"/>
      <c r="CV1205" s="16"/>
      <c r="CW1205" s="16"/>
      <c r="CX1205" s="16"/>
      <c r="CY1205" s="16"/>
      <c r="CZ1205" s="16"/>
      <c r="DA1205" s="16"/>
      <c r="DB1205" s="16"/>
      <c r="DC1205" s="16"/>
      <c r="DD1205" s="16"/>
      <c r="DE1205" s="16"/>
      <c r="DF1205" s="16"/>
      <c r="DG1205" s="16"/>
      <c r="DH1205" s="16"/>
      <c r="DI1205" s="16"/>
      <c r="DJ1205" s="16"/>
      <c r="DK1205" s="16"/>
      <c r="DL1205" s="16"/>
      <c r="DM1205" s="16"/>
      <c r="DN1205" s="16"/>
      <c r="DO1205" s="16"/>
      <c r="DP1205" s="16"/>
      <c r="DQ1205" s="16"/>
      <c r="DR1205" s="16"/>
      <c r="DS1205" s="16"/>
      <c r="DT1205" s="16"/>
      <c r="DU1205" s="16"/>
      <c r="DV1205" s="16"/>
      <c r="DW1205" s="16"/>
      <c r="DX1205" s="16"/>
      <c r="DY1205" s="16"/>
      <c r="DZ1205" s="16"/>
      <c r="EA1205" s="16"/>
      <c r="EB1205" s="16"/>
      <c r="EC1205" s="16"/>
      <c r="ED1205" s="16"/>
      <c r="EE1205" s="16"/>
      <c r="EF1205" s="16"/>
      <c r="EG1205" s="16"/>
      <c r="EH1205" s="16"/>
      <c r="EI1205" s="16"/>
      <c r="EJ1205" s="16"/>
      <c r="EK1205" s="16"/>
      <c r="EL1205" s="16"/>
      <c r="EM1205" s="16"/>
      <c r="EN1205" s="16"/>
      <c r="EO1205" s="16"/>
      <c r="EP1205" s="16"/>
      <c r="EQ1205" s="16"/>
      <c r="ER1205" s="16"/>
      <c r="ES1205" s="16"/>
      <c r="ET1205" s="16"/>
      <c r="EU1205" s="16"/>
      <c r="EV1205" s="16"/>
      <c r="EW1205" s="16"/>
      <c r="EX1205" s="16"/>
      <c r="EY1205" s="16"/>
      <c r="EZ1205" s="16"/>
      <c r="FA1205" s="16"/>
      <c r="FB1205" s="16"/>
      <c r="FC1205" s="16"/>
      <c r="FD1205" s="16"/>
      <c r="FE1205" s="16"/>
      <c r="FF1205" s="16"/>
      <c r="FG1205" s="16"/>
      <c r="FH1205" s="16"/>
      <c r="FI1205" s="16"/>
      <c r="FJ1205" s="16"/>
      <c r="FK1205" s="16"/>
      <c r="FL1205" s="16"/>
      <c r="FM1205" s="16"/>
      <c r="FN1205" s="16"/>
      <c r="FO1205" s="16"/>
      <c r="FP1205" s="16"/>
      <c r="FQ1205" s="16"/>
      <c r="FR1205" s="16"/>
      <c r="FS1205" s="16"/>
      <c r="FT1205" s="16"/>
      <c r="FU1205" s="16"/>
      <c r="FV1205" s="16"/>
      <c r="FW1205" s="16"/>
      <c r="FX1205" s="16"/>
      <c r="FY1205" s="16"/>
      <c r="FZ1205" s="16"/>
      <c r="GA1205" s="16"/>
      <c r="GB1205" s="16"/>
      <c r="GC1205" s="16"/>
      <c r="GD1205" s="16"/>
      <c r="GE1205" s="16"/>
      <c r="GF1205" s="16"/>
      <c r="GG1205" s="16"/>
      <c r="GH1205" s="16"/>
      <c r="GI1205" s="16"/>
      <c r="GJ1205" s="16"/>
      <c r="GK1205" s="16"/>
      <c r="GL1205" s="16"/>
      <c r="GM1205" s="16"/>
      <c r="GN1205" s="16"/>
      <c r="GO1205" s="16"/>
      <c r="GP1205" s="16"/>
      <c r="GQ1205" s="16"/>
      <c r="GR1205" s="16"/>
      <c r="GS1205" s="16"/>
      <c r="GT1205" s="16"/>
      <c r="GU1205" s="16"/>
      <c r="GV1205" s="16"/>
      <c r="GW1205" s="16"/>
      <c r="GX1205" s="16"/>
      <c r="GY1205" s="16"/>
    </row>
    <row r="1206" spans="1:207" x14ac:dyDescent="0.3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6"/>
      <c r="BG1206" s="16"/>
      <c r="BH1206" s="16"/>
      <c r="BI1206" s="16"/>
      <c r="BJ1206" s="16"/>
      <c r="BK1206" s="16"/>
      <c r="BL1206" s="16"/>
      <c r="BM1206" s="16"/>
      <c r="BN1206" s="16"/>
      <c r="BO1206" s="16"/>
      <c r="BP1206" s="16"/>
      <c r="BQ1206" s="16"/>
      <c r="BR1206" s="16"/>
      <c r="BS1206" s="16"/>
      <c r="BT1206" s="16"/>
      <c r="BU1206" s="16"/>
      <c r="BV1206" s="16"/>
      <c r="BW1206" s="16"/>
      <c r="BX1206" s="16"/>
      <c r="BY1206" s="16"/>
      <c r="BZ1206" s="16"/>
      <c r="CA1206" s="16"/>
      <c r="CB1206" s="16"/>
      <c r="CC1206" s="16"/>
      <c r="CD1206" s="16"/>
      <c r="CE1206" s="16"/>
      <c r="CF1206" s="16"/>
      <c r="CG1206" s="16"/>
      <c r="CH1206" s="16"/>
      <c r="CI1206" s="16"/>
      <c r="CJ1206" s="16"/>
      <c r="CK1206" s="16"/>
      <c r="CL1206" s="16"/>
      <c r="CM1206" s="16"/>
      <c r="CN1206" s="16"/>
      <c r="CO1206" s="16"/>
      <c r="CP1206" s="16"/>
      <c r="CQ1206" s="16"/>
      <c r="CR1206" s="16"/>
      <c r="CS1206" s="16"/>
      <c r="CT1206" s="16"/>
      <c r="CU1206" s="16"/>
      <c r="CV1206" s="16"/>
      <c r="CW1206" s="16"/>
      <c r="CX1206" s="16"/>
      <c r="CY1206" s="16"/>
      <c r="CZ1206" s="16"/>
      <c r="DA1206" s="16"/>
      <c r="DB1206" s="16"/>
      <c r="DC1206" s="16"/>
      <c r="DD1206" s="16"/>
      <c r="DE1206" s="16"/>
      <c r="DF1206" s="16"/>
      <c r="DG1206" s="16"/>
      <c r="DH1206" s="16"/>
      <c r="DI1206" s="16"/>
      <c r="DJ1206" s="16"/>
      <c r="DK1206" s="16"/>
      <c r="DL1206" s="16"/>
      <c r="DM1206" s="16"/>
      <c r="DN1206" s="16"/>
      <c r="DO1206" s="16"/>
      <c r="DP1206" s="16"/>
      <c r="DQ1206" s="16"/>
      <c r="DR1206" s="16"/>
      <c r="DS1206" s="16"/>
      <c r="DT1206" s="16"/>
      <c r="DU1206" s="16"/>
      <c r="DV1206" s="16"/>
      <c r="DW1206" s="16"/>
      <c r="DX1206" s="16"/>
      <c r="DY1206" s="16"/>
      <c r="DZ1206" s="16"/>
      <c r="EA1206" s="16"/>
      <c r="EB1206" s="16"/>
      <c r="EC1206" s="16"/>
      <c r="ED1206" s="16"/>
      <c r="EE1206" s="16"/>
      <c r="EF1206" s="16"/>
      <c r="EG1206" s="16"/>
      <c r="EH1206" s="16"/>
      <c r="EI1206" s="16"/>
      <c r="EJ1206" s="16"/>
      <c r="EK1206" s="16"/>
      <c r="EL1206" s="16"/>
      <c r="EM1206" s="16"/>
      <c r="EN1206" s="16"/>
      <c r="EO1206" s="16"/>
      <c r="EP1206" s="16"/>
      <c r="EQ1206" s="16"/>
      <c r="ER1206" s="16"/>
      <c r="ES1206" s="16"/>
      <c r="ET1206" s="16"/>
      <c r="EU1206" s="16"/>
      <c r="EV1206" s="16"/>
      <c r="EW1206" s="16"/>
      <c r="EX1206" s="16"/>
      <c r="EY1206" s="16"/>
      <c r="EZ1206" s="16"/>
      <c r="FA1206" s="16"/>
      <c r="FB1206" s="16"/>
      <c r="FC1206" s="16"/>
      <c r="FD1206" s="16"/>
      <c r="FE1206" s="16"/>
      <c r="FF1206" s="16"/>
      <c r="FG1206" s="16"/>
      <c r="FH1206" s="16"/>
      <c r="FI1206" s="16"/>
      <c r="FJ1206" s="16"/>
      <c r="FK1206" s="16"/>
      <c r="FL1206" s="16"/>
      <c r="FM1206" s="16"/>
      <c r="FN1206" s="16"/>
      <c r="FO1206" s="16"/>
      <c r="FP1206" s="16"/>
      <c r="FQ1206" s="16"/>
      <c r="FR1206" s="16"/>
      <c r="FS1206" s="16"/>
      <c r="FT1206" s="16"/>
      <c r="FU1206" s="16"/>
      <c r="FV1206" s="16"/>
      <c r="FW1206" s="16"/>
      <c r="FX1206" s="16"/>
      <c r="FY1206" s="16"/>
      <c r="FZ1206" s="16"/>
      <c r="GA1206" s="16"/>
      <c r="GB1206" s="16"/>
      <c r="GC1206" s="16"/>
      <c r="GD1206" s="16"/>
      <c r="GE1206" s="16"/>
      <c r="GF1206" s="16"/>
      <c r="GG1206" s="16"/>
      <c r="GH1206" s="16"/>
      <c r="GI1206" s="16"/>
      <c r="GJ1206" s="16"/>
      <c r="GK1206" s="16"/>
      <c r="GL1206" s="16"/>
      <c r="GM1206" s="16"/>
      <c r="GN1206" s="16"/>
      <c r="GO1206" s="16"/>
      <c r="GP1206" s="16"/>
      <c r="GQ1206" s="16"/>
      <c r="GR1206" s="16"/>
      <c r="GS1206" s="16"/>
      <c r="GT1206" s="16"/>
      <c r="GU1206" s="16"/>
      <c r="GV1206" s="16"/>
      <c r="GW1206" s="16"/>
      <c r="GX1206" s="16"/>
      <c r="GY1206" s="16"/>
    </row>
    <row r="1207" spans="1:207" x14ac:dyDescent="0.3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6"/>
      <c r="BG1207" s="16"/>
      <c r="BH1207" s="16"/>
      <c r="BI1207" s="16"/>
      <c r="BJ1207" s="16"/>
      <c r="BK1207" s="16"/>
      <c r="BL1207" s="16"/>
      <c r="BM1207" s="16"/>
      <c r="BN1207" s="16"/>
      <c r="BO1207" s="16"/>
      <c r="BP1207" s="16"/>
      <c r="BQ1207" s="16"/>
      <c r="BR1207" s="16"/>
      <c r="BS1207" s="16"/>
      <c r="BT1207" s="16"/>
      <c r="BU1207" s="16"/>
      <c r="BV1207" s="16"/>
      <c r="BW1207" s="16"/>
      <c r="BX1207" s="16"/>
      <c r="BY1207" s="16"/>
      <c r="BZ1207" s="16"/>
      <c r="CA1207" s="16"/>
      <c r="CB1207" s="16"/>
      <c r="CC1207" s="16"/>
      <c r="CD1207" s="16"/>
      <c r="CE1207" s="16"/>
      <c r="CF1207" s="16"/>
      <c r="CG1207" s="16"/>
      <c r="CH1207" s="16"/>
      <c r="CI1207" s="16"/>
      <c r="CJ1207" s="16"/>
      <c r="CK1207" s="16"/>
      <c r="CL1207" s="16"/>
      <c r="CM1207" s="16"/>
      <c r="CN1207" s="16"/>
      <c r="CO1207" s="16"/>
      <c r="CP1207" s="16"/>
      <c r="CQ1207" s="16"/>
      <c r="CR1207" s="16"/>
      <c r="CS1207" s="16"/>
      <c r="CT1207" s="16"/>
      <c r="CU1207" s="16"/>
      <c r="CV1207" s="16"/>
      <c r="CW1207" s="16"/>
      <c r="CX1207" s="16"/>
      <c r="CY1207" s="16"/>
      <c r="CZ1207" s="16"/>
      <c r="DA1207" s="16"/>
      <c r="DB1207" s="16"/>
      <c r="DC1207" s="16"/>
      <c r="DD1207" s="16"/>
      <c r="DE1207" s="16"/>
      <c r="DF1207" s="16"/>
      <c r="DG1207" s="16"/>
      <c r="DH1207" s="16"/>
      <c r="DI1207" s="16"/>
      <c r="DJ1207" s="16"/>
      <c r="DK1207" s="16"/>
      <c r="DL1207" s="16"/>
      <c r="DM1207" s="16"/>
      <c r="DN1207" s="16"/>
      <c r="DO1207" s="16"/>
      <c r="DP1207" s="16"/>
      <c r="DQ1207" s="16"/>
      <c r="DR1207" s="16"/>
      <c r="DS1207" s="16"/>
      <c r="DT1207" s="16"/>
      <c r="DU1207" s="16"/>
      <c r="DV1207" s="16"/>
      <c r="DW1207" s="16"/>
      <c r="DX1207" s="16"/>
      <c r="DY1207" s="16"/>
      <c r="DZ1207" s="16"/>
      <c r="EA1207" s="16"/>
      <c r="EB1207" s="16"/>
      <c r="EC1207" s="16"/>
      <c r="ED1207" s="16"/>
      <c r="EE1207" s="16"/>
      <c r="EF1207" s="16"/>
      <c r="EG1207" s="16"/>
      <c r="EH1207" s="16"/>
      <c r="EI1207" s="16"/>
      <c r="EJ1207" s="16"/>
      <c r="EK1207" s="16"/>
      <c r="EL1207" s="16"/>
      <c r="EM1207" s="16"/>
      <c r="EN1207" s="16"/>
      <c r="EO1207" s="16"/>
      <c r="EP1207" s="16"/>
      <c r="EQ1207" s="16"/>
      <c r="ER1207" s="16"/>
      <c r="ES1207" s="16"/>
      <c r="ET1207" s="16"/>
      <c r="EU1207" s="16"/>
      <c r="EV1207" s="16"/>
      <c r="EW1207" s="16"/>
      <c r="EX1207" s="16"/>
      <c r="EY1207" s="16"/>
      <c r="EZ1207" s="16"/>
      <c r="FA1207" s="16"/>
      <c r="FB1207" s="16"/>
      <c r="FC1207" s="16"/>
      <c r="FD1207" s="16"/>
      <c r="FE1207" s="16"/>
      <c r="FF1207" s="16"/>
      <c r="FG1207" s="16"/>
      <c r="FH1207" s="16"/>
      <c r="FI1207" s="16"/>
      <c r="FJ1207" s="16"/>
      <c r="FK1207" s="16"/>
      <c r="FL1207" s="16"/>
      <c r="FM1207" s="16"/>
      <c r="FN1207" s="16"/>
      <c r="FO1207" s="16"/>
      <c r="FP1207" s="16"/>
      <c r="FQ1207" s="16"/>
      <c r="FR1207" s="16"/>
      <c r="FS1207" s="16"/>
      <c r="FT1207" s="16"/>
      <c r="FU1207" s="16"/>
      <c r="FV1207" s="16"/>
      <c r="FW1207" s="16"/>
      <c r="FX1207" s="16"/>
      <c r="FY1207" s="16"/>
      <c r="FZ1207" s="16"/>
      <c r="GA1207" s="16"/>
      <c r="GB1207" s="16"/>
      <c r="GC1207" s="16"/>
      <c r="GD1207" s="16"/>
      <c r="GE1207" s="16"/>
      <c r="GF1207" s="16"/>
      <c r="GG1207" s="16"/>
      <c r="GH1207" s="16"/>
      <c r="GI1207" s="16"/>
      <c r="GJ1207" s="16"/>
      <c r="GK1207" s="16"/>
      <c r="GL1207" s="16"/>
      <c r="GM1207" s="16"/>
      <c r="GN1207" s="16"/>
      <c r="GO1207" s="16"/>
      <c r="GP1207" s="16"/>
      <c r="GQ1207" s="16"/>
      <c r="GR1207" s="16"/>
      <c r="GS1207" s="16"/>
      <c r="GT1207" s="16"/>
      <c r="GU1207" s="16"/>
      <c r="GV1207" s="16"/>
      <c r="GW1207" s="16"/>
      <c r="GX1207" s="16"/>
      <c r="GY1207" s="16"/>
    </row>
    <row r="1208" spans="1:207" x14ac:dyDescent="0.3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6"/>
      <c r="BG1208" s="16"/>
      <c r="BH1208" s="16"/>
      <c r="BI1208" s="16"/>
      <c r="BJ1208" s="16"/>
      <c r="BK1208" s="16"/>
      <c r="BL1208" s="16"/>
      <c r="BM1208" s="16"/>
      <c r="BN1208" s="16"/>
      <c r="BO1208" s="16"/>
      <c r="BP1208" s="16"/>
      <c r="BQ1208" s="16"/>
      <c r="BR1208" s="16"/>
      <c r="BS1208" s="16"/>
      <c r="BT1208" s="16"/>
      <c r="BU1208" s="16"/>
      <c r="BV1208" s="16"/>
      <c r="BW1208" s="16"/>
      <c r="BX1208" s="16"/>
      <c r="BY1208" s="16"/>
      <c r="BZ1208" s="16"/>
      <c r="CA1208" s="16"/>
      <c r="CB1208" s="16"/>
      <c r="CC1208" s="16"/>
      <c r="CD1208" s="16"/>
      <c r="CE1208" s="16"/>
      <c r="CF1208" s="16"/>
      <c r="CG1208" s="16"/>
      <c r="CH1208" s="16"/>
      <c r="CI1208" s="16"/>
      <c r="CJ1208" s="16"/>
      <c r="CK1208" s="16"/>
      <c r="CL1208" s="16"/>
      <c r="CM1208" s="16"/>
      <c r="CN1208" s="16"/>
      <c r="CO1208" s="16"/>
      <c r="CP1208" s="16"/>
      <c r="CQ1208" s="16"/>
      <c r="CR1208" s="16"/>
      <c r="CS1208" s="16"/>
      <c r="CT1208" s="16"/>
      <c r="CU1208" s="16"/>
      <c r="CV1208" s="16"/>
      <c r="CW1208" s="16"/>
      <c r="CX1208" s="16"/>
      <c r="CY1208" s="16"/>
      <c r="CZ1208" s="16"/>
      <c r="DA1208" s="16"/>
      <c r="DB1208" s="16"/>
      <c r="DC1208" s="16"/>
      <c r="DD1208" s="16"/>
      <c r="DE1208" s="16"/>
      <c r="DF1208" s="16"/>
      <c r="DG1208" s="16"/>
      <c r="DH1208" s="16"/>
      <c r="DI1208" s="16"/>
      <c r="DJ1208" s="16"/>
      <c r="DK1208" s="16"/>
      <c r="DL1208" s="16"/>
      <c r="DM1208" s="16"/>
      <c r="DN1208" s="16"/>
      <c r="DO1208" s="16"/>
      <c r="DP1208" s="16"/>
      <c r="DQ1208" s="16"/>
      <c r="DR1208" s="16"/>
      <c r="DS1208" s="16"/>
      <c r="DT1208" s="16"/>
      <c r="DU1208" s="16"/>
      <c r="DV1208" s="16"/>
      <c r="DW1208" s="16"/>
      <c r="DX1208" s="16"/>
      <c r="DY1208" s="16"/>
      <c r="DZ1208" s="16"/>
      <c r="EA1208" s="16"/>
      <c r="EB1208" s="16"/>
      <c r="EC1208" s="16"/>
      <c r="ED1208" s="16"/>
      <c r="EE1208" s="16"/>
      <c r="EF1208" s="16"/>
      <c r="EG1208" s="16"/>
      <c r="EH1208" s="16"/>
      <c r="EI1208" s="16"/>
      <c r="EJ1208" s="16"/>
      <c r="EK1208" s="16"/>
      <c r="EL1208" s="16"/>
      <c r="EM1208" s="16"/>
      <c r="EN1208" s="16"/>
      <c r="EO1208" s="16"/>
      <c r="EP1208" s="16"/>
      <c r="EQ1208" s="16"/>
      <c r="ER1208" s="16"/>
      <c r="ES1208" s="16"/>
      <c r="ET1208" s="16"/>
      <c r="EU1208" s="16"/>
      <c r="EV1208" s="16"/>
      <c r="EW1208" s="16"/>
      <c r="EX1208" s="16"/>
      <c r="EY1208" s="16"/>
      <c r="EZ1208" s="16"/>
      <c r="FA1208" s="16"/>
      <c r="FB1208" s="16"/>
      <c r="FC1208" s="16"/>
      <c r="FD1208" s="16"/>
      <c r="FE1208" s="16"/>
      <c r="FF1208" s="16"/>
      <c r="FG1208" s="16"/>
      <c r="FH1208" s="16"/>
      <c r="FI1208" s="16"/>
      <c r="FJ1208" s="16"/>
      <c r="FK1208" s="16"/>
      <c r="FL1208" s="16"/>
      <c r="FM1208" s="16"/>
      <c r="FN1208" s="16"/>
      <c r="FO1208" s="16"/>
      <c r="FP1208" s="16"/>
      <c r="FQ1208" s="16"/>
      <c r="FR1208" s="16"/>
      <c r="FS1208" s="16"/>
      <c r="FT1208" s="16"/>
      <c r="FU1208" s="16"/>
      <c r="FV1208" s="16"/>
      <c r="FW1208" s="16"/>
      <c r="FX1208" s="16"/>
      <c r="FY1208" s="16"/>
      <c r="FZ1208" s="16"/>
      <c r="GA1208" s="16"/>
      <c r="GB1208" s="16"/>
      <c r="GC1208" s="16"/>
      <c r="GD1208" s="16"/>
      <c r="GE1208" s="16"/>
      <c r="GF1208" s="16"/>
      <c r="GG1208" s="16"/>
      <c r="GH1208" s="16"/>
      <c r="GI1208" s="16"/>
      <c r="GJ1208" s="16"/>
      <c r="GK1208" s="16"/>
      <c r="GL1208" s="16"/>
      <c r="GM1208" s="16"/>
      <c r="GN1208" s="16"/>
      <c r="GO1208" s="16"/>
      <c r="GP1208" s="16"/>
      <c r="GQ1208" s="16"/>
      <c r="GR1208" s="16"/>
      <c r="GS1208" s="16"/>
      <c r="GT1208" s="16"/>
      <c r="GU1208" s="16"/>
      <c r="GV1208" s="16"/>
      <c r="GW1208" s="16"/>
      <c r="GX1208" s="16"/>
      <c r="GY1208" s="16"/>
    </row>
    <row r="1209" spans="1:207" x14ac:dyDescent="0.3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6"/>
      <c r="BG1209" s="16"/>
      <c r="BH1209" s="16"/>
      <c r="BI1209" s="16"/>
      <c r="BJ1209" s="16"/>
      <c r="BK1209" s="16"/>
      <c r="BL1209" s="16"/>
      <c r="BM1209" s="16"/>
      <c r="BN1209" s="16"/>
      <c r="BO1209" s="16"/>
      <c r="BP1209" s="16"/>
      <c r="BQ1209" s="16"/>
      <c r="BR1209" s="16"/>
      <c r="BS1209" s="16"/>
      <c r="BT1209" s="16"/>
      <c r="BU1209" s="16"/>
      <c r="BV1209" s="16"/>
      <c r="BW1209" s="16"/>
      <c r="BX1209" s="16"/>
      <c r="BY1209" s="16"/>
      <c r="BZ1209" s="16"/>
      <c r="CA1209" s="16"/>
      <c r="CB1209" s="16"/>
      <c r="CC1209" s="16"/>
      <c r="CD1209" s="16"/>
      <c r="CE1209" s="16"/>
      <c r="CF1209" s="16"/>
      <c r="CG1209" s="16"/>
      <c r="CH1209" s="16"/>
      <c r="CI1209" s="16"/>
      <c r="CJ1209" s="16"/>
      <c r="CK1209" s="16"/>
      <c r="CL1209" s="16"/>
      <c r="CM1209" s="16"/>
      <c r="CN1209" s="16"/>
      <c r="CO1209" s="16"/>
      <c r="CP1209" s="16"/>
      <c r="CQ1209" s="16"/>
      <c r="CR1209" s="16"/>
      <c r="CS1209" s="16"/>
      <c r="CT1209" s="16"/>
      <c r="CU1209" s="16"/>
      <c r="CV1209" s="16"/>
      <c r="CW1209" s="16"/>
      <c r="CX1209" s="16"/>
      <c r="CY1209" s="16"/>
      <c r="CZ1209" s="16"/>
      <c r="DA1209" s="16"/>
      <c r="DB1209" s="16"/>
      <c r="DC1209" s="16"/>
      <c r="DD1209" s="16"/>
      <c r="DE1209" s="16"/>
      <c r="DF1209" s="16"/>
      <c r="DG1209" s="16"/>
      <c r="DH1209" s="16"/>
      <c r="DI1209" s="16"/>
      <c r="DJ1209" s="16"/>
      <c r="DK1209" s="16"/>
      <c r="DL1209" s="16"/>
      <c r="DM1209" s="16"/>
      <c r="DN1209" s="16"/>
      <c r="DO1209" s="16"/>
      <c r="DP1209" s="16"/>
      <c r="DQ1209" s="16"/>
      <c r="DR1209" s="16"/>
      <c r="DS1209" s="16"/>
      <c r="DT1209" s="16"/>
      <c r="DU1209" s="16"/>
      <c r="DV1209" s="16"/>
      <c r="DW1209" s="16"/>
      <c r="DX1209" s="16"/>
      <c r="DY1209" s="16"/>
      <c r="DZ1209" s="16"/>
      <c r="EA1209" s="16"/>
      <c r="EB1209" s="16"/>
      <c r="EC1209" s="16"/>
      <c r="ED1209" s="16"/>
      <c r="EE1209" s="16"/>
      <c r="EF1209" s="16"/>
      <c r="EG1209" s="16"/>
      <c r="EH1209" s="16"/>
      <c r="EI1209" s="16"/>
      <c r="EJ1209" s="16"/>
      <c r="EK1209" s="16"/>
      <c r="EL1209" s="16"/>
      <c r="EM1209" s="16"/>
      <c r="EN1209" s="16"/>
      <c r="EO1209" s="16"/>
      <c r="EP1209" s="16"/>
      <c r="EQ1209" s="16"/>
      <c r="ER1209" s="16"/>
      <c r="ES1209" s="16"/>
      <c r="ET1209" s="16"/>
      <c r="EU1209" s="16"/>
      <c r="EV1209" s="16"/>
      <c r="EW1209" s="16"/>
      <c r="EX1209" s="16"/>
      <c r="EY1209" s="16"/>
      <c r="EZ1209" s="16"/>
      <c r="FA1209" s="16"/>
      <c r="FB1209" s="16"/>
      <c r="FC1209" s="16"/>
      <c r="FD1209" s="16"/>
      <c r="FE1209" s="16"/>
      <c r="FF1209" s="16"/>
      <c r="FG1209" s="16"/>
      <c r="FH1209" s="16"/>
      <c r="FI1209" s="16"/>
      <c r="FJ1209" s="16"/>
      <c r="FK1209" s="16"/>
      <c r="FL1209" s="16"/>
      <c r="FM1209" s="16"/>
      <c r="FN1209" s="16"/>
      <c r="FO1209" s="16"/>
      <c r="FP1209" s="16"/>
      <c r="FQ1209" s="16"/>
      <c r="FR1209" s="16"/>
      <c r="FS1209" s="16"/>
      <c r="FT1209" s="16"/>
      <c r="FU1209" s="16"/>
      <c r="FV1209" s="16"/>
      <c r="FW1209" s="16"/>
      <c r="FX1209" s="16"/>
      <c r="FY1209" s="16"/>
      <c r="FZ1209" s="16"/>
      <c r="GA1209" s="16"/>
      <c r="GB1209" s="16"/>
      <c r="GC1209" s="16"/>
      <c r="GD1209" s="16"/>
      <c r="GE1209" s="16"/>
      <c r="GF1209" s="16"/>
      <c r="GG1209" s="16"/>
      <c r="GH1209" s="16"/>
      <c r="GI1209" s="16"/>
      <c r="GJ1209" s="16"/>
      <c r="GK1209" s="16"/>
      <c r="GL1209" s="16"/>
      <c r="GM1209" s="16"/>
      <c r="GN1209" s="16"/>
      <c r="GO1209" s="16"/>
      <c r="GP1209" s="16"/>
      <c r="GQ1209" s="16"/>
      <c r="GR1209" s="16"/>
      <c r="GS1209" s="16"/>
      <c r="GT1209" s="16"/>
      <c r="GU1209" s="16"/>
      <c r="GV1209" s="16"/>
      <c r="GW1209" s="16"/>
      <c r="GX1209" s="16"/>
      <c r="GY1209" s="16"/>
    </row>
    <row r="1210" spans="1:207" x14ac:dyDescent="0.3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  <c r="ER1210" s="16"/>
      <c r="ES1210" s="16"/>
      <c r="ET1210" s="16"/>
      <c r="EU1210" s="16"/>
      <c r="EV1210" s="16"/>
      <c r="EW1210" s="16"/>
      <c r="EX1210" s="16"/>
      <c r="EY1210" s="16"/>
      <c r="EZ1210" s="16"/>
      <c r="FA1210" s="16"/>
      <c r="FB1210" s="16"/>
      <c r="FC1210" s="16"/>
      <c r="FD1210" s="16"/>
      <c r="FE1210" s="16"/>
      <c r="FF1210" s="16"/>
      <c r="FG1210" s="16"/>
      <c r="FH1210" s="16"/>
      <c r="FI1210" s="16"/>
      <c r="FJ1210" s="16"/>
      <c r="FK1210" s="16"/>
      <c r="FL1210" s="16"/>
      <c r="FM1210" s="16"/>
      <c r="FN1210" s="16"/>
      <c r="FO1210" s="16"/>
      <c r="FP1210" s="16"/>
      <c r="FQ1210" s="16"/>
      <c r="FR1210" s="16"/>
      <c r="FS1210" s="16"/>
      <c r="FT1210" s="16"/>
      <c r="FU1210" s="16"/>
      <c r="FV1210" s="16"/>
      <c r="FW1210" s="16"/>
      <c r="FX1210" s="16"/>
      <c r="FY1210" s="16"/>
      <c r="FZ1210" s="16"/>
      <c r="GA1210" s="16"/>
      <c r="GB1210" s="16"/>
      <c r="GC1210" s="16"/>
      <c r="GD1210" s="16"/>
      <c r="GE1210" s="16"/>
      <c r="GF1210" s="16"/>
      <c r="GG1210" s="16"/>
      <c r="GH1210" s="16"/>
      <c r="GI1210" s="16"/>
      <c r="GJ1210" s="16"/>
      <c r="GK1210" s="16"/>
      <c r="GL1210" s="16"/>
      <c r="GM1210" s="16"/>
      <c r="GN1210" s="16"/>
      <c r="GO1210" s="16"/>
      <c r="GP1210" s="16"/>
      <c r="GQ1210" s="16"/>
      <c r="GR1210" s="16"/>
      <c r="GS1210" s="16"/>
      <c r="GT1210" s="16"/>
      <c r="GU1210" s="16"/>
      <c r="GV1210" s="16"/>
      <c r="GW1210" s="16"/>
      <c r="GX1210" s="16"/>
      <c r="GY1210" s="16"/>
    </row>
    <row r="1211" spans="1:207" x14ac:dyDescent="0.3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6"/>
      <c r="CC1211" s="16"/>
      <c r="CD1211" s="16"/>
      <c r="CE1211" s="16"/>
      <c r="CF1211" s="16"/>
      <c r="CG1211" s="1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  <c r="DR1211" s="16"/>
      <c r="DS1211" s="16"/>
      <c r="DT1211" s="16"/>
      <c r="DU1211" s="16"/>
      <c r="DV1211" s="16"/>
      <c r="DW1211" s="16"/>
      <c r="DX1211" s="16"/>
      <c r="DY1211" s="16"/>
      <c r="DZ1211" s="16"/>
      <c r="EA1211" s="16"/>
      <c r="EB1211" s="16"/>
      <c r="EC1211" s="16"/>
      <c r="ED1211" s="16"/>
      <c r="EE1211" s="16"/>
      <c r="EF1211" s="16"/>
      <c r="EG1211" s="16"/>
      <c r="EH1211" s="16"/>
      <c r="EI1211" s="16"/>
      <c r="EJ1211" s="16"/>
      <c r="EK1211" s="16"/>
      <c r="EL1211" s="16"/>
      <c r="EM1211" s="16"/>
      <c r="EN1211" s="16"/>
      <c r="EO1211" s="16"/>
      <c r="EP1211" s="16"/>
      <c r="EQ1211" s="16"/>
      <c r="ER1211" s="16"/>
      <c r="ES1211" s="16"/>
      <c r="ET1211" s="16"/>
      <c r="EU1211" s="16"/>
      <c r="EV1211" s="16"/>
      <c r="EW1211" s="16"/>
      <c r="EX1211" s="16"/>
      <c r="EY1211" s="16"/>
      <c r="EZ1211" s="16"/>
      <c r="FA1211" s="16"/>
      <c r="FB1211" s="16"/>
      <c r="FC1211" s="16"/>
      <c r="FD1211" s="16"/>
      <c r="FE1211" s="16"/>
      <c r="FF1211" s="16"/>
      <c r="FG1211" s="16"/>
      <c r="FH1211" s="16"/>
      <c r="FI1211" s="16"/>
      <c r="FJ1211" s="16"/>
      <c r="FK1211" s="16"/>
      <c r="FL1211" s="16"/>
      <c r="FM1211" s="16"/>
      <c r="FN1211" s="16"/>
      <c r="FO1211" s="16"/>
      <c r="FP1211" s="16"/>
      <c r="FQ1211" s="16"/>
      <c r="FR1211" s="16"/>
      <c r="FS1211" s="16"/>
      <c r="FT1211" s="16"/>
      <c r="FU1211" s="16"/>
      <c r="FV1211" s="16"/>
      <c r="FW1211" s="16"/>
      <c r="FX1211" s="16"/>
      <c r="FY1211" s="16"/>
      <c r="FZ1211" s="16"/>
      <c r="GA1211" s="16"/>
      <c r="GB1211" s="16"/>
      <c r="GC1211" s="16"/>
      <c r="GD1211" s="16"/>
      <c r="GE1211" s="16"/>
      <c r="GF1211" s="16"/>
      <c r="GG1211" s="16"/>
      <c r="GH1211" s="16"/>
      <c r="GI1211" s="16"/>
      <c r="GJ1211" s="16"/>
      <c r="GK1211" s="16"/>
      <c r="GL1211" s="16"/>
      <c r="GM1211" s="16"/>
      <c r="GN1211" s="16"/>
      <c r="GO1211" s="16"/>
      <c r="GP1211" s="16"/>
      <c r="GQ1211" s="16"/>
      <c r="GR1211" s="16"/>
      <c r="GS1211" s="16"/>
      <c r="GT1211" s="16"/>
      <c r="GU1211" s="16"/>
      <c r="GV1211" s="16"/>
      <c r="GW1211" s="16"/>
      <c r="GX1211" s="16"/>
      <c r="GY1211" s="16"/>
    </row>
    <row r="1212" spans="1:207" x14ac:dyDescent="0.3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6"/>
      <c r="CC1212" s="16"/>
      <c r="CD1212" s="16"/>
      <c r="CE1212" s="16"/>
      <c r="CF1212" s="16"/>
      <c r="CG1212" s="1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  <c r="DR1212" s="16"/>
      <c r="DS1212" s="16"/>
      <c r="DT1212" s="16"/>
      <c r="DU1212" s="16"/>
      <c r="DV1212" s="16"/>
      <c r="DW1212" s="16"/>
      <c r="DX1212" s="16"/>
      <c r="DY1212" s="16"/>
      <c r="DZ1212" s="16"/>
      <c r="EA1212" s="16"/>
      <c r="EB1212" s="16"/>
      <c r="EC1212" s="16"/>
      <c r="ED1212" s="16"/>
      <c r="EE1212" s="16"/>
      <c r="EF1212" s="16"/>
      <c r="EG1212" s="16"/>
      <c r="EH1212" s="16"/>
      <c r="EI1212" s="16"/>
      <c r="EJ1212" s="16"/>
      <c r="EK1212" s="16"/>
      <c r="EL1212" s="16"/>
      <c r="EM1212" s="16"/>
      <c r="EN1212" s="16"/>
      <c r="EO1212" s="16"/>
      <c r="EP1212" s="16"/>
      <c r="EQ1212" s="16"/>
      <c r="ER1212" s="16"/>
      <c r="ES1212" s="16"/>
      <c r="ET1212" s="16"/>
      <c r="EU1212" s="16"/>
      <c r="EV1212" s="16"/>
      <c r="EW1212" s="16"/>
      <c r="EX1212" s="16"/>
      <c r="EY1212" s="16"/>
      <c r="EZ1212" s="16"/>
      <c r="FA1212" s="16"/>
      <c r="FB1212" s="16"/>
      <c r="FC1212" s="16"/>
      <c r="FD1212" s="16"/>
      <c r="FE1212" s="16"/>
      <c r="FF1212" s="16"/>
      <c r="FG1212" s="16"/>
      <c r="FH1212" s="16"/>
      <c r="FI1212" s="16"/>
      <c r="FJ1212" s="16"/>
      <c r="FK1212" s="16"/>
      <c r="FL1212" s="16"/>
      <c r="FM1212" s="16"/>
      <c r="FN1212" s="16"/>
      <c r="FO1212" s="16"/>
      <c r="FP1212" s="16"/>
      <c r="FQ1212" s="16"/>
      <c r="FR1212" s="16"/>
      <c r="FS1212" s="16"/>
      <c r="FT1212" s="16"/>
      <c r="FU1212" s="16"/>
      <c r="FV1212" s="16"/>
      <c r="FW1212" s="16"/>
      <c r="FX1212" s="16"/>
      <c r="FY1212" s="16"/>
      <c r="FZ1212" s="16"/>
      <c r="GA1212" s="16"/>
      <c r="GB1212" s="16"/>
      <c r="GC1212" s="16"/>
      <c r="GD1212" s="16"/>
      <c r="GE1212" s="16"/>
      <c r="GF1212" s="16"/>
      <c r="GG1212" s="16"/>
      <c r="GH1212" s="16"/>
      <c r="GI1212" s="16"/>
      <c r="GJ1212" s="16"/>
      <c r="GK1212" s="16"/>
      <c r="GL1212" s="16"/>
      <c r="GM1212" s="16"/>
      <c r="GN1212" s="16"/>
      <c r="GO1212" s="16"/>
      <c r="GP1212" s="16"/>
      <c r="GQ1212" s="16"/>
      <c r="GR1212" s="16"/>
      <c r="GS1212" s="16"/>
      <c r="GT1212" s="16"/>
      <c r="GU1212" s="16"/>
      <c r="GV1212" s="16"/>
      <c r="GW1212" s="16"/>
      <c r="GX1212" s="16"/>
      <c r="GY1212" s="16"/>
    </row>
    <row r="1213" spans="1:207" x14ac:dyDescent="0.3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6"/>
      <c r="BG1213" s="16"/>
      <c r="BH1213" s="16"/>
      <c r="BI1213" s="16"/>
      <c r="BJ1213" s="16"/>
      <c r="BK1213" s="16"/>
      <c r="BL1213" s="16"/>
      <c r="BM1213" s="16"/>
      <c r="BN1213" s="16"/>
      <c r="BO1213" s="16"/>
      <c r="BP1213" s="16"/>
      <c r="BQ1213" s="16"/>
      <c r="BR1213" s="16"/>
      <c r="BS1213" s="16"/>
      <c r="BT1213" s="16"/>
      <c r="BU1213" s="16"/>
      <c r="BV1213" s="16"/>
      <c r="BW1213" s="16"/>
      <c r="BX1213" s="16"/>
      <c r="BY1213" s="16"/>
      <c r="BZ1213" s="16"/>
      <c r="CA1213" s="16"/>
      <c r="CB1213" s="16"/>
      <c r="CC1213" s="16"/>
      <c r="CD1213" s="16"/>
      <c r="CE1213" s="16"/>
      <c r="CF1213" s="16"/>
      <c r="CG1213" s="16"/>
      <c r="CH1213" s="16"/>
      <c r="CI1213" s="16"/>
      <c r="CJ1213" s="16"/>
      <c r="CK1213" s="16"/>
      <c r="CL1213" s="16"/>
      <c r="CM1213" s="16"/>
      <c r="CN1213" s="16"/>
      <c r="CO1213" s="16"/>
      <c r="CP1213" s="16"/>
      <c r="CQ1213" s="16"/>
      <c r="CR1213" s="16"/>
      <c r="CS1213" s="16"/>
      <c r="CT1213" s="16"/>
      <c r="CU1213" s="16"/>
      <c r="CV1213" s="16"/>
      <c r="CW1213" s="16"/>
      <c r="CX1213" s="16"/>
      <c r="CY1213" s="16"/>
      <c r="CZ1213" s="16"/>
      <c r="DA1213" s="16"/>
      <c r="DB1213" s="16"/>
      <c r="DC1213" s="16"/>
      <c r="DD1213" s="16"/>
      <c r="DE1213" s="16"/>
      <c r="DF1213" s="16"/>
      <c r="DG1213" s="16"/>
      <c r="DH1213" s="16"/>
      <c r="DI1213" s="16"/>
      <c r="DJ1213" s="16"/>
      <c r="DK1213" s="16"/>
      <c r="DL1213" s="16"/>
      <c r="DM1213" s="16"/>
      <c r="DN1213" s="16"/>
      <c r="DO1213" s="16"/>
      <c r="DP1213" s="16"/>
      <c r="DQ1213" s="16"/>
      <c r="DR1213" s="16"/>
      <c r="DS1213" s="16"/>
      <c r="DT1213" s="16"/>
      <c r="DU1213" s="16"/>
      <c r="DV1213" s="16"/>
      <c r="DW1213" s="16"/>
      <c r="DX1213" s="16"/>
      <c r="DY1213" s="16"/>
      <c r="DZ1213" s="16"/>
      <c r="EA1213" s="16"/>
      <c r="EB1213" s="16"/>
      <c r="EC1213" s="16"/>
      <c r="ED1213" s="16"/>
      <c r="EE1213" s="16"/>
      <c r="EF1213" s="16"/>
      <c r="EG1213" s="16"/>
      <c r="EH1213" s="16"/>
      <c r="EI1213" s="16"/>
      <c r="EJ1213" s="16"/>
      <c r="EK1213" s="16"/>
      <c r="EL1213" s="16"/>
      <c r="EM1213" s="16"/>
      <c r="EN1213" s="16"/>
      <c r="EO1213" s="16"/>
      <c r="EP1213" s="16"/>
      <c r="EQ1213" s="16"/>
      <c r="ER1213" s="16"/>
      <c r="ES1213" s="16"/>
      <c r="ET1213" s="16"/>
      <c r="EU1213" s="16"/>
      <c r="EV1213" s="16"/>
      <c r="EW1213" s="16"/>
      <c r="EX1213" s="16"/>
      <c r="EY1213" s="16"/>
      <c r="EZ1213" s="16"/>
      <c r="FA1213" s="16"/>
      <c r="FB1213" s="16"/>
      <c r="FC1213" s="16"/>
      <c r="FD1213" s="16"/>
      <c r="FE1213" s="16"/>
      <c r="FF1213" s="16"/>
      <c r="FG1213" s="16"/>
      <c r="FH1213" s="16"/>
      <c r="FI1213" s="16"/>
      <c r="FJ1213" s="16"/>
      <c r="FK1213" s="16"/>
      <c r="FL1213" s="16"/>
      <c r="FM1213" s="16"/>
      <c r="FN1213" s="16"/>
      <c r="FO1213" s="16"/>
      <c r="FP1213" s="16"/>
      <c r="FQ1213" s="16"/>
      <c r="FR1213" s="16"/>
      <c r="FS1213" s="16"/>
      <c r="FT1213" s="16"/>
      <c r="FU1213" s="16"/>
      <c r="FV1213" s="16"/>
      <c r="FW1213" s="16"/>
      <c r="FX1213" s="16"/>
      <c r="FY1213" s="16"/>
      <c r="FZ1213" s="16"/>
      <c r="GA1213" s="16"/>
      <c r="GB1213" s="16"/>
      <c r="GC1213" s="16"/>
      <c r="GD1213" s="16"/>
      <c r="GE1213" s="16"/>
      <c r="GF1213" s="16"/>
      <c r="GG1213" s="16"/>
      <c r="GH1213" s="16"/>
      <c r="GI1213" s="16"/>
      <c r="GJ1213" s="16"/>
      <c r="GK1213" s="16"/>
      <c r="GL1213" s="16"/>
      <c r="GM1213" s="16"/>
      <c r="GN1213" s="16"/>
      <c r="GO1213" s="16"/>
      <c r="GP1213" s="16"/>
      <c r="GQ1213" s="16"/>
      <c r="GR1213" s="16"/>
      <c r="GS1213" s="16"/>
      <c r="GT1213" s="16"/>
      <c r="GU1213" s="16"/>
      <c r="GV1213" s="16"/>
      <c r="GW1213" s="16"/>
      <c r="GX1213" s="16"/>
      <c r="GY1213" s="16"/>
    </row>
    <row r="1214" spans="1:207" x14ac:dyDescent="0.3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  <c r="DZ1214" s="16"/>
      <c r="EA1214" s="16"/>
      <c r="EB1214" s="16"/>
      <c r="EC1214" s="16"/>
      <c r="ED1214" s="16"/>
      <c r="EE1214" s="16"/>
      <c r="EF1214" s="16"/>
      <c r="EG1214" s="16"/>
      <c r="EH1214" s="16"/>
      <c r="EI1214" s="16"/>
      <c r="EJ1214" s="16"/>
      <c r="EK1214" s="16"/>
      <c r="EL1214" s="16"/>
      <c r="EM1214" s="16"/>
      <c r="EN1214" s="16"/>
      <c r="EO1214" s="16"/>
      <c r="EP1214" s="16"/>
      <c r="EQ1214" s="16"/>
      <c r="ER1214" s="16"/>
      <c r="ES1214" s="16"/>
      <c r="ET1214" s="16"/>
      <c r="EU1214" s="16"/>
      <c r="EV1214" s="16"/>
      <c r="EW1214" s="16"/>
      <c r="EX1214" s="16"/>
      <c r="EY1214" s="16"/>
      <c r="EZ1214" s="16"/>
      <c r="FA1214" s="16"/>
      <c r="FB1214" s="16"/>
      <c r="FC1214" s="16"/>
      <c r="FD1214" s="16"/>
      <c r="FE1214" s="16"/>
      <c r="FF1214" s="16"/>
      <c r="FG1214" s="16"/>
      <c r="FH1214" s="16"/>
      <c r="FI1214" s="16"/>
      <c r="FJ1214" s="16"/>
      <c r="FK1214" s="16"/>
      <c r="FL1214" s="16"/>
      <c r="FM1214" s="16"/>
      <c r="FN1214" s="16"/>
      <c r="FO1214" s="16"/>
      <c r="FP1214" s="16"/>
      <c r="FQ1214" s="16"/>
      <c r="FR1214" s="16"/>
      <c r="FS1214" s="16"/>
      <c r="FT1214" s="16"/>
      <c r="FU1214" s="16"/>
      <c r="FV1214" s="16"/>
      <c r="FW1214" s="16"/>
      <c r="FX1214" s="16"/>
      <c r="FY1214" s="16"/>
      <c r="FZ1214" s="16"/>
      <c r="GA1214" s="16"/>
      <c r="GB1214" s="16"/>
      <c r="GC1214" s="16"/>
      <c r="GD1214" s="16"/>
      <c r="GE1214" s="16"/>
      <c r="GF1214" s="16"/>
      <c r="GG1214" s="16"/>
      <c r="GH1214" s="16"/>
      <c r="GI1214" s="16"/>
      <c r="GJ1214" s="16"/>
      <c r="GK1214" s="16"/>
      <c r="GL1214" s="16"/>
      <c r="GM1214" s="16"/>
      <c r="GN1214" s="16"/>
      <c r="GO1214" s="16"/>
      <c r="GP1214" s="16"/>
      <c r="GQ1214" s="16"/>
      <c r="GR1214" s="16"/>
      <c r="GS1214" s="16"/>
      <c r="GT1214" s="16"/>
      <c r="GU1214" s="16"/>
      <c r="GV1214" s="16"/>
      <c r="GW1214" s="16"/>
      <c r="GX1214" s="16"/>
      <c r="GY1214" s="16"/>
    </row>
    <row r="1215" spans="1:207" x14ac:dyDescent="0.3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16"/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16"/>
      <c r="BX1215" s="16"/>
      <c r="BY1215" s="16"/>
      <c r="BZ1215" s="16"/>
      <c r="CA1215" s="16"/>
      <c r="CB1215" s="16"/>
      <c r="CC1215" s="16"/>
      <c r="CD1215" s="16"/>
      <c r="CE1215" s="16"/>
      <c r="CF1215" s="16"/>
      <c r="CG1215" s="16"/>
      <c r="CH1215" s="16"/>
      <c r="CI1215" s="16"/>
      <c r="CJ1215" s="16"/>
      <c r="CK1215" s="16"/>
      <c r="CL1215" s="16"/>
      <c r="CM1215" s="16"/>
      <c r="CN1215" s="16"/>
      <c r="CO1215" s="16"/>
      <c r="CP1215" s="16"/>
      <c r="CQ1215" s="16"/>
      <c r="CR1215" s="16"/>
      <c r="CS1215" s="16"/>
      <c r="CT1215" s="16"/>
      <c r="CU1215" s="16"/>
      <c r="CV1215" s="16"/>
      <c r="CW1215" s="16"/>
      <c r="CX1215" s="16"/>
      <c r="CY1215" s="16"/>
      <c r="CZ1215" s="16"/>
      <c r="DA1215" s="16"/>
      <c r="DB1215" s="16"/>
      <c r="DC1215" s="16"/>
      <c r="DD1215" s="16"/>
      <c r="DE1215" s="16"/>
      <c r="DF1215" s="16"/>
      <c r="DG1215" s="16"/>
      <c r="DH1215" s="16"/>
      <c r="DI1215" s="16"/>
      <c r="DJ1215" s="16"/>
      <c r="DK1215" s="16"/>
      <c r="DL1215" s="16"/>
      <c r="DM1215" s="16"/>
      <c r="DN1215" s="16"/>
      <c r="DO1215" s="16"/>
      <c r="DP1215" s="16"/>
      <c r="DQ1215" s="16"/>
      <c r="DR1215" s="16"/>
      <c r="DS1215" s="16"/>
      <c r="DT1215" s="16"/>
      <c r="DU1215" s="16"/>
      <c r="DV1215" s="16"/>
      <c r="DW1215" s="16"/>
      <c r="DX1215" s="16"/>
      <c r="DY1215" s="16"/>
      <c r="DZ1215" s="16"/>
      <c r="EA1215" s="16"/>
      <c r="EB1215" s="16"/>
      <c r="EC1215" s="16"/>
      <c r="ED1215" s="16"/>
      <c r="EE1215" s="16"/>
      <c r="EF1215" s="16"/>
      <c r="EG1215" s="16"/>
      <c r="EH1215" s="16"/>
      <c r="EI1215" s="16"/>
      <c r="EJ1215" s="16"/>
      <c r="EK1215" s="16"/>
      <c r="EL1215" s="16"/>
      <c r="EM1215" s="16"/>
      <c r="EN1215" s="16"/>
      <c r="EO1215" s="16"/>
      <c r="EP1215" s="16"/>
      <c r="EQ1215" s="16"/>
      <c r="ER1215" s="16"/>
      <c r="ES1215" s="16"/>
      <c r="ET1215" s="16"/>
      <c r="EU1215" s="16"/>
      <c r="EV1215" s="16"/>
      <c r="EW1215" s="16"/>
      <c r="EX1215" s="16"/>
      <c r="EY1215" s="16"/>
      <c r="EZ1215" s="16"/>
      <c r="FA1215" s="16"/>
      <c r="FB1215" s="16"/>
      <c r="FC1215" s="16"/>
      <c r="FD1215" s="16"/>
      <c r="FE1215" s="16"/>
      <c r="FF1215" s="16"/>
      <c r="FG1215" s="16"/>
      <c r="FH1215" s="16"/>
      <c r="FI1215" s="16"/>
      <c r="FJ1215" s="16"/>
      <c r="FK1215" s="16"/>
      <c r="FL1215" s="16"/>
      <c r="FM1215" s="16"/>
      <c r="FN1215" s="16"/>
      <c r="FO1215" s="16"/>
      <c r="FP1215" s="16"/>
      <c r="FQ1215" s="16"/>
      <c r="FR1215" s="16"/>
      <c r="FS1215" s="16"/>
      <c r="FT1215" s="16"/>
      <c r="FU1215" s="16"/>
      <c r="FV1215" s="16"/>
      <c r="FW1215" s="16"/>
      <c r="FX1215" s="16"/>
      <c r="FY1215" s="16"/>
      <c r="FZ1215" s="16"/>
      <c r="GA1215" s="16"/>
      <c r="GB1215" s="16"/>
      <c r="GC1215" s="16"/>
      <c r="GD1215" s="16"/>
      <c r="GE1215" s="16"/>
      <c r="GF1215" s="16"/>
      <c r="GG1215" s="16"/>
      <c r="GH1215" s="16"/>
      <c r="GI1215" s="16"/>
      <c r="GJ1215" s="16"/>
      <c r="GK1215" s="16"/>
      <c r="GL1215" s="16"/>
      <c r="GM1215" s="16"/>
      <c r="GN1215" s="16"/>
      <c r="GO1215" s="16"/>
      <c r="GP1215" s="16"/>
      <c r="GQ1215" s="16"/>
      <c r="GR1215" s="16"/>
      <c r="GS1215" s="16"/>
      <c r="GT1215" s="16"/>
      <c r="GU1215" s="16"/>
      <c r="GV1215" s="16"/>
      <c r="GW1215" s="16"/>
      <c r="GX1215" s="16"/>
      <c r="GY1215" s="16"/>
    </row>
    <row r="1216" spans="1:207" x14ac:dyDescent="0.3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6"/>
      <c r="CC1216" s="16"/>
      <c r="CD1216" s="16"/>
      <c r="CE1216" s="16"/>
      <c r="CF1216" s="16"/>
      <c r="CG1216" s="1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  <c r="DR1216" s="16"/>
      <c r="DS1216" s="16"/>
      <c r="DT1216" s="16"/>
      <c r="DU1216" s="16"/>
      <c r="DV1216" s="16"/>
      <c r="DW1216" s="16"/>
      <c r="DX1216" s="16"/>
      <c r="DY1216" s="16"/>
      <c r="DZ1216" s="16"/>
      <c r="EA1216" s="16"/>
      <c r="EB1216" s="16"/>
      <c r="EC1216" s="16"/>
      <c r="ED1216" s="16"/>
      <c r="EE1216" s="16"/>
      <c r="EF1216" s="16"/>
      <c r="EG1216" s="16"/>
      <c r="EH1216" s="16"/>
      <c r="EI1216" s="16"/>
      <c r="EJ1216" s="16"/>
      <c r="EK1216" s="16"/>
      <c r="EL1216" s="16"/>
      <c r="EM1216" s="16"/>
      <c r="EN1216" s="16"/>
      <c r="EO1216" s="16"/>
      <c r="EP1216" s="16"/>
      <c r="EQ1216" s="16"/>
      <c r="ER1216" s="16"/>
      <c r="ES1216" s="16"/>
      <c r="ET1216" s="16"/>
      <c r="EU1216" s="16"/>
      <c r="EV1216" s="16"/>
      <c r="EW1216" s="16"/>
      <c r="EX1216" s="16"/>
      <c r="EY1216" s="16"/>
      <c r="EZ1216" s="16"/>
      <c r="FA1216" s="16"/>
      <c r="FB1216" s="16"/>
      <c r="FC1216" s="16"/>
      <c r="FD1216" s="16"/>
      <c r="FE1216" s="16"/>
      <c r="FF1216" s="16"/>
      <c r="FG1216" s="16"/>
      <c r="FH1216" s="16"/>
      <c r="FI1216" s="16"/>
      <c r="FJ1216" s="16"/>
      <c r="FK1216" s="16"/>
      <c r="FL1216" s="16"/>
      <c r="FM1216" s="16"/>
      <c r="FN1216" s="16"/>
      <c r="FO1216" s="16"/>
      <c r="FP1216" s="16"/>
      <c r="FQ1216" s="16"/>
      <c r="FR1216" s="16"/>
      <c r="FS1216" s="16"/>
      <c r="FT1216" s="16"/>
      <c r="FU1216" s="16"/>
      <c r="FV1216" s="16"/>
      <c r="FW1216" s="16"/>
      <c r="FX1216" s="16"/>
      <c r="FY1216" s="16"/>
      <c r="FZ1216" s="16"/>
      <c r="GA1216" s="16"/>
      <c r="GB1216" s="16"/>
      <c r="GC1216" s="16"/>
      <c r="GD1216" s="16"/>
      <c r="GE1216" s="16"/>
      <c r="GF1216" s="16"/>
      <c r="GG1216" s="16"/>
      <c r="GH1216" s="16"/>
      <c r="GI1216" s="16"/>
      <c r="GJ1216" s="16"/>
      <c r="GK1216" s="16"/>
      <c r="GL1216" s="16"/>
      <c r="GM1216" s="16"/>
      <c r="GN1216" s="16"/>
      <c r="GO1216" s="16"/>
      <c r="GP1216" s="16"/>
      <c r="GQ1216" s="16"/>
      <c r="GR1216" s="16"/>
      <c r="GS1216" s="16"/>
      <c r="GT1216" s="16"/>
      <c r="GU1216" s="16"/>
      <c r="GV1216" s="16"/>
      <c r="GW1216" s="16"/>
      <c r="GX1216" s="16"/>
      <c r="GY1216" s="16"/>
    </row>
    <row r="1217" spans="1:207" x14ac:dyDescent="0.3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6"/>
      <c r="CC1217" s="16"/>
      <c r="CD1217" s="16"/>
      <c r="CE1217" s="16"/>
      <c r="CF1217" s="16"/>
      <c r="CG1217" s="1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  <c r="DR1217" s="16"/>
      <c r="DS1217" s="16"/>
      <c r="DT1217" s="16"/>
      <c r="DU1217" s="16"/>
      <c r="DV1217" s="16"/>
      <c r="DW1217" s="16"/>
      <c r="DX1217" s="16"/>
      <c r="DY1217" s="16"/>
      <c r="DZ1217" s="16"/>
      <c r="EA1217" s="16"/>
      <c r="EB1217" s="16"/>
      <c r="EC1217" s="16"/>
      <c r="ED1217" s="16"/>
      <c r="EE1217" s="16"/>
      <c r="EF1217" s="16"/>
      <c r="EG1217" s="16"/>
      <c r="EH1217" s="16"/>
      <c r="EI1217" s="16"/>
      <c r="EJ1217" s="16"/>
      <c r="EK1217" s="16"/>
      <c r="EL1217" s="16"/>
      <c r="EM1217" s="16"/>
      <c r="EN1217" s="16"/>
      <c r="EO1217" s="16"/>
      <c r="EP1217" s="16"/>
      <c r="EQ1217" s="16"/>
      <c r="ER1217" s="16"/>
      <c r="ES1217" s="16"/>
      <c r="ET1217" s="16"/>
      <c r="EU1217" s="16"/>
      <c r="EV1217" s="16"/>
      <c r="EW1217" s="16"/>
      <c r="EX1217" s="16"/>
      <c r="EY1217" s="16"/>
      <c r="EZ1217" s="16"/>
      <c r="FA1217" s="16"/>
      <c r="FB1217" s="16"/>
      <c r="FC1217" s="16"/>
      <c r="FD1217" s="16"/>
      <c r="FE1217" s="16"/>
      <c r="FF1217" s="16"/>
      <c r="FG1217" s="16"/>
      <c r="FH1217" s="16"/>
      <c r="FI1217" s="16"/>
      <c r="FJ1217" s="16"/>
      <c r="FK1217" s="16"/>
      <c r="FL1217" s="16"/>
      <c r="FM1217" s="16"/>
      <c r="FN1217" s="16"/>
      <c r="FO1217" s="16"/>
      <c r="FP1217" s="16"/>
      <c r="FQ1217" s="16"/>
      <c r="FR1217" s="16"/>
      <c r="FS1217" s="16"/>
      <c r="FT1217" s="16"/>
      <c r="FU1217" s="16"/>
      <c r="FV1217" s="16"/>
      <c r="FW1217" s="16"/>
      <c r="FX1217" s="16"/>
      <c r="FY1217" s="16"/>
      <c r="FZ1217" s="16"/>
      <c r="GA1217" s="16"/>
      <c r="GB1217" s="16"/>
      <c r="GC1217" s="16"/>
      <c r="GD1217" s="16"/>
      <c r="GE1217" s="16"/>
      <c r="GF1217" s="16"/>
      <c r="GG1217" s="16"/>
      <c r="GH1217" s="16"/>
      <c r="GI1217" s="16"/>
      <c r="GJ1217" s="16"/>
      <c r="GK1217" s="16"/>
      <c r="GL1217" s="16"/>
      <c r="GM1217" s="16"/>
      <c r="GN1217" s="16"/>
      <c r="GO1217" s="16"/>
      <c r="GP1217" s="16"/>
      <c r="GQ1217" s="16"/>
      <c r="GR1217" s="16"/>
      <c r="GS1217" s="16"/>
      <c r="GT1217" s="16"/>
      <c r="GU1217" s="16"/>
      <c r="GV1217" s="16"/>
      <c r="GW1217" s="16"/>
      <c r="GX1217" s="16"/>
      <c r="GY1217" s="16"/>
    </row>
    <row r="1218" spans="1:207" x14ac:dyDescent="0.3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6"/>
      <c r="BG1218" s="16"/>
      <c r="BH1218" s="16"/>
      <c r="BI1218" s="16"/>
      <c r="BJ1218" s="16"/>
      <c r="BK1218" s="16"/>
      <c r="BL1218" s="16"/>
      <c r="BM1218" s="16"/>
      <c r="BN1218" s="16"/>
      <c r="BO1218" s="16"/>
      <c r="BP1218" s="16"/>
      <c r="BQ1218" s="16"/>
      <c r="BR1218" s="16"/>
      <c r="BS1218" s="16"/>
      <c r="BT1218" s="16"/>
      <c r="BU1218" s="16"/>
      <c r="BV1218" s="16"/>
      <c r="BW1218" s="16"/>
      <c r="BX1218" s="16"/>
      <c r="BY1218" s="16"/>
      <c r="BZ1218" s="16"/>
      <c r="CA1218" s="16"/>
      <c r="CB1218" s="16"/>
      <c r="CC1218" s="16"/>
      <c r="CD1218" s="16"/>
      <c r="CE1218" s="16"/>
      <c r="CF1218" s="16"/>
      <c r="CG1218" s="16"/>
      <c r="CH1218" s="16"/>
      <c r="CI1218" s="16"/>
      <c r="CJ1218" s="16"/>
      <c r="CK1218" s="16"/>
      <c r="CL1218" s="16"/>
      <c r="CM1218" s="16"/>
      <c r="CN1218" s="16"/>
      <c r="CO1218" s="16"/>
      <c r="CP1218" s="16"/>
      <c r="CQ1218" s="16"/>
      <c r="CR1218" s="16"/>
      <c r="CS1218" s="16"/>
      <c r="CT1218" s="16"/>
      <c r="CU1218" s="16"/>
      <c r="CV1218" s="16"/>
      <c r="CW1218" s="16"/>
      <c r="CX1218" s="16"/>
      <c r="CY1218" s="16"/>
      <c r="CZ1218" s="16"/>
      <c r="DA1218" s="16"/>
      <c r="DB1218" s="16"/>
      <c r="DC1218" s="16"/>
      <c r="DD1218" s="16"/>
      <c r="DE1218" s="16"/>
      <c r="DF1218" s="16"/>
      <c r="DG1218" s="16"/>
      <c r="DH1218" s="16"/>
      <c r="DI1218" s="16"/>
      <c r="DJ1218" s="16"/>
      <c r="DK1218" s="16"/>
      <c r="DL1218" s="16"/>
      <c r="DM1218" s="16"/>
      <c r="DN1218" s="16"/>
      <c r="DO1218" s="16"/>
      <c r="DP1218" s="16"/>
      <c r="DQ1218" s="16"/>
      <c r="DR1218" s="16"/>
      <c r="DS1218" s="16"/>
      <c r="DT1218" s="16"/>
      <c r="DU1218" s="16"/>
      <c r="DV1218" s="16"/>
      <c r="DW1218" s="16"/>
      <c r="DX1218" s="16"/>
      <c r="DY1218" s="16"/>
      <c r="DZ1218" s="16"/>
      <c r="EA1218" s="16"/>
      <c r="EB1218" s="16"/>
      <c r="EC1218" s="16"/>
      <c r="ED1218" s="16"/>
      <c r="EE1218" s="16"/>
      <c r="EF1218" s="16"/>
      <c r="EG1218" s="16"/>
      <c r="EH1218" s="16"/>
      <c r="EI1218" s="16"/>
      <c r="EJ1218" s="16"/>
      <c r="EK1218" s="16"/>
      <c r="EL1218" s="16"/>
      <c r="EM1218" s="16"/>
      <c r="EN1218" s="16"/>
      <c r="EO1218" s="16"/>
      <c r="EP1218" s="16"/>
      <c r="EQ1218" s="16"/>
      <c r="ER1218" s="16"/>
      <c r="ES1218" s="16"/>
      <c r="ET1218" s="16"/>
      <c r="EU1218" s="16"/>
      <c r="EV1218" s="16"/>
      <c r="EW1218" s="16"/>
      <c r="EX1218" s="16"/>
      <c r="EY1218" s="16"/>
      <c r="EZ1218" s="16"/>
      <c r="FA1218" s="16"/>
      <c r="FB1218" s="16"/>
      <c r="FC1218" s="16"/>
      <c r="FD1218" s="16"/>
      <c r="FE1218" s="16"/>
      <c r="FF1218" s="16"/>
      <c r="FG1218" s="16"/>
      <c r="FH1218" s="16"/>
      <c r="FI1218" s="16"/>
      <c r="FJ1218" s="16"/>
      <c r="FK1218" s="16"/>
      <c r="FL1218" s="16"/>
      <c r="FM1218" s="16"/>
      <c r="FN1218" s="16"/>
      <c r="FO1218" s="16"/>
      <c r="FP1218" s="16"/>
      <c r="FQ1218" s="16"/>
      <c r="FR1218" s="16"/>
      <c r="FS1218" s="16"/>
      <c r="FT1218" s="16"/>
      <c r="FU1218" s="16"/>
      <c r="FV1218" s="16"/>
      <c r="FW1218" s="16"/>
      <c r="FX1218" s="16"/>
      <c r="FY1218" s="16"/>
      <c r="FZ1218" s="16"/>
      <c r="GA1218" s="16"/>
      <c r="GB1218" s="16"/>
      <c r="GC1218" s="16"/>
      <c r="GD1218" s="16"/>
      <c r="GE1218" s="16"/>
      <c r="GF1218" s="16"/>
      <c r="GG1218" s="16"/>
      <c r="GH1218" s="16"/>
      <c r="GI1218" s="16"/>
      <c r="GJ1218" s="16"/>
      <c r="GK1218" s="16"/>
      <c r="GL1218" s="16"/>
      <c r="GM1218" s="16"/>
      <c r="GN1218" s="16"/>
      <c r="GO1218" s="16"/>
      <c r="GP1218" s="16"/>
      <c r="GQ1218" s="16"/>
      <c r="GR1218" s="16"/>
      <c r="GS1218" s="16"/>
      <c r="GT1218" s="16"/>
      <c r="GU1218" s="16"/>
      <c r="GV1218" s="16"/>
      <c r="GW1218" s="16"/>
      <c r="GX1218" s="16"/>
      <c r="GY1218" s="16"/>
    </row>
    <row r="1219" spans="1:207" x14ac:dyDescent="0.3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6"/>
      <c r="CC1219" s="16"/>
      <c r="CD1219" s="16"/>
      <c r="CE1219" s="16"/>
      <c r="CF1219" s="16"/>
      <c r="CG1219" s="1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  <c r="DR1219" s="16"/>
      <c r="DS1219" s="16"/>
      <c r="DT1219" s="16"/>
      <c r="DU1219" s="16"/>
      <c r="DV1219" s="16"/>
      <c r="DW1219" s="16"/>
      <c r="DX1219" s="16"/>
      <c r="DY1219" s="16"/>
      <c r="DZ1219" s="16"/>
      <c r="EA1219" s="16"/>
      <c r="EB1219" s="16"/>
      <c r="EC1219" s="16"/>
      <c r="ED1219" s="16"/>
      <c r="EE1219" s="16"/>
      <c r="EF1219" s="16"/>
      <c r="EG1219" s="16"/>
      <c r="EH1219" s="16"/>
      <c r="EI1219" s="16"/>
      <c r="EJ1219" s="16"/>
      <c r="EK1219" s="16"/>
      <c r="EL1219" s="16"/>
      <c r="EM1219" s="16"/>
      <c r="EN1219" s="16"/>
      <c r="EO1219" s="16"/>
      <c r="EP1219" s="16"/>
      <c r="EQ1219" s="16"/>
      <c r="ER1219" s="16"/>
      <c r="ES1219" s="16"/>
      <c r="ET1219" s="16"/>
      <c r="EU1219" s="16"/>
      <c r="EV1219" s="16"/>
      <c r="EW1219" s="16"/>
      <c r="EX1219" s="16"/>
      <c r="EY1219" s="16"/>
      <c r="EZ1219" s="16"/>
      <c r="FA1219" s="16"/>
      <c r="FB1219" s="16"/>
      <c r="FC1219" s="16"/>
      <c r="FD1219" s="16"/>
      <c r="FE1219" s="16"/>
      <c r="FF1219" s="16"/>
      <c r="FG1219" s="16"/>
      <c r="FH1219" s="16"/>
      <c r="FI1219" s="16"/>
      <c r="FJ1219" s="16"/>
      <c r="FK1219" s="16"/>
      <c r="FL1219" s="16"/>
      <c r="FM1219" s="16"/>
      <c r="FN1219" s="16"/>
      <c r="FO1219" s="16"/>
      <c r="FP1219" s="16"/>
      <c r="FQ1219" s="16"/>
      <c r="FR1219" s="16"/>
      <c r="FS1219" s="16"/>
      <c r="FT1219" s="16"/>
      <c r="FU1219" s="16"/>
      <c r="FV1219" s="16"/>
      <c r="FW1219" s="16"/>
      <c r="FX1219" s="16"/>
      <c r="FY1219" s="16"/>
      <c r="FZ1219" s="16"/>
      <c r="GA1219" s="16"/>
      <c r="GB1219" s="16"/>
      <c r="GC1219" s="16"/>
      <c r="GD1219" s="16"/>
      <c r="GE1219" s="16"/>
      <c r="GF1219" s="16"/>
      <c r="GG1219" s="16"/>
      <c r="GH1219" s="16"/>
      <c r="GI1219" s="16"/>
      <c r="GJ1219" s="16"/>
      <c r="GK1219" s="16"/>
      <c r="GL1219" s="16"/>
      <c r="GM1219" s="16"/>
      <c r="GN1219" s="16"/>
      <c r="GO1219" s="16"/>
      <c r="GP1219" s="16"/>
      <c r="GQ1219" s="16"/>
      <c r="GR1219" s="16"/>
      <c r="GS1219" s="16"/>
      <c r="GT1219" s="16"/>
      <c r="GU1219" s="16"/>
      <c r="GV1219" s="16"/>
      <c r="GW1219" s="16"/>
      <c r="GX1219" s="16"/>
      <c r="GY1219" s="16"/>
    </row>
    <row r="1220" spans="1:207" x14ac:dyDescent="0.3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6"/>
      <c r="CC1220" s="16"/>
      <c r="CD1220" s="16"/>
      <c r="CE1220" s="16"/>
      <c r="CF1220" s="16"/>
      <c r="CG1220" s="1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  <c r="DR1220" s="16"/>
      <c r="DS1220" s="16"/>
      <c r="DT1220" s="16"/>
      <c r="DU1220" s="16"/>
      <c r="DV1220" s="16"/>
      <c r="DW1220" s="16"/>
      <c r="DX1220" s="16"/>
      <c r="DY1220" s="16"/>
      <c r="DZ1220" s="16"/>
      <c r="EA1220" s="16"/>
      <c r="EB1220" s="16"/>
      <c r="EC1220" s="16"/>
      <c r="ED1220" s="16"/>
      <c r="EE1220" s="16"/>
      <c r="EF1220" s="16"/>
      <c r="EG1220" s="16"/>
      <c r="EH1220" s="16"/>
      <c r="EI1220" s="16"/>
      <c r="EJ1220" s="16"/>
      <c r="EK1220" s="16"/>
      <c r="EL1220" s="16"/>
      <c r="EM1220" s="16"/>
      <c r="EN1220" s="16"/>
      <c r="EO1220" s="16"/>
      <c r="EP1220" s="16"/>
      <c r="EQ1220" s="16"/>
      <c r="ER1220" s="16"/>
      <c r="ES1220" s="16"/>
      <c r="ET1220" s="16"/>
      <c r="EU1220" s="16"/>
      <c r="EV1220" s="16"/>
      <c r="EW1220" s="16"/>
      <c r="EX1220" s="16"/>
      <c r="EY1220" s="16"/>
      <c r="EZ1220" s="16"/>
      <c r="FA1220" s="16"/>
      <c r="FB1220" s="16"/>
      <c r="FC1220" s="16"/>
      <c r="FD1220" s="16"/>
      <c r="FE1220" s="16"/>
      <c r="FF1220" s="16"/>
      <c r="FG1220" s="16"/>
      <c r="FH1220" s="16"/>
      <c r="FI1220" s="16"/>
      <c r="FJ1220" s="16"/>
      <c r="FK1220" s="16"/>
      <c r="FL1220" s="16"/>
      <c r="FM1220" s="16"/>
      <c r="FN1220" s="16"/>
      <c r="FO1220" s="16"/>
      <c r="FP1220" s="16"/>
      <c r="FQ1220" s="16"/>
      <c r="FR1220" s="16"/>
      <c r="FS1220" s="16"/>
      <c r="FT1220" s="16"/>
      <c r="FU1220" s="16"/>
      <c r="FV1220" s="16"/>
      <c r="FW1220" s="16"/>
      <c r="FX1220" s="16"/>
      <c r="FY1220" s="16"/>
      <c r="FZ1220" s="16"/>
      <c r="GA1220" s="16"/>
      <c r="GB1220" s="16"/>
      <c r="GC1220" s="16"/>
      <c r="GD1220" s="16"/>
      <c r="GE1220" s="16"/>
      <c r="GF1220" s="16"/>
      <c r="GG1220" s="16"/>
      <c r="GH1220" s="16"/>
      <c r="GI1220" s="16"/>
      <c r="GJ1220" s="16"/>
      <c r="GK1220" s="16"/>
      <c r="GL1220" s="16"/>
      <c r="GM1220" s="16"/>
      <c r="GN1220" s="16"/>
      <c r="GO1220" s="16"/>
      <c r="GP1220" s="16"/>
      <c r="GQ1220" s="16"/>
      <c r="GR1220" s="16"/>
      <c r="GS1220" s="16"/>
      <c r="GT1220" s="16"/>
      <c r="GU1220" s="16"/>
      <c r="GV1220" s="16"/>
      <c r="GW1220" s="16"/>
      <c r="GX1220" s="16"/>
      <c r="GY1220" s="16"/>
    </row>
    <row r="1221" spans="1:207" x14ac:dyDescent="0.3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  <c r="DZ1221" s="16"/>
      <c r="EA1221" s="16"/>
      <c r="EB1221" s="16"/>
      <c r="EC1221" s="16"/>
      <c r="ED1221" s="16"/>
      <c r="EE1221" s="16"/>
      <c r="EF1221" s="16"/>
      <c r="EG1221" s="16"/>
      <c r="EH1221" s="16"/>
      <c r="EI1221" s="16"/>
      <c r="EJ1221" s="16"/>
      <c r="EK1221" s="16"/>
      <c r="EL1221" s="16"/>
      <c r="EM1221" s="16"/>
      <c r="EN1221" s="16"/>
      <c r="EO1221" s="16"/>
      <c r="EP1221" s="16"/>
      <c r="EQ1221" s="16"/>
      <c r="ER1221" s="16"/>
      <c r="ES1221" s="16"/>
      <c r="ET1221" s="16"/>
      <c r="EU1221" s="16"/>
      <c r="EV1221" s="16"/>
      <c r="EW1221" s="16"/>
      <c r="EX1221" s="16"/>
      <c r="EY1221" s="16"/>
      <c r="EZ1221" s="16"/>
      <c r="FA1221" s="16"/>
      <c r="FB1221" s="16"/>
      <c r="FC1221" s="16"/>
      <c r="FD1221" s="16"/>
      <c r="FE1221" s="16"/>
      <c r="FF1221" s="16"/>
      <c r="FG1221" s="16"/>
      <c r="FH1221" s="16"/>
      <c r="FI1221" s="16"/>
      <c r="FJ1221" s="16"/>
      <c r="FK1221" s="16"/>
      <c r="FL1221" s="16"/>
      <c r="FM1221" s="16"/>
      <c r="FN1221" s="16"/>
      <c r="FO1221" s="16"/>
      <c r="FP1221" s="16"/>
      <c r="FQ1221" s="16"/>
      <c r="FR1221" s="16"/>
      <c r="FS1221" s="16"/>
      <c r="FT1221" s="16"/>
      <c r="FU1221" s="16"/>
      <c r="FV1221" s="16"/>
      <c r="FW1221" s="16"/>
      <c r="FX1221" s="16"/>
      <c r="FY1221" s="16"/>
      <c r="FZ1221" s="16"/>
      <c r="GA1221" s="16"/>
      <c r="GB1221" s="16"/>
      <c r="GC1221" s="16"/>
      <c r="GD1221" s="16"/>
      <c r="GE1221" s="16"/>
      <c r="GF1221" s="16"/>
      <c r="GG1221" s="16"/>
      <c r="GH1221" s="16"/>
      <c r="GI1221" s="16"/>
      <c r="GJ1221" s="16"/>
      <c r="GK1221" s="16"/>
      <c r="GL1221" s="16"/>
      <c r="GM1221" s="16"/>
      <c r="GN1221" s="16"/>
      <c r="GO1221" s="16"/>
      <c r="GP1221" s="16"/>
      <c r="GQ1221" s="16"/>
      <c r="GR1221" s="16"/>
      <c r="GS1221" s="16"/>
      <c r="GT1221" s="16"/>
      <c r="GU1221" s="16"/>
      <c r="GV1221" s="16"/>
      <c r="GW1221" s="16"/>
      <c r="GX1221" s="16"/>
      <c r="GY1221" s="16"/>
    </row>
    <row r="1222" spans="1:207" x14ac:dyDescent="0.3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6"/>
      <c r="CC1222" s="16"/>
      <c r="CD1222" s="16"/>
      <c r="CE1222" s="16"/>
      <c r="CF1222" s="16"/>
      <c r="CG1222" s="1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  <c r="DR1222" s="16"/>
      <c r="DS1222" s="16"/>
      <c r="DT1222" s="16"/>
      <c r="DU1222" s="16"/>
      <c r="DV1222" s="16"/>
      <c r="DW1222" s="16"/>
      <c r="DX1222" s="16"/>
      <c r="DY1222" s="16"/>
      <c r="DZ1222" s="16"/>
      <c r="EA1222" s="16"/>
      <c r="EB1222" s="16"/>
      <c r="EC1222" s="16"/>
      <c r="ED1222" s="16"/>
      <c r="EE1222" s="16"/>
      <c r="EF1222" s="16"/>
      <c r="EG1222" s="16"/>
      <c r="EH1222" s="16"/>
      <c r="EI1222" s="16"/>
      <c r="EJ1222" s="16"/>
      <c r="EK1222" s="16"/>
      <c r="EL1222" s="16"/>
      <c r="EM1222" s="16"/>
      <c r="EN1222" s="16"/>
      <c r="EO1222" s="16"/>
      <c r="EP1222" s="16"/>
      <c r="EQ1222" s="16"/>
      <c r="ER1222" s="16"/>
      <c r="ES1222" s="16"/>
      <c r="ET1222" s="16"/>
      <c r="EU1222" s="16"/>
      <c r="EV1222" s="16"/>
      <c r="EW1222" s="16"/>
      <c r="EX1222" s="16"/>
      <c r="EY1222" s="16"/>
      <c r="EZ1222" s="16"/>
      <c r="FA1222" s="16"/>
      <c r="FB1222" s="16"/>
      <c r="FC1222" s="16"/>
      <c r="FD1222" s="16"/>
      <c r="FE1222" s="16"/>
      <c r="FF1222" s="16"/>
      <c r="FG1222" s="16"/>
      <c r="FH1222" s="16"/>
      <c r="FI1222" s="16"/>
      <c r="FJ1222" s="16"/>
      <c r="FK1222" s="16"/>
      <c r="FL1222" s="16"/>
      <c r="FM1222" s="16"/>
      <c r="FN1222" s="16"/>
      <c r="FO1222" s="16"/>
      <c r="FP1222" s="16"/>
      <c r="FQ1222" s="16"/>
      <c r="FR1222" s="16"/>
      <c r="FS1222" s="16"/>
      <c r="FT1222" s="16"/>
      <c r="FU1222" s="16"/>
      <c r="FV1222" s="16"/>
      <c r="FW1222" s="16"/>
      <c r="FX1222" s="16"/>
      <c r="FY1222" s="16"/>
      <c r="FZ1222" s="16"/>
      <c r="GA1222" s="16"/>
      <c r="GB1222" s="16"/>
      <c r="GC1222" s="16"/>
      <c r="GD1222" s="16"/>
      <c r="GE1222" s="16"/>
      <c r="GF1222" s="16"/>
      <c r="GG1222" s="16"/>
      <c r="GH1222" s="16"/>
      <c r="GI1222" s="16"/>
      <c r="GJ1222" s="16"/>
      <c r="GK1222" s="16"/>
      <c r="GL1222" s="16"/>
      <c r="GM1222" s="16"/>
      <c r="GN1222" s="16"/>
      <c r="GO1222" s="16"/>
      <c r="GP1222" s="16"/>
      <c r="GQ1222" s="16"/>
      <c r="GR1222" s="16"/>
      <c r="GS1222" s="16"/>
      <c r="GT1222" s="16"/>
      <c r="GU1222" s="16"/>
      <c r="GV1222" s="16"/>
      <c r="GW1222" s="16"/>
      <c r="GX1222" s="16"/>
      <c r="GY1222" s="16"/>
    </row>
    <row r="1223" spans="1:207" x14ac:dyDescent="0.3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6"/>
      <c r="BG1223" s="16"/>
      <c r="BH1223" s="16"/>
      <c r="BI1223" s="16"/>
      <c r="BJ1223" s="16"/>
      <c r="BK1223" s="16"/>
      <c r="BL1223" s="16"/>
      <c r="BM1223" s="16"/>
      <c r="BN1223" s="16"/>
      <c r="BO1223" s="16"/>
      <c r="BP1223" s="16"/>
      <c r="BQ1223" s="16"/>
      <c r="BR1223" s="16"/>
      <c r="BS1223" s="16"/>
      <c r="BT1223" s="16"/>
      <c r="BU1223" s="16"/>
      <c r="BV1223" s="16"/>
      <c r="BW1223" s="16"/>
      <c r="BX1223" s="16"/>
      <c r="BY1223" s="16"/>
      <c r="BZ1223" s="16"/>
      <c r="CA1223" s="16"/>
      <c r="CB1223" s="16"/>
      <c r="CC1223" s="16"/>
      <c r="CD1223" s="16"/>
      <c r="CE1223" s="16"/>
      <c r="CF1223" s="16"/>
      <c r="CG1223" s="16"/>
      <c r="CH1223" s="16"/>
      <c r="CI1223" s="16"/>
      <c r="CJ1223" s="16"/>
      <c r="CK1223" s="16"/>
      <c r="CL1223" s="16"/>
      <c r="CM1223" s="16"/>
      <c r="CN1223" s="16"/>
      <c r="CO1223" s="16"/>
      <c r="CP1223" s="16"/>
      <c r="CQ1223" s="16"/>
      <c r="CR1223" s="16"/>
      <c r="CS1223" s="16"/>
      <c r="CT1223" s="16"/>
      <c r="CU1223" s="16"/>
      <c r="CV1223" s="16"/>
      <c r="CW1223" s="16"/>
      <c r="CX1223" s="16"/>
      <c r="CY1223" s="16"/>
      <c r="CZ1223" s="16"/>
      <c r="DA1223" s="16"/>
      <c r="DB1223" s="16"/>
      <c r="DC1223" s="16"/>
      <c r="DD1223" s="16"/>
      <c r="DE1223" s="16"/>
      <c r="DF1223" s="16"/>
      <c r="DG1223" s="16"/>
      <c r="DH1223" s="16"/>
      <c r="DI1223" s="16"/>
      <c r="DJ1223" s="16"/>
      <c r="DK1223" s="16"/>
      <c r="DL1223" s="16"/>
      <c r="DM1223" s="16"/>
      <c r="DN1223" s="16"/>
      <c r="DO1223" s="16"/>
      <c r="DP1223" s="16"/>
      <c r="DQ1223" s="16"/>
      <c r="DR1223" s="16"/>
      <c r="DS1223" s="16"/>
      <c r="DT1223" s="16"/>
      <c r="DU1223" s="16"/>
      <c r="DV1223" s="16"/>
      <c r="DW1223" s="16"/>
      <c r="DX1223" s="16"/>
      <c r="DY1223" s="16"/>
      <c r="DZ1223" s="16"/>
      <c r="EA1223" s="16"/>
      <c r="EB1223" s="16"/>
      <c r="EC1223" s="16"/>
      <c r="ED1223" s="16"/>
      <c r="EE1223" s="16"/>
      <c r="EF1223" s="16"/>
      <c r="EG1223" s="16"/>
      <c r="EH1223" s="16"/>
      <c r="EI1223" s="16"/>
      <c r="EJ1223" s="16"/>
      <c r="EK1223" s="16"/>
      <c r="EL1223" s="16"/>
      <c r="EM1223" s="16"/>
      <c r="EN1223" s="16"/>
      <c r="EO1223" s="16"/>
      <c r="EP1223" s="16"/>
      <c r="EQ1223" s="16"/>
      <c r="ER1223" s="16"/>
      <c r="ES1223" s="16"/>
      <c r="ET1223" s="16"/>
      <c r="EU1223" s="16"/>
      <c r="EV1223" s="16"/>
      <c r="EW1223" s="16"/>
      <c r="EX1223" s="16"/>
      <c r="EY1223" s="16"/>
      <c r="EZ1223" s="16"/>
      <c r="FA1223" s="16"/>
      <c r="FB1223" s="16"/>
      <c r="FC1223" s="16"/>
      <c r="FD1223" s="16"/>
      <c r="FE1223" s="16"/>
      <c r="FF1223" s="16"/>
      <c r="FG1223" s="16"/>
      <c r="FH1223" s="16"/>
      <c r="FI1223" s="16"/>
      <c r="FJ1223" s="16"/>
      <c r="FK1223" s="16"/>
      <c r="FL1223" s="16"/>
      <c r="FM1223" s="16"/>
      <c r="FN1223" s="16"/>
      <c r="FO1223" s="16"/>
      <c r="FP1223" s="16"/>
      <c r="FQ1223" s="16"/>
      <c r="FR1223" s="16"/>
      <c r="FS1223" s="16"/>
      <c r="FT1223" s="16"/>
      <c r="FU1223" s="16"/>
      <c r="FV1223" s="16"/>
      <c r="FW1223" s="16"/>
      <c r="FX1223" s="16"/>
      <c r="FY1223" s="16"/>
      <c r="FZ1223" s="16"/>
      <c r="GA1223" s="16"/>
      <c r="GB1223" s="16"/>
      <c r="GC1223" s="16"/>
      <c r="GD1223" s="16"/>
      <c r="GE1223" s="16"/>
      <c r="GF1223" s="16"/>
      <c r="GG1223" s="16"/>
      <c r="GH1223" s="16"/>
      <c r="GI1223" s="16"/>
      <c r="GJ1223" s="16"/>
      <c r="GK1223" s="16"/>
      <c r="GL1223" s="16"/>
      <c r="GM1223" s="16"/>
      <c r="GN1223" s="16"/>
      <c r="GO1223" s="16"/>
      <c r="GP1223" s="16"/>
      <c r="GQ1223" s="16"/>
      <c r="GR1223" s="16"/>
      <c r="GS1223" s="16"/>
      <c r="GT1223" s="16"/>
      <c r="GU1223" s="16"/>
      <c r="GV1223" s="16"/>
      <c r="GW1223" s="16"/>
      <c r="GX1223" s="16"/>
      <c r="GY1223" s="16"/>
    </row>
    <row r="1224" spans="1:207" x14ac:dyDescent="0.3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6"/>
      <c r="CC1224" s="16"/>
      <c r="CD1224" s="16"/>
      <c r="CE1224" s="16"/>
      <c r="CF1224" s="16"/>
      <c r="CG1224" s="1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  <c r="DR1224" s="16"/>
      <c r="DS1224" s="16"/>
      <c r="DT1224" s="16"/>
      <c r="DU1224" s="16"/>
      <c r="DV1224" s="16"/>
      <c r="DW1224" s="16"/>
      <c r="DX1224" s="16"/>
      <c r="DY1224" s="16"/>
      <c r="DZ1224" s="16"/>
      <c r="EA1224" s="16"/>
      <c r="EB1224" s="16"/>
      <c r="EC1224" s="16"/>
      <c r="ED1224" s="16"/>
      <c r="EE1224" s="16"/>
      <c r="EF1224" s="16"/>
      <c r="EG1224" s="16"/>
      <c r="EH1224" s="16"/>
      <c r="EI1224" s="16"/>
      <c r="EJ1224" s="16"/>
      <c r="EK1224" s="16"/>
      <c r="EL1224" s="16"/>
      <c r="EM1224" s="16"/>
      <c r="EN1224" s="16"/>
      <c r="EO1224" s="16"/>
      <c r="EP1224" s="16"/>
      <c r="EQ1224" s="16"/>
      <c r="ER1224" s="16"/>
      <c r="ES1224" s="16"/>
      <c r="ET1224" s="16"/>
      <c r="EU1224" s="16"/>
      <c r="EV1224" s="16"/>
      <c r="EW1224" s="16"/>
      <c r="EX1224" s="16"/>
      <c r="EY1224" s="16"/>
      <c r="EZ1224" s="16"/>
      <c r="FA1224" s="16"/>
      <c r="FB1224" s="16"/>
      <c r="FC1224" s="16"/>
      <c r="FD1224" s="16"/>
      <c r="FE1224" s="16"/>
      <c r="FF1224" s="16"/>
      <c r="FG1224" s="16"/>
      <c r="FH1224" s="16"/>
      <c r="FI1224" s="16"/>
      <c r="FJ1224" s="16"/>
      <c r="FK1224" s="16"/>
      <c r="FL1224" s="16"/>
      <c r="FM1224" s="16"/>
      <c r="FN1224" s="16"/>
      <c r="FO1224" s="16"/>
      <c r="FP1224" s="16"/>
      <c r="FQ1224" s="16"/>
      <c r="FR1224" s="16"/>
      <c r="FS1224" s="16"/>
      <c r="FT1224" s="16"/>
      <c r="FU1224" s="16"/>
      <c r="FV1224" s="16"/>
      <c r="FW1224" s="16"/>
      <c r="FX1224" s="16"/>
      <c r="FY1224" s="16"/>
      <c r="FZ1224" s="16"/>
      <c r="GA1224" s="16"/>
      <c r="GB1224" s="16"/>
      <c r="GC1224" s="16"/>
      <c r="GD1224" s="16"/>
      <c r="GE1224" s="16"/>
      <c r="GF1224" s="16"/>
      <c r="GG1224" s="16"/>
      <c r="GH1224" s="16"/>
      <c r="GI1224" s="16"/>
      <c r="GJ1224" s="16"/>
      <c r="GK1224" s="16"/>
      <c r="GL1224" s="16"/>
      <c r="GM1224" s="16"/>
      <c r="GN1224" s="16"/>
      <c r="GO1224" s="16"/>
      <c r="GP1224" s="16"/>
      <c r="GQ1224" s="16"/>
      <c r="GR1224" s="16"/>
      <c r="GS1224" s="16"/>
      <c r="GT1224" s="16"/>
      <c r="GU1224" s="16"/>
      <c r="GV1224" s="16"/>
      <c r="GW1224" s="16"/>
      <c r="GX1224" s="16"/>
      <c r="GY1224" s="16"/>
    </row>
    <row r="1225" spans="1:207" x14ac:dyDescent="0.3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6"/>
      <c r="BG1225" s="16"/>
      <c r="BH1225" s="16"/>
      <c r="BI1225" s="16"/>
      <c r="BJ1225" s="16"/>
      <c r="BK1225" s="16"/>
      <c r="BL1225" s="16"/>
      <c r="BM1225" s="16"/>
      <c r="BN1225" s="16"/>
      <c r="BO1225" s="16"/>
      <c r="BP1225" s="16"/>
      <c r="BQ1225" s="16"/>
      <c r="BR1225" s="16"/>
      <c r="BS1225" s="16"/>
      <c r="BT1225" s="16"/>
      <c r="BU1225" s="16"/>
      <c r="BV1225" s="16"/>
      <c r="BW1225" s="16"/>
      <c r="BX1225" s="16"/>
      <c r="BY1225" s="16"/>
      <c r="BZ1225" s="16"/>
      <c r="CA1225" s="16"/>
      <c r="CB1225" s="16"/>
      <c r="CC1225" s="16"/>
      <c r="CD1225" s="16"/>
      <c r="CE1225" s="16"/>
      <c r="CF1225" s="16"/>
      <c r="CG1225" s="16"/>
      <c r="CH1225" s="16"/>
      <c r="CI1225" s="16"/>
      <c r="CJ1225" s="16"/>
      <c r="CK1225" s="16"/>
      <c r="CL1225" s="16"/>
      <c r="CM1225" s="16"/>
      <c r="CN1225" s="16"/>
      <c r="CO1225" s="16"/>
      <c r="CP1225" s="16"/>
      <c r="CQ1225" s="16"/>
      <c r="CR1225" s="16"/>
      <c r="CS1225" s="16"/>
      <c r="CT1225" s="16"/>
      <c r="CU1225" s="16"/>
      <c r="CV1225" s="16"/>
      <c r="CW1225" s="16"/>
      <c r="CX1225" s="16"/>
      <c r="CY1225" s="16"/>
      <c r="CZ1225" s="16"/>
      <c r="DA1225" s="16"/>
      <c r="DB1225" s="16"/>
      <c r="DC1225" s="16"/>
      <c r="DD1225" s="16"/>
      <c r="DE1225" s="16"/>
      <c r="DF1225" s="16"/>
      <c r="DG1225" s="16"/>
      <c r="DH1225" s="16"/>
      <c r="DI1225" s="16"/>
      <c r="DJ1225" s="16"/>
      <c r="DK1225" s="16"/>
      <c r="DL1225" s="16"/>
      <c r="DM1225" s="16"/>
      <c r="DN1225" s="16"/>
      <c r="DO1225" s="16"/>
      <c r="DP1225" s="16"/>
      <c r="DQ1225" s="16"/>
      <c r="DR1225" s="16"/>
      <c r="DS1225" s="16"/>
      <c r="DT1225" s="16"/>
      <c r="DU1225" s="16"/>
      <c r="DV1225" s="16"/>
      <c r="DW1225" s="16"/>
      <c r="DX1225" s="16"/>
      <c r="DY1225" s="16"/>
      <c r="DZ1225" s="16"/>
      <c r="EA1225" s="16"/>
      <c r="EB1225" s="16"/>
      <c r="EC1225" s="16"/>
      <c r="ED1225" s="16"/>
      <c r="EE1225" s="16"/>
      <c r="EF1225" s="16"/>
      <c r="EG1225" s="16"/>
      <c r="EH1225" s="16"/>
      <c r="EI1225" s="16"/>
      <c r="EJ1225" s="16"/>
      <c r="EK1225" s="16"/>
      <c r="EL1225" s="16"/>
      <c r="EM1225" s="16"/>
      <c r="EN1225" s="16"/>
      <c r="EO1225" s="16"/>
      <c r="EP1225" s="16"/>
      <c r="EQ1225" s="16"/>
      <c r="ER1225" s="16"/>
      <c r="ES1225" s="16"/>
      <c r="ET1225" s="16"/>
      <c r="EU1225" s="16"/>
      <c r="EV1225" s="16"/>
      <c r="EW1225" s="16"/>
      <c r="EX1225" s="16"/>
      <c r="EY1225" s="16"/>
      <c r="EZ1225" s="16"/>
      <c r="FA1225" s="16"/>
      <c r="FB1225" s="16"/>
      <c r="FC1225" s="16"/>
      <c r="FD1225" s="16"/>
      <c r="FE1225" s="16"/>
      <c r="FF1225" s="16"/>
      <c r="FG1225" s="16"/>
      <c r="FH1225" s="16"/>
      <c r="FI1225" s="16"/>
      <c r="FJ1225" s="16"/>
      <c r="FK1225" s="16"/>
      <c r="FL1225" s="16"/>
      <c r="FM1225" s="16"/>
      <c r="FN1225" s="16"/>
      <c r="FO1225" s="16"/>
      <c r="FP1225" s="16"/>
      <c r="FQ1225" s="16"/>
      <c r="FR1225" s="16"/>
      <c r="FS1225" s="16"/>
      <c r="FT1225" s="16"/>
      <c r="FU1225" s="16"/>
      <c r="FV1225" s="16"/>
      <c r="FW1225" s="16"/>
      <c r="FX1225" s="16"/>
      <c r="FY1225" s="16"/>
      <c r="FZ1225" s="16"/>
      <c r="GA1225" s="16"/>
      <c r="GB1225" s="16"/>
      <c r="GC1225" s="16"/>
      <c r="GD1225" s="16"/>
      <c r="GE1225" s="16"/>
      <c r="GF1225" s="16"/>
      <c r="GG1225" s="16"/>
      <c r="GH1225" s="16"/>
      <c r="GI1225" s="16"/>
      <c r="GJ1225" s="16"/>
      <c r="GK1225" s="16"/>
      <c r="GL1225" s="16"/>
      <c r="GM1225" s="16"/>
      <c r="GN1225" s="16"/>
      <c r="GO1225" s="16"/>
      <c r="GP1225" s="16"/>
      <c r="GQ1225" s="16"/>
      <c r="GR1225" s="16"/>
      <c r="GS1225" s="16"/>
      <c r="GT1225" s="16"/>
      <c r="GU1225" s="16"/>
      <c r="GV1225" s="16"/>
      <c r="GW1225" s="16"/>
      <c r="GX1225" s="16"/>
      <c r="GY1225" s="16"/>
    </row>
    <row r="1226" spans="1:207" x14ac:dyDescent="0.3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6"/>
      <c r="BG1226" s="16"/>
      <c r="BH1226" s="16"/>
      <c r="BI1226" s="16"/>
      <c r="BJ1226" s="16"/>
      <c r="BK1226" s="16"/>
      <c r="BL1226" s="16"/>
      <c r="BM1226" s="16"/>
      <c r="BN1226" s="16"/>
      <c r="BO1226" s="16"/>
      <c r="BP1226" s="16"/>
      <c r="BQ1226" s="16"/>
      <c r="BR1226" s="16"/>
      <c r="BS1226" s="16"/>
      <c r="BT1226" s="16"/>
      <c r="BU1226" s="16"/>
      <c r="BV1226" s="16"/>
      <c r="BW1226" s="16"/>
      <c r="BX1226" s="16"/>
      <c r="BY1226" s="16"/>
      <c r="BZ1226" s="16"/>
      <c r="CA1226" s="16"/>
      <c r="CB1226" s="16"/>
      <c r="CC1226" s="16"/>
      <c r="CD1226" s="16"/>
      <c r="CE1226" s="16"/>
      <c r="CF1226" s="16"/>
      <c r="CG1226" s="16"/>
      <c r="CH1226" s="16"/>
      <c r="CI1226" s="16"/>
      <c r="CJ1226" s="16"/>
      <c r="CK1226" s="16"/>
      <c r="CL1226" s="16"/>
      <c r="CM1226" s="16"/>
      <c r="CN1226" s="16"/>
      <c r="CO1226" s="16"/>
      <c r="CP1226" s="16"/>
      <c r="CQ1226" s="16"/>
      <c r="CR1226" s="16"/>
      <c r="CS1226" s="16"/>
      <c r="CT1226" s="16"/>
      <c r="CU1226" s="16"/>
      <c r="CV1226" s="16"/>
      <c r="CW1226" s="16"/>
      <c r="CX1226" s="16"/>
      <c r="CY1226" s="16"/>
      <c r="CZ1226" s="16"/>
      <c r="DA1226" s="16"/>
      <c r="DB1226" s="16"/>
      <c r="DC1226" s="16"/>
      <c r="DD1226" s="16"/>
      <c r="DE1226" s="16"/>
      <c r="DF1226" s="16"/>
      <c r="DG1226" s="16"/>
      <c r="DH1226" s="16"/>
      <c r="DI1226" s="16"/>
      <c r="DJ1226" s="16"/>
      <c r="DK1226" s="16"/>
      <c r="DL1226" s="16"/>
      <c r="DM1226" s="16"/>
      <c r="DN1226" s="16"/>
      <c r="DO1226" s="16"/>
      <c r="DP1226" s="16"/>
      <c r="DQ1226" s="16"/>
      <c r="DR1226" s="16"/>
      <c r="DS1226" s="16"/>
      <c r="DT1226" s="16"/>
      <c r="DU1226" s="16"/>
      <c r="DV1226" s="16"/>
      <c r="DW1226" s="16"/>
      <c r="DX1226" s="16"/>
      <c r="DY1226" s="16"/>
      <c r="DZ1226" s="16"/>
      <c r="EA1226" s="16"/>
      <c r="EB1226" s="16"/>
      <c r="EC1226" s="16"/>
      <c r="ED1226" s="16"/>
      <c r="EE1226" s="16"/>
      <c r="EF1226" s="16"/>
      <c r="EG1226" s="16"/>
      <c r="EH1226" s="16"/>
      <c r="EI1226" s="16"/>
      <c r="EJ1226" s="16"/>
      <c r="EK1226" s="16"/>
      <c r="EL1226" s="16"/>
      <c r="EM1226" s="16"/>
      <c r="EN1226" s="16"/>
      <c r="EO1226" s="16"/>
      <c r="EP1226" s="16"/>
      <c r="EQ1226" s="16"/>
      <c r="ER1226" s="16"/>
      <c r="ES1226" s="16"/>
      <c r="ET1226" s="16"/>
      <c r="EU1226" s="16"/>
      <c r="EV1226" s="16"/>
      <c r="EW1226" s="16"/>
      <c r="EX1226" s="16"/>
      <c r="EY1226" s="16"/>
      <c r="EZ1226" s="16"/>
      <c r="FA1226" s="16"/>
      <c r="FB1226" s="16"/>
      <c r="FC1226" s="16"/>
      <c r="FD1226" s="16"/>
      <c r="FE1226" s="16"/>
      <c r="FF1226" s="16"/>
      <c r="FG1226" s="16"/>
      <c r="FH1226" s="16"/>
      <c r="FI1226" s="16"/>
      <c r="FJ1226" s="16"/>
      <c r="FK1226" s="16"/>
      <c r="FL1226" s="16"/>
      <c r="FM1226" s="16"/>
      <c r="FN1226" s="16"/>
      <c r="FO1226" s="16"/>
      <c r="FP1226" s="16"/>
      <c r="FQ1226" s="16"/>
      <c r="FR1226" s="16"/>
      <c r="FS1226" s="16"/>
      <c r="FT1226" s="16"/>
      <c r="FU1226" s="16"/>
      <c r="FV1226" s="16"/>
      <c r="FW1226" s="16"/>
      <c r="FX1226" s="16"/>
      <c r="FY1226" s="16"/>
      <c r="FZ1226" s="16"/>
      <c r="GA1226" s="16"/>
      <c r="GB1226" s="16"/>
      <c r="GC1226" s="16"/>
      <c r="GD1226" s="16"/>
      <c r="GE1226" s="16"/>
      <c r="GF1226" s="16"/>
      <c r="GG1226" s="16"/>
      <c r="GH1226" s="16"/>
      <c r="GI1226" s="16"/>
      <c r="GJ1226" s="16"/>
      <c r="GK1226" s="16"/>
      <c r="GL1226" s="16"/>
      <c r="GM1226" s="16"/>
      <c r="GN1226" s="16"/>
      <c r="GO1226" s="16"/>
      <c r="GP1226" s="16"/>
      <c r="GQ1226" s="16"/>
      <c r="GR1226" s="16"/>
      <c r="GS1226" s="16"/>
      <c r="GT1226" s="16"/>
      <c r="GU1226" s="16"/>
      <c r="GV1226" s="16"/>
      <c r="GW1226" s="16"/>
      <c r="GX1226" s="16"/>
      <c r="GY1226" s="16"/>
    </row>
    <row r="1227" spans="1:207" x14ac:dyDescent="0.3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6"/>
      <c r="BG1227" s="16"/>
      <c r="BH1227" s="16"/>
      <c r="BI1227" s="16"/>
      <c r="BJ1227" s="16"/>
      <c r="BK1227" s="16"/>
      <c r="BL1227" s="16"/>
      <c r="BM1227" s="16"/>
      <c r="BN1227" s="16"/>
      <c r="BO1227" s="16"/>
      <c r="BP1227" s="16"/>
      <c r="BQ1227" s="16"/>
      <c r="BR1227" s="16"/>
      <c r="BS1227" s="16"/>
      <c r="BT1227" s="16"/>
      <c r="BU1227" s="16"/>
      <c r="BV1227" s="16"/>
      <c r="BW1227" s="16"/>
      <c r="BX1227" s="16"/>
      <c r="BY1227" s="16"/>
      <c r="BZ1227" s="16"/>
      <c r="CA1227" s="16"/>
      <c r="CB1227" s="16"/>
      <c r="CC1227" s="16"/>
      <c r="CD1227" s="16"/>
      <c r="CE1227" s="16"/>
      <c r="CF1227" s="16"/>
      <c r="CG1227" s="16"/>
      <c r="CH1227" s="16"/>
      <c r="CI1227" s="16"/>
      <c r="CJ1227" s="16"/>
      <c r="CK1227" s="16"/>
      <c r="CL1227" s="16"/>
      <c r="CM1227" s="16"/>
      <c r="CN1227" s="16"/>
      <c r="CO1227" s="16"/>
      <c r="CP1227" s="16"/>
      <c r="CQ1227" s="16"/>
      <c r="CR1227" s="16"/>
      <c r="CS1227" s="16"/>
      <c r="CT1227" s="16"/>
      <c r="CU1227" s="16"/>
      <c r="CV1227" s="16"/>
      <c r="CW1227" s="16"/>
      <c r="CX1227" s="16"/>
      <c r="CY1227" s="16"/>
      <c r="CZ1227" s="16"/>
      <c r="DA1227" s="16"/>
      <c r="DB1227" s="16"/>
      <c r="DC1227" s="16"/>
      <c r="DD1227" s="16"/>
      <c r="DE1227" s="16"/>
      <c r="DF1227" s="16"/>
      <c r="DG1227" s="16"/>
      <c r="DH1227" s="16"/>
      <c r="DI1227" s="16"/>
      <c r="DJ1227" s="16"/>
      <c r="DK1227" s="16"/>
      <c r="DL1227" s="16"/>
      <c r="DM1227" s="16"/>
      <c r="DN1227" s="16"/>
      <c r="DO1227" s="16"/>
      <c r="DP1227" s="16"/>
      <c r="DQ1227" s="16"/>
      <c r="DR1227" s="16"/>
      <c r="DS1227" s="16"/>
      <c r="DT1227" s="16"/>
      <c r="DU1227" s="16"/>
      <c r="DV1227" s="16"/>
      <c r="DW1227" s="16"/>
      <c r="DX1227" s="16"/>
      <c r="DY1227" s="16"/>
      <c r="DZ1227" s="16"/>
      <c r="EA1227" s="16"/>
      <c r="EB1227" s="16"/>
      <c r="EC1227" s="16"/>
      <c r="ED1227" s="16"/>
      <c r="EE1227" s="16"/>
      <c r="EF1227" s="16"/>
      <c r="EG1227" s="16"/>
      <c r="EH1227" s="16"/>
      <c r="EI1227" s="16"/>
      <c r="EJ1227" s="16"/>
      <c r="EK1227" s="16"/>
      <c r="EL1227" s="16"/>
      <c r="EM1227" s="16"/>
      <c r="EN1227" s="16"/>
      <c r="EO1227" s="16"/>
      <c r="EP1227" s="16"/>
      <c r="EQ1227" s="16"/>
      <c r="ER1227" s="16"/>
      <c r="ES1227" s="16"/>
      <c r="ET1227" s="16"/>
      <c r="EU1227" s="16"/>
      <c r="EV1227" s="16"/>
      <c r="EW1227" s="16"/>
      <c r="EX1227" s="16"/>
      <c r="EY1227" s="16"/>
      <c r="EZ1227" s="16"/>
      <c r="FA1227" s="16"/>
      <c r="FB1227" s="16"/>
      <c r="FC1227" s="16"/>
      <c r="FD1227" s="16"/>
      <c r="FE1227" s="16"/>
      <c r="FF1227" s="16"/>
      <c r="FG1227" s="16"/>
      <c r="FH1227" s="16"/>
      <c r="FI1227" s="16"/>
      <c r="FJ1227" s="16"/>
      <c r="FK1227" s="16"/>
      <c r="FL1227" s="16"/>
      <c r="FM1227" s="16"/>
      <c r="FN1227" s="16"/>
      <c r="FO1227" s="16"/>
      <c r="FP1227" s="16"/>
      <c r="FQ1227" s="16"/>
      <c r="FR1227" s="16"/>
      <c r="FS1227" s="16"/>
      <c r="FT1227" s="16"/>
      <c r="FU1227" s="16"/>
      <c r="FV1227" s="16"/>
      <c r="FW1227" s="16"/>
      <c r="FX1227" s="16"/>
      <c r="FY1227" s="16"/>
      <c r="FZ1227" s="16"/>
      <c r="GA1227" s="16"/>
      <c r="GB1227" s="16"/>
      <c r="GC1227" s="16"/>
      <c r="GD1227" s="16"/>
      <c r="GE1227" s="16"/>
      <c r="GF1227" s="16"/>
      <c r="GG1227" s="16"/>
      <c r="GH1227" s="16"/>
      <c r="GI1227" s="16"/>
      <c r="GJ1227" s="16"/>
      <c r="GK1227" s="16"/>
      <c r="GL1227" s="16"/>
      <c r="GM1227" s="16"/>
      <c r="GN1227" s="16"/>
      <c r="GO1227" s="16"/>
      <c r="GP1227" s="16"/>
      <c r="GQ1227" s="16"/>
      <c r="GR1227" s="16"/>
      <c r="GS1227" s="16"/>
      <c r="GT1227" s="16"/>
      <c r="GU1227" s="16"/>
      <c r="GV1227" s="16"/>
      <c r="GW1227" s="16"/>
      <c r="GX1227" s="16"/>
      <c r="GY1227" s="16"/>
    </row>
    <row r="1228" spans="1:207" x14ac:dyDescent="0.3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6"/>
      <c r="BG1228" s="16"/>
      <c r="BH1228" s="16"/>
      <c r="BI1228" s="16"/>
      <c r="BJ1228" s="16"/>
      <c r="BK1228" s="16"/>
      <c r="BL1228" s="16"/>
      <c r="BM1228" s="16"/>
      <c r="BN1228" s="16"/>
      <c r="BO1228" s="16"/>
      <c r="BP1228" s="16"/>
      <c r="BQ1228" s="16"/>
      <c r="BR1228" s="16"/>
      <c r="BS1228" s="16"/>
      <c r="BT1228" s="16"/>
      <c r="BU1228" s="16"/>
      <c r="BV1228" s="16"/>
      <c r="BW1228" s="16"/>
      <c r="BX1228" s="16"/>
      <c r="BY1228" s="16"/>
      <c r="BZ1228" s="16"/>
      <c r="CA1228" s="16"/>
      <c r="CB1228" s="16"/>
      <c r="CC1228" s="16"/>
      <c r="CD1228" s="16"/>
      <c r="CE1228" s="16"/>
      <c r="CF1228" s="16"/>
      <c r="CG1228" s="16"/>
      <c r="CH1228" s="16"/>
      <c r="CI1228" s="16"/>
      <c r="CJ1228" s="16"/>
      <c r="CK1228" s="16"/>
      <c r="CL1228" s="16"/>
      <c r="CM1228" s="16"/>
      <c r="CN1228" s="16"/>
      <c r="CO1228" s="16"/>
      <c r="CP1228" s="16"/>
      <c r="CQ1228" s="16"/>
      <c r="CR1228" s="16"/>
      <c r="CS1228" s="16"/>
      <c r="CT1228" s="16"/>
      <c r="CU1228" s="16"/>
      <c r="CV1228" s="16"/>
      <c r="CW1228" s="16"/>
      <c r="CX1228" s="16"/>
      <c r="CY1228" s="16"/>
      <c r="CZ1228" s="16"/>
      <c r="DA1228" s="16"/>
      <c r="DB1228" s="16"/>
      <c r="DC1228" s="16"/>
      <c r="DD1228" s="16"/>
      <c r="DE1228" s="16"/>
      <c r="DF1228" s="16"/>
      <c r="DG1228" s="16"/>
      <c r="DH1228" s="16"/>
      <c r="DI1228" s="16"/>
      <c r="DJ1228" s="16"/>
      <c r="DK1228" s="16"/>
      <c r="DL1228" s="16"/>
      <c r="DM1228" s="16"/>
      <c r="DN1228" s="16"/>
      <c r="DO1228" s="16"/>
      <c r="DP1228" s="16"/>
      <c r="DQ1228" s="16"/>
      <c r="DR1228" s="16"/>
      <c r="DS1228" s="16"/>
      <c r="DT1228" s="16"/>
      <c r="DU1228" s="16"/>
      <c r="DV1228" s="16"/>
      <c r="DW1228" s="16"/>
      <c r="DX1228" s="16"/>
      <c r="DY1228" s="16"/>
      <c r="DZ1228" s="16"/>
      <c r="EA1228" s="16"/>
      <c r="EB1228" s="16"/>
      <c r="EC1228" s="16"/>
      <c r="ED1228" s="16"/>
      <c r="EE1228" s="16"/>
      <c r="EF1228" s="16"/>
      <c r="EG1228" s="16"/>
      <c r="EH1228" s="16"/>
      <c r="EI1228" s="16"/>
      <c r="EJ1228" s="16"/>
      <c r="EK1228" s="16"/>
      <c r="EL1228" s="16"/>
      <c r="EM1228" s="16"/>
      <c r="EN1228" s="16"/>
      <c r="EO1228" s="16"/>
      <c r="EP1228" s="16"/>
      <c r="EQ1228" s="16"/>
      <c r="ER1228" s="16"/>
      <c r="ES1228" s="16"/>
      <c r="ET1228" s="16"/>
      <c r="EU1228" s="16"/>
      <c r="EV1228" s="16"/>
      <c r="EW1228" s="16"/>
      <c r="EX1228" s="16"/>
      <c r="EY1228" s="16"/>
      <c r="EZ1228" s="16"/>
      <c r="FA1228" s="16"/>
      <c r="FB1228" s="16"/>
      <c r="FC1228" s="16"/>
      <c r="FD1228" s="16"/>
      <c r="FE1228" s="16"/>
      <c r="FF1228" s="16"/>
      <c r="FG1228" s="16"/>
      <c r="FH1228" s="16"/>
      <c r="FI1228" s="16"/>
      <c r="FJ1228" s="16"/>
      <c r="FK1228" s="16"/>
      <c r="FL1228" s="16"/>
      <c r="FM1228" s="16"/>
      <c r="FN1228" s="16"/>
      <c r="FO1228" s="16"/>
      <c r="FP1228" s="16"/>
      <c r="FQ1228" s="16"/>
      <c r="FR1228" s="16"/>
      <c r="FS1228" s="16"/>
      <c r="FT1228" s="16"/>
      <c r="FU1228" s="16"/>
      <c r="FV1228" s="16"/>
      <c r="FW1228" s="16"/>
      <c r="FX1228" s="16"/>
      <c r="FY1228" s="16"/>
      <c r="FZ1228" s="16"/>
      <c r="GA1228" s="16"/>
      <c r="GB1228" s="16"/>
      <c r="GC1228" s="16"/>
      <c r="GD1228" s="16"/>
      <c r="GE1228" s="16"/>
      <c r="GF1228" s="16"/>
      <c r="GG1228" s="16"/>
      <c r="GH1228" s="16"/>
      <c r="GI1228" s="16"/>
      <c r="GJ1228" s="16"/>
      <c r="GK1228" s="16"/>
      <c r="GL1228" s="16"/>
      <c r="GM1228" s="16"/>
      <c r="GN1228" s="16"/>
      <c r="GO1228" s="16"/>
      <c r="GP1228" s="16"/>
      <c r="GQ1228" s="16"/>
      <c r="GR1228" s="16"/>
      <c r="GS1228" s="16"/>
      <c r="GT1228" s="16"/>
      <c r="GU1228" s="16"/>
      <c r="GV1228" s="16"/>
      <c r="GW1228" s="16"/>
      <c r="GX1228" s="16"/>
      <c r="GY1228" s="16"/>
    </row>
    <row r="1229" spans="1:207" x14ac:dyDescent="0.3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6"/>
      <c r="BG1229" s="16"/>
      <c r="BH1229" s="16"/>
      <c r="BI1229" s="16"/>
      <c r="BJ1229" s="16"/>
      <c r="BK1229" s="16"/>
      <c r="BL1229" s="16"/>
      <c r="BM1229" s="16"/>
      <c r="BN1229" s="16"/>
      <c r="BO1229" s="16"/>
      <c r="BP1229" s="16"/>
      <c r="BQ1229" s="16"/>
      <c r="BR1229" s="16"/>
      <c r="BS1229" s="16"/>
      <c r="BT1229" s="16"/>
      <c r="BU1229" s="16"/>
      <c r="BV1229" s="16"/>
      <c r="BW1229" s="16"/>
      <c r="BX1229" s="16"/>
      <c r="BY1229" s="16"/>
      <c r="BZ1229" s="16"/>
      <c r="CA1229" s="16"/>
      <c r="CB1229" s="16"/>
      <c r="CC1229" s="16"/>
      <c r="CD1229" s="16"/>
      <c r="CE1229" s="16"/>
      <c r="CF1229" s="16"/>
      <c r="CG1229" s="16"/>
      <c r="CH1229" s="16"/>
      <c r="CI1229" s="16"/>
      <c r="CJ1229" s="16"/>
      <c r="CK1229" s="16"/>
      <c r="CL1229" s="16"/>
      <c r="CM1229" s="16"/>
      <c r="CN1229" s="16"/>
      <c r="CO1229" s="16"/>
      <c r="CP1229" s="16"/>
      <c r="CQ1229" s="16"/>
      <c r="CR1229" s="16"/>
      <c r="CS1229" s="16"/>
      <c r="CT1229" s="16"/>
      <c r="CU1229" s="16"/>
      <c r="CV1229" s="16"/>
      <c r="CW1229" s="16"/>
      <c r="CX1229" s="16"/>
      <c r="CY1229" s="16"/>
      <c r="CZ1229" s="16"/>
      <c r="DA1229" s="16"/>
      <c r="DB1229" s="16"/>
      <c r="DC1229" s="16"/>
      <c r="DD1229" s="16"/>
      <c r="DE1229" s="16"/>
      <c r="DF1229" s="16"/>
      <c r="DG1229" s="16"/>
      <c r="DH1229" s="16"/>
      <c r="DI1229" s="16"/>
      <c r="DJ1229" s="16"/>
      <c r="DK1229" s="16"/>
      <c r="DL1229" s="16"/>
      <c r="DM1229" s="16"/>
      <c r="DN1229" s="16"/>
      <c r="DO1229" s="16"/>
      <c r="DP1229" s="16"/>
      <c r="DQ1229" s="16"/>
      <c r="DR1229" s="16"/>
      <c r="DS1229" s="16"/>
      <c r="DT1229" s="16"/>
      <c r="DU1229" s="16"/>
      <c r="DV1229" s="16"/>
      <c r="DW1229" s="16"/>
      <c r="DX1229" s="16"/>
      <c r="DY1229" s="16"/>
      <c r="DZ1229" s="16"/>
      <c r="EA1229" s="16"/>
      <c r="EB1229" s="16"/>
      <c r="EC1229" s="16"/>
      <c r="ED1229" s="16"/>
      <c r="EE1229" s="16"/>
      <c r="EF1229" s="16"/>
      <c r="EG1229" s="16"/>
      <c r="EH1229" s="16"/>
      <c r="EI1229" s="16"/>
      <c r="EJ1229" s="16"/>
      <c r="EK1229" s="16"/>
      <c r="EL1229" s="16"/>
      <c r="EM1229" s="16"/>
      <c r="EN1229" s="16"/>
      <c r="EO1229" s="16"/>
      <c r="EP1229" s="16"/>
      <c r="EQ1229" s="16"/>
      <c r="ER1229" s="16"/>
      <c r="ES1229" s="16"/>
      <c r="ET1229" s="16"/>
      <c r="EU1229" s="16"/>
      <c r="EV1229" s="16"/>
      <c r="EW1229" s="16"/>
      <c r="EX1229" s="16"/>
      <c r="EY1229" s="16"/>
      <c r="EZ1229" s="16"/>
      <c r="FA1229" s="16"/>
      <c r="FB1229" s="16"/>
      <c r="FC1229" s="16"/>
      <c r="FD1229" s="16"/>
      <c r="FE1229" s="16"/>
      <c r="FF1229" s="16"/>
      <c r="FG1229" s="16"/>
      <c r="FH1229" s="16"/>
      <c r="FI1229" s="16"/>
      <c r="FJ1229" s="16"/>
      <c r="FK1229" s="16"/>
      <c r="FL1229" s="16"/>
      <c r="FM1229" s="16"/>
      <c r="FN1229" s="16"/>
      <c r="FO1229" s="16"/>
      <c r="FP1229" s="16"/>
      <c r="FQ1229" s="16"/>
      <c r="FR1229" s="16"/>
      <c r="FS1229" s="16"/>
      <c r="FT1229" s="16"/>
      <c r="FU1229" s="16"/>
      <c r="FV1229" s="16"/>
      <c r="FW1229" s="16"/>
      <c r="FX1229" s="16"/>
      <c r="FY1229" s="16"/>
      <c r="FZ1229" s="16"/>
      <c r="GA1229" s="16"/>
      <c r="GB1229" s="16"/>
      <c r="GC1229" s="16"/>
      <c r="GD1229" s="16"/>
      <c r="GE1229" s="16"/>
      <c r="GF1229" s="16"/>
      <c r="GG1229" s="16"/>
      <c r="GH1229" s="16"/>
      <c r="GI1229" s="16"/>
      <c r="GJ1229" s="16"/>
      <c r="GK1229" s="16"/>
      <c r="GL1229" s="16"/>
      <c r="GM1229" s="16"/>
      <c r="GN1229" s="16"/>
      <c r="GO1229" s="16"/>
      <c r="GP1229" s="16"/>
      <c r="GQ1229" s="16"/>
      <c r="GR1229" s="16"/>
      <c r="GS1229" s="16"/>
      <c r="GT1229" s="16"/>
      <c r="GU1229" s="16"/>
      <c r="GV1229" s="16"/>
      <c r="GW1229" s="16"/>
      <c r="GX1229" s="16"/>
      <c r="GY1229" s="16"/>
    </row>
    <row r="1230" spans="1:207" x14ac:dyDescent="0.3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6"/>
      <c r="BG1230" s="16"/>
      <c r="BH1230" s="16"/>
      <c r="BI1230" s="16"/>
      <c r="BJ1230" s="16"/>
      <c r="BK1230" s="16"/>
      <c r="BL1230" s="16"/>
      <c r="BM1230" s="16"/>
      <c r="BN1230" s="16"/>
      <c r="BO1230" s="16"/>
      <c r="BP1230" s="16"/>
      <c r="BQ1230" s="16"/>
      <c r="BR1230" s="16"/>
      <c r="BS1230" s="16"/>
      <c r="BT1230" s="16"/>
      <c r="BU1230" s="16"/>
      <c r="BV1230" s="16"/>
      <c r="BW1230" s="16"/>
      <c r="BX1230" s="16"/>
      <c r="BY1230" s="16"/>
      <c r="BZ1230" s="16"/>
      <c r="CA1230" s="16"/>
      <c r="CB1230" s="16"/>
      <c r="CC1230" s="16"/>
      <c r="CD1230" s="16"/>
      <c r="CE1230" s="16"/>
      <c r="CF1230" s="16"/>
      <c r="CG1230" s="16"/>
      <c r="CH1230" s="16"/>
      <c r="CI1230" s="16"/>
      <c r="CJ1230" s="16"/>
      <c r="CK1230" s="16"/>
      <c r="CL1230" s="16"/>
      <c r="CM1230" s="16"/>
      <c r="CN1230" s="16"/>
      <c r="CO1230" s="16"/>
      <c r="CP1230" s="16"/>
      <c r="CQ1230" s="16"/>
      <c r="CR1230" s="16"/>
      <c r="CS1230" s="16"/>
      <c r="CT1230" s="16"/>
      <c r="CU1230" s="16"/>
      <c r="CV1230" s="16"/>
      <c r="CW1230" s="16"/>
      <c r="CX1230" s="16"/>
      <c r="CY1230" s="16"/>
      <c r="CZ1230" s="16"/>
      <c r="DA1230" s="16"/>
      <c r="DB1230" s="16"/>
      <c r="DC1230" s="16"/>
      <c r="DD1230" s="16"/>
      <c r="DE1230" s="16"/>
      <c r="DF1230" s="16"/>
      <c r="DG1230" s="16"/>
      <c r="DH1230" s="16"/>
      <c r="DI1230" s="16"/>
      <c r="DJ1230" s="16"/>
      <c r="DK1230" s="16"/>
      <c r="DL1230" s="16"/>
      <c r="DM1230" s="16"/>
      <c r="DN1230" s="16"/>
      <c r="DO1230" s="16"/>
      <c r="DP1230" s="16"/>
      <c r="DQ1230" s="16"/>
      <c r="DR1230" s="16"/>
      <c r="DS1230" s="16"/>
      <c r="DT1230" s="16"/>
      <c r="DU1230" s="16"/>
      <c r="DV1230" s="16"/>
      <c r="DW1230" s="16"/>
      <c r="DX1230" s="16"/>
      <c r="DY1230" s="16"/>
      <c r="DZ1230" s="16"/>
      <c r="EA1230" s="16"/>
      <c r="EB1230" s="16"/>
      <c r="EC1230" s="16"/>
      <c r="ED1230" s="16"/>
      <c r="EE1230" s="16"/>
      <c r="EF1230" s="16"/>
      <c r="EG1230" s="16"/>
      <c r="EH1230" s="16"/>
      <c r="EI1230" s="16"/>
      <c r="EJ1230" s="16"/>
      <c r="EK1230" s="16"/>
      <c r="EL1230" s="16"/>
      <c r="EM1230" s="16"/>
      <c r="EN1230" s="16"/>
      <c r="EO1230" s="16"/>
      <c r="EP1230" s="16"/>
      <c r="EQ1230" s="16"/>
      <c r="ER1230" s="16"/>
      <c r="ES1230" s="16"/>
      <c r="ET1230" s="16"/>
      <c r="EU1230" s="16"/>
      <c r="EV1230" s="16"/>
      <c r="EW1230" s="16"/>
      <c r="EX1230" s="16"/>
      <c r="EY1230" s="16"/>
      <c r="EZ1230" s="16"/>
      <c r="FA1230" s="16"/>
      <c r="FB1230" s="16"/>
      <c r="FC1230" s="16"/>
      <c r="FD1230" s="16"/>
      <c r="FE1230" s="16"/>
      <c r="FF1230" s="16"/>
      <c r="FG1230" s="16"/>
      <c r="FH1230" s="16"/>
      <c r="FI1230" s="16"/>
      <c r="FJ1230" s="16"/>
      <c r="FK1230" s="16"/>
      <c r="FL1230" s="16"/>
      <c r="FM1230" s="16"/>
      <c r="FN1230" s="16"/>
      <c r="FO1230" s="16"/>
      <c r="FP1230" s="16"/>
      <c r="FQ1230" s="16"/>
      <c r="FR1230" s="16"/>
      <c r="FS1230" s="16"/>
      <c r="FT1230" s="16"/>
      <c r="FU1230" s="16"/>
      <c r="FV1230" s="16"/>
      <c r="FW1230" s="16"/>
      <c r="FX1230" s="16"/>
      <c r="FY1230" s="16"/>
      <c r="FZ1230" s="16"/>
      <c r="GA1230" s="16"/>
      <c r="GB1230" s="16"/>
      <c r="GC1230" s="16"/>
      <c r="GD1230" s="16"/>
      <c r="GE1230" s="16"/>
      <c r="GF1230" s="16"/>
      <c r="GG1230" s="16"/>
      <c r="GH1230" s="16"/>
      <c r="GI1230" s="16"/>
      <c r="GJ1230" s="16"/>
      <c r="GK1230" s="16"/>
      <c r="GL1230" s="16"/>
      <c r="GM1230" s="16"/>
      <c r="GN1230" s="16"/>
      <c r="GO1230" s="16"/>
      <c r="GP1230" s="16"/>
      <c r="GQ1230" s="16"/>
      <c r="GR1230" s="16"/>
      <c r="GS1230" s="16"/>
      <c r="GT1230" s="16"/>
      <c r="GU1230" s="16"/>
      <c r="GV1230" s="16"/>
      <c r="GW1230" s="16"/>
      <c r="GX1230" s="16"/>
      <c r="GY1230" s="16"/>
    </row>
    <row r="1231" spans="1:207" x14ac:dyDescent="0.3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6"/>
      <c r="BG1231" s="16"/>
      <c r="BH1231" s="16"/>
      <c r="BI1231" s="16"/>
      <c r="BJ1231" s="16"/>
      <c r="BK1231" s="16"/>
      <c r="BL1231" s="16"/>
      <c r="BM1231" s="16"/>
      <c r="BN1231" s="16"/>
      <c r="BO1231" s="16"/>
      <c r="BP1231" s="16"/>
      <c r="BQ1231" s="16"/>
      <c r="BR1231" s="16"/>
      <c r="BS1231" s="16"/>
      <c r="BT1231" s="16"/>
      <c r="BU1231" s="16"/>
      <c r="BV1231" s="16"/>
      <c r="BW1231" s="16"/>
      <c r="BX1231" s="16"/>
      <c r="BY1231" s="16"/>
      <c r="BZ1231" s="16"/>
      <c r="CA1231" s="16"/>
      <c r="CB1231" s="16"/>
      <c r="CC1231" s="16"/>
      <c r="CD1231" s="16"/>
      <c r="CE1231" s="16"/>
      <c r="CF1231" s="16"/>
      <c r="CG1231" s="16"/>
      <c r="CH1231" s="16"/>
      <c r="CI1231" s="16"/>
      <c r="CJ1231" s="16"/>
      <c r="CK1231" s="16"/>
      <c r="CL1231" s="16"/>
      <c r="CM1231" s="16"/>
      <c r="CN1231" s="16"/>
      <c r="CO1231" s="16"/>
      <c r="CP1231" s="16"/>
      <c r="CQ1231" s="16"/>
      <c r="CR1231" s="16"/>
      <c r="CS1231" s="16"/>
      <c r="CT1231" s="16"/>
      <c r="CU1231" s="16"/>
      <c r="CV1231" s="16"/>
      <c r="CW1231" s="16"/>
      <c r="CX1231" s="16"/>
      <c r="CY1231" s="16"/>
      <c r="CZ1231" s="16"/>
      <c r="DA1231" s="16"/>
      <c r="DB1231" s="16"/>
      <c r="DC1231" s="16"/>
      <c r="DD1231" s="16"/>
      <c r="DE1231" s="16"/>
      <c r="DF1231" s="16"/>
      <c r="DG1231" s="16"/>
      <c r="DH1231" s="16"/>
      <c r="DI1231" s="16"/>
      <c r="DJ1231" s="16"/>
      <c r="DK1231" s="16"/>
      <c r="DL1231" s="16"/>
      <c r="DM1231" s="16"/>
      <c r="DN1231" s="16"/>
      <c r="DO1231" s="16"/>
      <c r="DP1231" s="16"/>
      <c r="DQ1231" s="16"/>
      <c r="DR1231" s="16"/>
      <c r="DS1231" s="16"/>
      <c r="DT1231" s="16"/>
      <c r="DU1231" s="16"/>
      <c r="DV1231" s="16"/>
      <c r="DW1231" s="16"/>
      <c r="DX1231" s="16"/>
      <c r="DY1231" s="16"/>
      <c r="DZ1231" s="16"/>
      <c r="EA1231" s="16"/>
      <c r="EB1231" s="16"/>
      <c r="EC1231" s="16"/>
      <c r="ED1231" s="16"/>
      <c r="EE1231" s="16"/>
      <c r="EF1231" s="16"/>
      <c r="EG1231" s="16"/>
      <c r="EH1231" s="16"/>
      <c r="EI1231" s="16"/>
      <c r="EJ1231" s="16"/>
      <c r="EK1231" s="16"/>
      <c r="EL1231" s="16"/>
      <c r="EM1231" s="16"/>
      <c r="EN1231" s="16"/>
      <c r="EO1231" s="16"/>
      <c r="EP1231" s="16"/>
      <c r="EQ1231" s="16"/>
      <c r="ER1231" s="16"/>
      <c r="ES1231" s="16"/>
      <c r="ET1231" s="16"/>
      <c r="EU1231" s="16"/>
      <c r="EV1231" s="16"/>
      <c r="EW1231" s="16"/>
      <c r="EX1231" s="16"/>
      <c r="EY1231" s="16"/>
      <c r="EZ1231" s="16"/>
      <c r="FA1231" s="16"/>
      <c r="FB1231" s="16"/>
      <c r="FC1231" s="16"/>
      <c r="FD1231" s="16"/>
      <c r="FE1231" s="16"/>
      <c r="FF1231" s="16"/>
      <c r="FG1231" s="16"/>
      <c r="FH1231" s="16"/>
      <c r="FI1231" s="16"/>
      <c r="FJ1231" s="16"/>
      <c r="FK1231" s="16"/>
      <c r="FL1231" s="16"/>
      <c r="FM1231" s="16"/>
      <c r="FN1231" s="16"/>
      <c r="FO1231" s="16"/>
      <c r="FP1231" s="16"/>
      <c r="FQ1231" s="16"/>
      <c r="FR1231" s="16"/>
      <c r="FS1231" s="16"/>
      <c r="FT1231" s="16"/>
      <c r="FU1231" s="16"/>
      <c r="FV1231" s="16"/>
      <c r="FW1231" s="16"/>
      <c r="FX1231" s="16"/>
      <c r="FY1231" s="16"/>
      <c r="FZ1231" s="16"/>
      <c r="GA1231" s="16"/>
      <c r="GB1231" s="16"/>
      <c r="GC1231" s="16"/>
      <c r="GD1231" s="16"/>
      <c r="GE1231" s="16"/>
      <c r="GF1231" s="16"/>
      <c r="GG1231" s="16"/>
      <c r="GH1231" s="16"/>
      <c r="GI1231" s="16"/>
      <c r="GJ1231" s="16"/>
      <c r="GK1231" s="16"/>
      <c r="GL1231" s="16"/>
      <c r="GM1231" s="16"/>
      <c r="GN1231" s="16"/>
      <c r="GO1231" s="16"/>
      <c r="GP1231" s="16"/>
      <c r="GQ1231" s="16"/>
      <c r="GR1231" s="16"/>
      <c r="GS1231" s="16"/>
      <c r="GT1231" s="16"/>
      <c r="GU1231" s="16"/>
      <c r="GV1231" s="16"/>
      <c r="GW1231" s="16"/>
      <c r="GX1231" s="16"/>
      <c r="GY1231" s="16"/>
    </row>
    <row r="1232" spans="1:207" x14ac:dyDescent="0.3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6"/>
      <c r="CC1232" s="16"/>
      <c r="CD1232" s="16"/>
      <c r="CE1232" s="16"/>
      <c r="CF1232" s="16"/>
      <c r="CG1232" s="1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  <c r="DR1232" s="16"/>
      <c r="DS1232" s="16"/>
      <c r="DT1232" s="16"/>
      <c r="DU1232" s="16"/>
      <c r="DV1232" s="16"/>
      <c r="DW1232" s="16"/>
      <c r="DX1232" s="16"/>
      <c r="DY1232" s="16"/>
      <c r="DZ1232" s="16"/>
      <c r="EA1232" s="16"/>
      <c r="EB1232" s="16"/>
      <c r="EC1232" s="16"/>
      <c r="ED1232" s="16"/>
      <c r="EE1232" s="16"/>
      <c r="EF1232" s="16"/>
      <c r="EG1232" s="16"/>
      <c r="EH1232" s="16"/>
      <c r="EI1232" s="16"/>
      <c r="EJ1232" s="16"/>
      <c r="EK1232" s="16"/>
      <c r="EL1232" s="16"/>
      <c r="EM1232" s="16"/>
      <c r="EN1232" s="16"/>
      <c r="EO1232" s="16"/>
      <c r="EP1232" s="16"/>
      <c r="EQ1232" s="16"/>
      <c r="ER1232" s="16"/>
      <c r="ES1232" s="16"/>
      <c r="ET1232" s="16"/>
      <c r="EU1232" s="16"/>
      <c r="EV1232" s="16"/>
      <c r="EW1232" s="16"/>
      <c r="EX1232" s="16"/>
      <c r="EY1232" s="16"/>
      <c r="EZ1232" s="16"/>
      <c r="FA1232" s="16"/>
      <c r="FB1232" s="16"/>
      <c r="FC1232" s="16"/>
      <c r="FD1232" s="16"/>
      <c r="FE1232" s="16"/>
      <c r="FF1232" s="16"/>
      <c r="FG1232" s="16"/>
      <c r="FH1232" s="16"/>
      <c r="FI1232" s="16"/>
      <c r="FJ1232" s="16"/>
      <c r="FK1232" s="16"/>
      <c r="FL1232" s="16"/>
      <c r="FM1232" s="16"/>
      <c r="FN1232" s="16"/>
      <c r="FO1232" s="16"/>
      <c r="FP1232" s="16"/>
      <c r="FQ1232" s="16"/>
      <c r="FR1232" s="16"/>
      <c r="FS1232" s="16"/>
      <c r="FT1232" s="16"/>
      <c r="FU1232" s="16"/>
      <c r="FV1232" s="16"/>
      <c r="FW1232" s="16"/>
      <c r="FX1232" s="16"/>
      <c r="FY1232" s="16"/>
      <c r="FZ1232" s="16"/>
      <c r="GA1232" s="16"/>
      <c r="GB1232" s="16"/>
      <c r="GC1232" s="16"/>
      <c r="GD1232" s="16"/>
      <c r="GE1232" s="16"/>
      <c r="GF1232" s="16"/>
      <c r="GG1232" s="16"/>
      <c r="GH1232" s="16"/>
      <c r="GI1232" s="16"/>
      <c r="GJ1232" s="16"/>
      <c r="GK1232" s="16"/>
      <c r="GL1232" s="16"/>
      <c r="GM1232" s="16"/>
      <c r="GN1232" s="16"/>
      <c r="GO1232" s="16"/>
      <c r="GP1232" s="16"/>
      <c r="GQ1232" s="16"/>
      <c r="GR1232" s="16"/>
      <c r="GS1232" s="16"/>
      <c r="GT1232" s="16"/>
      <c r="GU1232" s="16"/>
      <c r="GV1232" s="16"/>
      <c r="GW1232" s="16"/>
      <c r="GX1232" s="16"/>
      <c r="GY1232" s="16"/>
    </row>
    <row r="1233" spans="1:207" x14ac:dyDescent="0.3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  <c r="DZ1233" s="16"/>
      <c r="EA1233" s="16"/>
      <c r="EB1233" s="16"/>
      <c r="EC1233" s="16"/>
      <c r="ED1233" s="16"/>
      <c r="EE1233" s="16"/>
      <c r="EF1233" s="16"/>
      <c r="EG1233" s="16"/>
      <c r="EH1233" s="16"/>
      <c r="EI1233" s="16"/>
      <c r="EJ1233" s="16"/>
      <c r="EK1233" s="16"/>
      <c r="EL1233" s="16"/>
      <c r="EM1233" s="16"/>
      <c r="EN1233" s="16"/>
      <c r="EO1233" s="16"/>
      <c r="EP1233" s="16"/>
      <c r="EQ1233" s="16"/>
      <c r="ER1233" s="16"/>
      <c r="ES1233" s="16"/>
      <c r="ET1233" s="16"/>
      <c r="EU1233" s="16"/>
      <c r="EV1233" s="16"/>
      <c r="EW1233" s="16"/>
      <c r="EX1233" s="16"/>
      <c r="EY1233" s="16"/>
      <c r="EZ1233" s="16"/>
      <c r="FA1233" s="16"/>
      <c r="FB1233" s="16"/>
      <c r="FC1233" s="16"/>
      <c r="FD1233" s="16"/>
      <c r="FE1233" s="16"/>
      <c r="FF1233" s="16"/>
      <c r="FG1233" s="16"/>
      <c r="FH1233" s="16"/>
      <c r="FI1233" s="16"/>
      <c r="FJ1233" s="16"/>
      <c r="FK1233" s="16"/>
      <c r="FL1233" s="16"/>
      <c r="FM1233" s="16"/>
      <c r="FN1233" s="16"/>
      <c r="FO1233" s="16"/>
      <c r="FP1233" s="16"/>
      <c r="FQ1233" s="16"/>
      <c r="FR1233" s="16"/>
      <c r="FS1233" s="16"/>
      <c r="FT1233" s="16"/>
      <c r="FU1233" s="16"/>
      <c r="FV1233" s="16"/>
      <c r="FW1233" s="16"/>
      <c r="FX1233" s="16"/>
      <c r="FY1233" s="16"/>
      <c r="FZ1233" s="16"/>
      <c r="GA1233" s="16"/>
      <c r="GB1233" s="16"/>
      <c r="GC1233" s="16"/>
      <c r="GD1233" s="16"/>
      <c r="GE1233" s="16"/>
      <c r="GF1233" s="16"/>
      <c r="GG1233" s="16"/>
      <c r="GH1233" s="16"/>
      <c r="GI1233" s="16"/>
      <c r="GJ1233" s="16"/>
      <c r="GK1233" s="16"/>
      <c r="GL1233" s="16"/>
      <c r="GM1233" s="16"/>
      <c r="GN1233" s="16"/>
      <c r="GO1233" s="16"/>
      <c r="GP1233" s="16"/>
      <c r="GQ1233" s="16"/>
      <c r="GR1233" s="16"/>
      <c r="GS1233" s="16"/>
      <c r="GT1233" s="16"/>
      <c r="GU1233" s="16"/>
      <c r="GV1233" s="16"/>
      <c r="GW1233" s="16"/>
      <c r="GX1233" s="16"/>
      <c r="GY1233" s="16"/>
    </row>
    <row r="1234" spans="1:207" x14ac:dyDescent="0.3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  <c r="FW1234" s="16"/>
      <c r="FX1234" s="16"/>
      <c r="FY1234" s="16"/>
      <c r="FZ1234" s="16"/>
      <c r="GA1234" s="16"/>
      <c r="GB1234" s="16"/>
      <c r="GC1234" s="16"/>
      <c r="GD1234" s="16"/>
      <c r="GE1234" s="16"/>
      <c r="GF1234" s="16"/>
      <c r="GG1234" s="16"/>
      <c r="GH1234" s="16"/>
      <c r="GI1234" s="16"/>
      <c r="GJ1234" s="16"/>
      <c r="GK1234" s="16"/>
      <c r="GL1234" s="16"/>
      <c r="GM1234" s="16"/>
      <c r="GN1234" s="16"/>
      <c r="GO1234" s="16"/>
      <c r="GP1234" s="16"/>
      <c r="GQ1234" s="16"/>
      <c r="GR1234" s="16"/>
      <c r="GS1234" s="16"/>
      <c r="GT1234" s="16"/>
      <c r="GU1234" s="16"/>
      <c r="GV1234" s="16"/>
      <c r="GW1234" s="16"/>
      <c r="GX1234" s="16"/>
      <c r="GY1234" s="16"/>
    </row>
    <row r="1235" spans="1:207" x14ac:dyDescent="0.3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6"/>
      <c r="CC1235" s="16"/>
      <c r="CD1235" s="16"/>
      <c r="CE1235" s="16"/>
      <c r="CF1235" s="16"/>
      <c r="CG1235" s="1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  <c r="DR1235" s="16"/>
      <c r="DS1235" s="16"/>
      <c r="DT1235" s="16"/>
      <c r="DU1235" s="16"/>
      <c r="DV1235" s="16"/>
      <c r="DW1235" s="16"/>
      <c r="DX1235" s="16"/>
      <c r="DY1235" s="16"/>
      <c r="DZ1235" s="16"/>
      <c r="EA1235" s="16"/>
      <c r="EB1235" s="16"/>
      <c r="EC1235" s="16"/>
      <c r="ED1235" s="16"/>
      <c r="EE1235" s="16"/>
      <c r="EF1235" s="16"/>
      <c r="EG1235" s="16"/>
      <c r="EH1235" s="16"/>
      <c r="EI1235" s="16"/>
      <c r="EJ1235" s="16"/>
      <c r="EK1235" s="16"/>
      <c r="EL1235" s="16"/>
      <c r="EM1235" s="16"/>
      <c r="EN1235" s="16"/>
      <c r="EO1235" s="16"/>
      <c r="EP1235" s="16"/>
      <c r="EQ1235" s="16"/>
      <c r="ER1235" s="16"/>
      <c r="ES1235" s="16"/>
      <c r="ET1235" s="16"/>
      <c r="EU1235" s="16"/>
      <c r="EV1235" s="16"/>
      <c r="EW1235" s="16"/>
      <c r="EX1235" s="16"/>
      <c r="EY1235" s="16"/>
      <c r="EZ1235" s="16"/>
      <c r="FA1235" s="16"/>
      <c r="FB1235" s="16"/>
      <c r="FC1235" s="16"/>
      <c r="FD1235" s="16"/>
      <c r="FE1235" s="16"/>
      <c r="FF1235" s="16"/>
      <c r="FG1235" s="16"/>
      <c r="FH1235" s="16"/>
      <c r="FI1235" s="16"/>
      <c r="FJ1235" s="16"/>
      <c r="FK1235" s="16"/>
      <c r="FL1235" s="16"/>
      <c r="FM1235" s="16"/>
      <c r="FN1235" s="16"/>
      <c r="FO1235" s="16"/>
      <c r="FP1235" s="16"/>
      <c r="FQ1235" s="16"/>
      <c r="FR1235" s="16"/>
      <c r="FS1235" s="16"/>
      <c r="FT1235" s="16"/>
      <c r="FU1235" s="16"/>
      <c r="FV1235" s="16"/>
      <c r="FW1235" s="16"/>
      <c r="FX1235" s="16"/>
      <c r="FY1235" s="16"/>
      <c r="FZ1235" s="16"/>
      <c r="GA1235" s="16"/>
      <c r="GB1235" s="16"/>
      <c r="GC1235" s="16"/>
      <c r="GD1235" s="16"/>
      <c r="GE1235" s="16"/>
      <c r="GF1235" s="16"/>
      <c r="GG1235" s="16"/>
      <c r="GH1235" s="16"/>
      <c r="GI1235" s="16"/>
      <c r="GJ1235" s="16"/>
      <c r="GK1235" s="16"/>
      <c r="GL1235" s="16"/>
      <c r="GM1235" s="16"/>
      <c r="GN1235" s="16"/>
      <c r="GO1235" s="16"/>
      <c r="GP1235" s="16"/>
      <c r="GQ1235" s="16"/>
      <c r="GR1235" s="16"/>
      <c r="GS1235" s="16"/>
      <c r="GT1235" s="16"/>
      <c r="GU1235" s="16"/>
      <c r="GV1235" s="16"/>
      <c r="GW1235" s="16"/>
      <c r="GX1235" s="16"/>
      <c r="GY1235" s="16"/>
    </row>
    <row r="1236" spans="1:207" x14ac:dyDescent="0.3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6"/>
      <c r="CC1236" s="16"/>
      <c r="CD1236" s="16"/>
      <c r="CE1236" s="16"/>
      <c r="CF1236" s="16"/>
      <c r="CG1236" s="1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  <c r="DR1236" s="16"/>
      <c r="DS1236" s="16"/>
      <c r="DT1236" s="16"/>
      <c r="DU1236" s="16"/>
      <c r="DV1236" s="16"/>
      <c r="DW1236" s="16"/>
      <c r="DX1236" s="16"/>
      <c r="DY1236" s="16"/>
      <c r="DZ1236" s="16"/>
      <c r="EA1236" s="16"/>
      <c r="EB1236" s="16"/>
      <c r="EC1236" s="16"/>
      <c r="ED1236" s="16"/>
      <c r="EE1236" s="16"/>
      <c r="EF1236" s="16"/>
      <c r="EG1236" s="16"/>
      <c r="EH1236" s="16"/>
      <c r="EI1236" s="16"/>
      <c r="EJ1236" s="16"/>
      <c r="EK1236" s="16"/>
      <c r="EL1236" s="16"/>
      <c r="EM1236" s="16"/>
      <c r="EN1236" s="16"/>
      <c r="EO1236" s="16"/>
      <c r="EP1236" s="16"/>
      <c r="EQ1236" s="16"/>
      <c r="ER1236" s="16"/>
      <c r="ES1236" s="16"/>
      <c r="ET1236" s="16"/>
      <c r="EU1236" s="16"/>
      <c r="EV1236" s="16"/>
      <c r="EW1236" s="16"/>
      <c r="EX1236" s="16"/>
      <c r="EY1236" s="16"/>
      <c r="EZ1236" s="16"/>
      <c r="FA1236" s="16"/>
      <c r="FB1236" s="16"/>
      <c r="FC1236" s="16"/>
      <c r="FD1236" s="16"/>
      <c r="FE1236" s="16"/>
      <c r="FF1236" s="16"/>
      <c r="FG1236" s="16"/>
      <c r="FH1236" s="16"/>
      <c r="FI1236" s="16"/>
      <c r="FJ1236" s="16"/>
      <c r="FK1236" s="16"/>
      <c r="FL1236" s="16"/>
      <c r="FM1236" s="16"/>
      <c r="FN1236" s="16"/>
      <c r="FO1236" s="16"/>
      <c r="FP1236" s="16"/>
      <c r="FQ1236" s="16"/>
      <c r="FR1236" s="16"/>
      <c r="FS1236" s="16"/>
      <c r="FT1236" s="16"/>
      <c r="FU1236" s="16"/>
      <c r="FV1236" s="16"/>
      <c r="FW1236" s="16"/>
      <c r="FX1236" s="16"/>
      <c r="FY1236" s="16"/>
      <c r="FZ1236" s="16"/>
      <c r="GA1236" s="16"/>
      <c r="GB1236" s="16"/>
      <c r="GC1236" s="16"/>
      <c r="GD1236" s="16"/>
      <c r="GE1236" s="16"/>
      <c r="GF1236" s="16"/>
      <c r="GG1236" s="16"/>
      <c r="GH1236" s="16"/>
      <c r="GI1236" s="16"/>
      <c r="GJ1236" s="16"/>
      <c r="GK1236" s="16"/>
      <c r="GL1236" s="16"/>
      <c r="GM1236" s="16"/>
      <c r="GN1236" s="16"/>
      <c r="GO1236" s="16"/>
      <c r="GP1236" s="16"/>
      <c r="GQ1236" s="16"/>
      <c r="GR1236" s="16"/>
      <c r="GS1236" s="16"/>
      <c r="GT1236" s="16"/>
      <c r="GU1236" s="16"/>
      <c r="GV1236" s="16"/>
      <c r="GW1236" s="16"/>
      <c r="GX1236" s="16"/>
      <c r="GY1236" s="16"/>
    </row>
    <row r="1237" spans="1:207" x14ac:dyDescent="0.3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  <c r="DZ1237" s="16"/>
      <c r="EA1237" s="16"/>
      <c r="EB1237" s="16"/>
      <c r="EC1237" s="16"/>
      <c r="ED1237" s="16"/>
      <c r="EE1237" s="16"/>
      <c r="EF1237" s="16"/>
      <c r="EG1237" s="16"/>
      <c r="EH1237" s="16"/>
      <c r="EI1237" s="16"/>
      <c r="EJ1237" s="16"/>
      <c r="EK1237" s="16"/>
      <c r="EL1237" s="16"/>
      <c r="EM1237" s="16"/>
      <c r="EN1237" s="16"/>
      <c r="EO1237" s="16"/>
      <c r="EP1237" s="16"/>
      <c r="EQ1237" s="16"/>
      <c r="ER1237" s="16"/>
      <c r="ES1237" s="16"/>
      <c r="ET1237" s="16"/>
      <c r="EU1237" s="16"/>
      <c r="EV1237" s="16"/>
      <c r="EW1237" s="16"/>
      <c r="EX1237" s="16"/>
      <c r="EY1237" s="16"/>
      <c r="EZ1237" s="16"/>
      <c r="FA1237" s="16"/>
      <c r="FB1237" s="16"/>
      <c r="FC1237" s="16"/>
      <c r="FD1237" s="16"/>
      <c r="FE1237" s="16"/>
      <c r="FF1237" s="16"/>
      <c r="FG1237" s="16"/>
      <c r="FH1237" s="16"/>
      <c r="FI1237" s="16"/>
      <c r="FJ1237" s="16"/>
      <c r="FK1237" s="16"/>
      <c r="FL1237" s="16"/>
      <c r="FM1237" s="16"/>
      <c r="FN1237" s="16"/>
      <c r="FO1237" s="16"/>
      <c r="FP1237" s="16"/>
      <c r="FQ1237" s="16"/>
      <c r="FR1237" s="16"/>
      <c r="FS1237" s="16"/>
      <c r="FT1237" s="16"/>
      <c r="FU1237" s="16"/>
      <c r="FV1237" s="16"/>
      <c r="FW1237" s="16"/>
      <c r="FX1237" s="16"/>
      <c r="FY1237" s="16"/>
      <c r="FZ1237" s="16"/>
      <c r="GA1237" s="16"/>
      <c r="GB1237" s="16"/>
      <c r="GC1237" s="16"/>
      <c r="GD1237" s="16"/>
      <c r="GE1237" s="16"/>
      <c r="GF1237" s="16"/>
      <c r="GG1237" s="16"/>
      <c r="GH1237" s="16"/>
      <c r="GI1237" s="16"/>
      <c r="GJ1237" s="16"/>
      <c r="GK1237" s="16"/>
      <c r="GL1237" s="16"/>
      <c r="GM1237" s="16"/>
      <c r="GN1237" s="16"/>
      <c r="GO1237" s="16"/>
      <c r="GP1237" s="16"/>
      <c r="GQ1237" s="16"/>
      <c r="GR1237" s="16"/>
      <c r="GS1237" s="16"/>
      <c r="GT1237" s="16"/>
      <c r="GU1237" s="16"/>
      <c r="GV1237" s="16"/>
      <c r="GW1237" s="16"/>
      <c r="GX1237" s="16"/>
      <c r="GY1237" s="16"/>
    </row>
    <row r="1238" spans="1:207" x14ac:dyDescent="0.3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6"/>
      <c r="BG1238" s="16"/>
      <c r="BH1238" s="16"/>
      <c r="BI1238" s="16"/>
      <c r="BJ1238" s="16"/>
      <c r="BK1238" s="16"/>
      <c r="BL1238" s="16"/>
      <c r="BM1238" s="16"/>
      <c r="BN1238" s="16"/>
      <c r="BO1238" s="16"/>
      <c r="BP1238" s="16"/>
      <c r="BQ1238" s="16"/>
      <c r="BR1238" s="16"/>
      <c r="BS1238" s="16"/>
      <c r="BT1238" s="16"/>
      <c r="BU1238" s="16"/>
      <c r="BV1238" s="16"/>
      <c r="BW1238" s="16"/>
      <c r="BX1238" s="16"/>
      <c r="BY1238" s="16"/>
      <c r="BZ1238" s="16"/>
      <c r="CA1238" s="16"/>
      <c r="CB1238" s="16"/>
      <c r="CC1238" s="16"/>
      <c r="CD1238" s="16"/>
      <c r="CE1238" s="16"/>
      <c r="CF1238" s="16"/>
      <c r="CG1238" s="16"/>
      <c r="CH1238" s="16"/>
      <c r="CI1238" s="16"/>
      <c r="CJ1238" s="16"/>
      <c r="CK1238" s="16"/>
      <c r="CL1238" s="16"/>
      <c r="CM1238" s="16"/>
      <c r="CN1238" s="16"/>
      <c r="CO1238" s="16"/>
      <c r="CP1238" s="16"/>
      <c r="CQ1238" s="16"/>
      <c r="CR1238" s="16"/>
      <c r="CS1238" s="16"/>
      <c r="CT1238" s="16"/>
      <c r="CU1238" s="16"/>
      <c r="CV1238" s="16"/>
      <c r="CW1238" s="16"/>
      <c r="CX1238" s="16"/>
      <c r="CY1238" s="16"/>
      <c r="CZ1238" s="16"/>
      <c r="DA1238" s="16"/>
      <c r="DB1238" s="16"/>
      <c r="DC1238" s="16"/>
      <c r="DD1238" s="16"/>
      <c r="DE1238" s="16"/>
      <c r="DF1238" s="16"/>
      <c r="DG1238" s="16"/>
      <c r="DH1238" s="16"/>
      <c r="DI1238" s="16"/>
      <c r="DJ1238" s="16"/>
      <c r="DK1238" s="16"/>
      <c r="DL1238" s="16"/>
      <c r="DM1238" s="16"/>
      <c r="DN1238" s="16"/>
      <c r="DO1238" s="16"/>
      <c r="DP1238" s="16"/>
      <c r="DQ1238" s="16"/>
      <c r="DR1238" s="16"/>
      <c r="DS1238" s="16"/>
      <c r="DT1238" s="16"/>
      <c r="DU1238" s="16"/>
      <c r="DV1238" s="16"/>
      <c r="DW1238" s="16"/>
      <c r="DX1238" s="16"/>
      <c r="DY1238" s="16"/>
      <c r="DZ1238" s="16"/>
      <c r="EA1238" s="16"/>
      <c r="EB1238" s="16"/>
      <c r="EC1238" s="16"/>
      <c r="ED1238" s="16"/>
      <c r="EE1238" s="16"/>
      <c r="EF1238" s="16"/>
      <c r="EG1238" s="16"/>
      <c r="EH1238" s="16"/>
      <c r="EI1238" s="16"/>
      <c r="EJ1238" s="16"/>
      <c r="EK1238" s="16"/>
      <c r="EL1238" s="16"/>
      <c r="EM1238" s="16"/>
      <c r="EN1238" s="16"/>
      <c r="EO1238" s="16"/>
      <c r="EP1238" s="16"/>
      <c r="EQ1238" s="16"/>
      <c r="ER1238" s="16"/>
      <c r="ES1238" s="16"/>
      <c r="ET1238" s="16"/>
      <c r="EU1238" s="16"/>
      <c r="EV1238" s="16"/>
      <c r="EW1238" s="16"/>
      <c r="EX1238" s="16"/>
      <c r="EY1238" s="16"/>
      <c r="EZ1238" s="16"/>
      <c r="FA1238" s="16"/>
      <c r="FB1238" s="16"/>
      <c r="FC1238" s="16"/>
      <c r="FD1238" s="16"/>
      <c r="FE1238" s="16"/>
      <c r="FF1238" s="16"/>
      <c r="FG1238" s="16"/>
      <c r="FH1238" s="16"/>
      <c r="FI1238" s="16"/>
      <c r="FJ1238" s="16"/>
      <c r="FK1238" s="16"/>
      <c r="FL1238" s="16"/>
      <c r="FM1238" s="16"/>
      <c r="FN1238" s="16"/>
      <c r="FO1238" s="16"/>
      <c r="FP1238" s="16"/>
      <c r="FQ1238" s="16"/>
      <c r="FR1238" s="16"/>
      <c r="FS1238" s="16"/>
      <c r="FT1238" s="16"/>
      <c r="FU1238" s="16"/>
      <c r="FV1238" s="16"/>
      <c r="FW1238" s="16"/>
      <c r="FX1238" s="16"/>
      <c r="FY1238" s="16"/>
      <c r="FZ1238" s="16"/>
      <c r="GA1238" s="16"/>
      <c r="GB1238" s="16"/>
      <c r="GC1238" s="16"/>
      <c r="GD1238" s="16"/>
      <c r="GE1238" s="16"/>
      <c r="GF1238" s="16"/>
      <c r="GG1238" s="16"/>
      <c r="GH1238" s="16"/>
      <c r="GI1238" s="16"/>
      <c r="GJ1238" s="16"/>
      <c r="GK1238" s="16"/>
      <c r="GL1238" s="16"/>
      <c r="GM1238" s="16"/>
      <c r="GN1238" s="16"/>
      <c r="GO1238" s="16"/>
      <c r="GP1238" s="16"/>
      <c r="GQ1238" s="16"/>
      <c r="GR1238" s="16"/>
      <c r="GS1238" s="16"/>
      <c r="GT1238" s="16"/>
      <c r="GU1238" s="16"/>
      <c r="GV1238" s="16"/>
      <c r="GW1238" s="16"/>
      <c r="GX1238" s="16"/>
      <c r="GY1238" s="16"/>
    </row>
    <row r="1239" spans="1:207" x14ac:dyDescent="0.3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6"/>
      <c r="CC1239" s="16"/>
      <c r="CD1239" s="16"/>
      <c r="CE1239" s="16"/>
      <c r="CF1239" s="16"/>
      <c r="CG1239" s="1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  <c r="DR1239" s="16"/>
      <c r="DS1239" s="16"/>
      <c r="DT1239" s="16"/>
      <c r="DU1239" s="16"/>
      <c r="DV1239" s="16"/>
      <c r="DW1239" s="16"/>
      <c r="DX1239" s="16"/>
      <c r="DY1239" s="16"/>
      <c r="DZ1239" s="16"/>
      <c r="EA1239" s="16"/>
      <c r="EB1239" s="16"/>
      <c r="EC1239" s="16"/>
      <c r="ED1239" s="16"/>
      <c r="EE1239" s="16"/>
      <c r="EF1239" s="16"/>
      <c r="EG1239" s="16"/>
      <c r="EH1239" s="16"/>
      <c r="EI1239" s="16"/>
      <c r="EJ1239" s="16"/>
      <c r="EK1239" s="16"/>
      <c r="EL1239" s="16"/>
      <c r="EM1239" s="16"/>
      <c r="EN1239" s="16"/>
      <c r="EO1239" s="16"/>
      <c r="EP1239" s="16"/>
      <c r="EQ1239" s="16"/>
      <c r="ER1239" s="16"/>
      <c r="ES1239" s="16"/>
      <c r="ET1239" s="16"/>
      <c r="EU1239" s="16"/>
      <c r="EV1239" s="16"/>
      <c r="EW1239" s="16"/>
      <c r="EX1239" s="16"/>
      <c r="EY1239" s="16"/>
      <c r="EZ1239" s="16"/>
      <c r="FA1239" s="16"/>
      <c r="FB1239" s="16"/>
      <c r="FC1239" s="16"/>
      <c r="FD1239" s="16"/>
      <c r="FE1239" s="16"/>
      <c r="FF1239" s="16"/>
      <c r="FG1239" s="16"/>
      <c r="FH1239" s="16"/>
      <c r="FI1239" s="16"/>
      <c r="FJ1239" s="16"/>
      <c r="FK1239" s="16"/>
      <c r="FL1239" s="16"/>
      <c r="FM1239" s="16"/>
      <c r="FN1239" s="16"/>
      <c r="FO1239" s="16"/>
      <c r="FP1239" s="16"/>
      <c r="FQ1239" s="16"/>
      <c r="FR1239" s="16"/>
      <c r="FS1239" s="16"/>
      <c r="FT1239" s="16"/>
      <c r="FU1239" s="16"/>
      <c r="FV1239" s="16"/>
      <c r="FW1239" s="16"/>
      <c r="FX1239" s="16"/>
      <c r="FY1239" s="16"/>
      <c r="FZ1239" s="16"/>
      <c r="GA1239" s="16"/>
      <c r="GB1239" s="16"/>
      <c r="GC1239" s="16"/>
      <c r="GD1239" s="16"/>
      <c r="GE1239" s="16"/>
      <c r="GF1239" s="16"/>
      <c r="GG1239" s="16"/>
      <c r="GH1239" s="16"/>
      <c r="GI1239" s="16"/>
      <c r="GJ1239" s="16"/>
      <c r="GK1239" s="16"/>
      <c r="GL1239" s="16"/>
      <c r="GM1239" s="16"/>
      <c r="GN1239" s="16"/>
      <c r="GO1239" s="16"/>
      <c r="GP1239" s="16"/>
      <c r="GQ1239" s="16"/>
      <c r="GR1239" s="16"/>
      <c r="GS1239" s="16"/>
      <c r="GT1239" s="16"/>
      <c r="GU1239" s="16"/>
      <c r="GV1239" s="16"/>
      <c r="GW1239" s="16"/>
      <c r="GX1239" s="16"/>
      <c r="GY1239" s="16"/>
    </row>
    <row r="1240" spans="1:207" x14ac:dyDescent="0.3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6"/>
      <c r="CC1240" s="16"/>
      <c r="CD1240" s="16"/>
      <c r="CE1240" s="16"/>
      <c r="CF1240" s="16"/>
      <c r="CG1240" s="1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  <c r="DR1240" s="16"/>
      <c r="DS1240" s="16"/>
      <c r="DT1240" s="16"/>
      <c r="DU1240" s="16"/>
      <c r="DV1240" s="16"/>
      <c r="DW1240" s="16"/>
      <c r="DX1240" s="16"/>
      <c r="DY1240" s="16"/>
      <c r="DZ1240" s="16"/>
      <c r="EA1240" s="16"/>
      <c r="EB1240" s="16"/>
      <c r="EC1240" s="16"/>
      <c r="ED1240" s="16"/>
      <c r="EE1240" s="16"/>
      <c r="EF1240" s="16"/>
      <c r="EG1240" s="16"/>
      <c r="EH1240" s="16"/>
      <c r="EI1240" s="16"/>
      <c r="EJ1240" s="16"/>
      <c r="EK1240" s="16"/>
      <c r="EL1240" s="16"/>
      <c r="EM1240" s="16"/>
      <c r="EN1240" s="16"/>
      <c r="EO1240" s="16"/>
      <c r="EP1240" s="16"/>
      <c r="EQ1240" s="16"/>
      <c r="ER1240" s="16"/>
      <c r="ES1240" s="16"/>
      <c r="ET1240" s="16"/>
      <c r="EU1240" s="16"/>
      <c r="EV1240" s="16"/>
      <c r="EW1240" s="16"/>
      <c r="EX1240" s="16"/>
      <c r="EY1240" s="16"/>
      <c r="EZ1240" s="16"/>
      <c r="FA1240" s="16"/>
      <c r="FB1240" s="16"/>
      <c r="FC1240" s="16"/>
      <c r="FD1240" s="16"/>
      <c r="FE1240" s="16"/>
      <c r="FF1240" s="16"/>
      <c r="FG1240" s="16"/>
      <c r="FH1240" s="16"/>
      <c r="FI1240" s="16"/>
      <c r="FJ1240" s="16"/>
      <c r="FK1240" s="16"/>
      <c r="FL1240" s="16"/>
      <c r="FM1240" s="16"/>
      <c r="FN1240" s="16"/>
      <c r="FO1240" s="16"/>
      <c r="FP1240" s="16"/>
      <c r="FQ1240" s="16"/>
      <c r="FR1240" s="16"/>
      <c r="FS1240" s="16"/>
      <c r="FT1240" s="16"/>
      <c r="FU1240" s="16"/>
      <c r="FV1240" s="16"/>
      <c r="FW1240" s="16"/>
      <c r="FX1240" s="16"/>
      <c r="FY1240" s="16"/>
      <c r="FZ1240" s="16"/>
      <c r="GA1240" s="16"/>
      <c r="GB1240" s="16"/>
      <c r="GC1240" s="16"/>
      <c r="GD1240" s="16"/>
      <c r="GE1240" s="16"/>
      <c r="GF1240" s="16"/>
      <c r="GG1240" s="16"/>
      <c r="GH1240" s="16"/>
      <c r="GI1240" s="16"/>
      <c r="GJ1240" s="16"/>
      <c r="GK1240" s="16"/>
      <c r="GL1240" s="16"/>
      <c r="GM1240" s="16"/>
      <c r="GN1240" s="16"/>
      <c r="GO1240" s="16"/>
      <c r="GP1240" s="16"/>
      <c r="GQ1240" s="16"/>
      <c r="GR1240" s="16"/>
      <c r="GS1240" s="16"/>
      <c r="GT1240" s="16"/>
      <c r="GU1240" s="16"/>
      <c r="GV1240" s="16"/>
      <c r="GW1240" s="16"/>
      <c r="GX1240" s="16"/>
      <c r="GY1240" s="16"/>
    </row>
    <row r="1241" spans="1:207" x14ac:dyDescent="0.3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  <c r="DZ1241" s="16"/>
      <c r="EA1241" s="16"/>
      <c r="EB1241" s="16"/>
      <c r="EC1241" s="16"/>
      <c r="ED1241" s="16"/>
      <c r="EE1241" s="16"/>
      <c r="EF1241" s="16"/>
      <c r="EG1241" s="16"/>
      <c r="EH1241" s="16"/>
      <c r="EI1241" s="16"/>
      <c r="EJ1241" s="16"/>
      <c r="EK1241" s="16"/>
      <c r="EL1241" s="16"/>
      <c r="EM1241" s="16"/>
      <c r="EN1241" s="16"/>
      <c r="EO1241" s="16"/>
      <c r="EP1241" s="16"/>
      <c r="EQ1241" s="16"/>
      <c r="ER1241" s="16"/>
      <c r="ES1241" s="16"/>
      <c r="ET1241" s="16"/>
      <c r="EU1241" s="16"/>
      <c r="EV1241" s="16"/>
      <c r="EW1241" s="16"/>
      <c r="EX1241" s="16"/>
      <c r="EY1241" s="16"/>
      <c r="EZ1241" s="16"/>
      <c r="FA1241" s="16"/>
      <c r="FB1241" s="16"/>
      <c r="FC1241" s="16"/>
      <c r="FD1241" s="16"/>
      <c r="FE1241" s="16"/>
      <c r="FF1241" s="16"/>
      <c r="FG1241" s="16"/>
      <c r="FH1241" s="16"/>
      <c r="FI1241" s="16"/>
      <c r="FJ1241" s="16"/>
      <c r="FK1241" s="16"/>
      <c r="FL1241" s="16"/>
      <c r="FM1241" s="16"/>
      <c r="FN1241" s="16"/>
      <c r="FO1241" s="16"/>
      <c r="FP1241" s="16"/>
      <c r="FQ1241" s="16"/>
      <c r="FR1241" s="16"/>
      <c r="FS1241" s="16"/>
      <c r="FT1241" s="16"/>
      <c r="FU1241" s="16"/>
      <c r="FV1241" s="16"/>
      <c r="FW1241" s="16"/>
      <c r="FX1241" s="16"/>
      <c r="FY1241" s="16"/>
      <c r="FZ1241" s="16"/>
      <c r="GA1241" s="16"/>
      <c r="GB1241" s="16"/>
      <c r="GC1241" s="16"/>
      <c r="GD1241" s="16"/>
      <c r="GE1241" s="16"/>
      <c r="GF1241" s="16"/>
      <c r="GG1241" s="16"/>
      <c r="GH1241" s="16"/>
      <c r="GI1241" s="16"/>
      <c r="GJ1241" s="16"/>
      <c r="GK1241" s="16"/>
      <c r="GL1241" s="16"/>
      <c r="GM1241" s="16"/>
      <c r="GN1241" s="16"/>
      <c r="GO1241" s="16"/>
      <c r="GP1241" s="16"/>
      <c r="GQ1241" s="16"/>
      <c r="GR1241" s="16"/>
      <c r="GS1241" s="16"/>
      <c r="GT1241" s="16"/>
      <c r="GU1241" s="16"/>
      <c r="GV1241" s="16"/>
      <c r="GW1241" s="16"/>
      <c r="GX1241" s="16"/>
      <c r="GY1241" s="16"/>
    </row>
    <row r="1242" spans="1:207" x14ac:dyDescent="0.3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  <c r="DZ1242" s="16"/>
      <c r="EA1242" s="16"/>
      <c r="EB1242" s="16"/>
      <c r="EC1242" s="16"/>
      <c r="ED1242" s="16"/>
      <c r="EE1242" s="16"/>
      <c r="EF1242" s="16"/>
      <c r="EG1242" s="16"/>
      <c r="EH1242" s="16"/>
      <c r="EI1242" s="16"/>
      <c r="EJ1242" s="16"/>
      <c r="EK1242" s="16"/>
      <c r="EL1242" s="16"/>
      <c r="EM1242" s="16"/>
      <c r="EN1242" s="16"/>
      <c r="EO1242" s="16"/>
      <c r="EP1242" s="16"/>
      <c r="EQ1242" s="16"/>
      <c r="ER1242" s="16"/>
      <c r="ES1242" s="16"/>
      <c r="ET1242" s="16"/>
      <c r="EU1242" s="16"/>
      <c r="EV1242" s="16"/>
      <c r="EW1242" s="16"/>
      <c r="EX1242" s="16"/>
      <c r="EY1242" s="16"/>
      <c r="EZ1242" s="16"/>
      <c r="FA1242" s="16"/>
      <c r="FB1242" s="16"/>
      <c r="FC1242" s="16"/>
      <c r="FD1242" s="16"/>
      <c r="FE1242" s="16"/>
      <c r="FF1242" s="16"/>
      <c r="FG1242" s="16"/>
      <c r="FH1242" s="16"/>
      <c r="FI1242" s="16"/>
      <c r="FJ1242" s="16"/>
      <c r="FK1242" s="16"/>
      <c r="FL1242" s="16"/>
      <c r="FM1242" s="16"/>
      <c r="FN1242" s="16"/>
      <c r="FO1242" s="16"/>
      <c r="FP1242" s="16"/>
      <c r="FQ1242" s="16"/>
      <c r="FR1242" s="16"/>
      <c r="FS1242" s="16"/>
      <c r="FT1242" s="16"/>
      <c r="FU1242" s="16"/>
      <c r="FV1242" s="16"/>
      <c r="FW1242" s="16"/>
      <c r="FX1242" s="16"/>
      <c r="FY1242" s="16"/>
      <c r="FZ1242" s="16"/>
      <c r="GA1242" s="16"/>
      <c r="GB1242" s="16"/>
      <c r="GC1242" s="16"/>
      <c r="GD1242" s="16"/>
      <c r="GE1242" s="16"/>
      <c r="GF1242" s="16"/>
      <c r="GG1242" s="16"/>
      <c r="GH1242" s="16"/>
      <c r="GI1242" s="16"/>
      <c r="GJ1242" s="16"/>
      <c r="GK1242" s="16"/>
      <c r="GL1242" s="16"/>
      <c r="GM1242" s="16"/>
      <c r="GN1242" s="16"/>
      <c r="GO1242" s="16"/>
      <c r="GP1242" s="16"/>
      <c r="GQ1242" s="16"/>
      <c r="GR1242" s="16"/>
      <c r="GS1242" s="16"/>
      <c r="GT1242" s="16"/>
      <c r="GU1242" s="16"/>
      <c r="GV1242" s="16"/>
      <c r="GW1242" s="16"/>
      <c r="GX1242" s="16"/>
      <c r="GY1242" s="16"/>
    </row>
    <row r="1243" spans="1:207" x14ac:dyDescent="0.3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6"/>
      <c r="CC1243" s="16"/>
      <c r="CD1243" s="16"/>
      <c r="CE1243" s="16"/>
      <c r="CF1243" s="16"/>
      <c r="CG1243" s="1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  <c r="DR1243" s="16"/>
      <c r="DS1243" s="16"/>
      <c r="DT1243" s="16"/>
      <c r="DU1243" s="16"/>
      <c r="DV1243" s="16"/>
      <c r="DW1243" s="16"/>
      <c r="DX1243" s="16"/>
      <c r="DY1243" s="16"/>
      <c r="DZ1243" s="16"/>
      <c r="EA1243" s="16"/>
      <c r="EB1243" s="16"/>
      <c r="EC1243" s="16"/>
      <c r="ED1243" s="16"/>
      <c r="EE1243" s="16"/>
      <c r="EF1243" s="16"/>
      <c r="EG1243" s="16"/>
      <c r="EH1243" s="16"/>
      <c r="EI1243" s="16"/>
      <c r="EJ1243" s="16"/>
      <c r="EK1243" s="16"/>
      <c r="EL1243" s="16"/>
      <c r="EM1243" s="16"/>
      <c r="EN1243" s="16"/>
      <c r="EO1243" s="16"/>
      <c r="EP1243" s="16"/>
      <c r="EQ1243" s="16"/>
      <c r="ER1243" s="16"/>
      <c r="ES1243" s="16"/>
      <c r="ET1243" s="16"/>
      <c r="EU1243" s="16"/>
      <c r="EV1243" s="16"/>
      <c r="EW1243" s="16"/>
      <c r="EX1243" s="16"/>
      <c r="EY1243" s="16"/>
      <c r="EZ1243" s="16"/>
      <c r="FA1243" s="16"/>
      <c r="FB1243" s="16"/>
      <c r="FC1243" s="16"/>
      <c r="FD1243" s="16"/>
      <c r="FE1243" s="16"/>
      <c r="FF1243" s="16"/>
      <c r="FG1243" s="16"/>
      <c r="FH1243" s="16"/>
      <c r="FI1243" s="16"/>
      <c r="FJ1243" s="16"/>
      <c r="FK1243" s="16"/>
      <c r="FL1243" s="16"/>
      <c r="FM1243" s="16"/>
      <c r="FN1243" s="16"/>
      <c r="FO1243" s="16"/>
      <c r="FP1243" s="16"/>
      <c r="FQ1243" s="16"/>
      <c r="FR1243" s="16"/>
      <c r="FS1243" s="16"/>
      <c r="FT1243" s="16"/>
      <c r="FU1243" s="16"/>
      <c r="FV1243" s="16"/>
      <c r="FW1243" s="16"/>
      <c r="FX1243" s="16"/>
      <c r="FY1243" s="16"/>
      <c r="FZ1243" s="16"/>
      <c r="GA1243" s="16"/>
      <c r="GB1243" s="16"/>
      <c r="GC1243" s="16"/>
      <c r="GD1243" s="16"/>
      <c r="GE1243" s="16"/>
      <c r="GF1243" s="16"/>
      <c r="GG1243" s="16"/>
      <c r="GH1243" s="16"/>
      <c r="GI1243" s="16"/>
      <c r="GJ1243" s="16"/>
      <c r="GK1243" s="16"/>
      <c r="GL1243" s="16"/>
      <c r="GM1243" s="16"/>
      <c r="GN1243" s="16"/>
      <c r="GO1243" s="16"/>
      <c r="GP1243" s="16"/>
      <c r="GQ1243" s="16"/>
      <c r="GR1243" s="16"/>
      <c r="GS1243" s="16"/>
      <c r="GT1243" s="16"/>
      <c r="GU1243" s="16"/>
      <c r="GV1243" s="16"/>
      <c r="GW1243" s="16"/>
      <c r="GX1243" s="16"/>
      <c r="GY1243" s="16"/>
    </row>
    <row r="1244" spans="1:207" x14ac:dyDescent="0.3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6"/>
      <c r="BG1244" s="16"/>
      <c r="BH1244" s="16"/>
      <c r="BI1244" s="16"/>
      <c r="BJ1244" s="16"/>
      <c r="BK1244" s="16"/>
      <c r="BL1244" s="16"/>
      <c r="BM1244" s="16"/>
      <c r="BN1244" s="16"/>
      <c r="BO1244" s="16"/>
      <c r="BP1244" s="16"/>
      <c r="BQ1244" s="16"/>
      <c r="BR1244" s="16"/>
      <c r="BS1244" s="16"/>
      <c r="BT1244" s="16"/>
      <c r="BU1244" s="16"/>
      <c r="BV1244" s="16"/>
      <c r="BW1244" s="16"/>
      <c r="BX1244" s="16"/>
      <c r="BY1244" s="16"/>
      <c r="BZ1244" s="16"/>
      <c r="CA1244" s="16"/>
      <c r="CB1244" s="16"/>
      <c r="CC1244" s="16"/>
      <c r="CD1244" s="16"/>
      <c r="CE1244" s="16"/>
      <c r="CF1244" s="16"/>
      <c r="CG1244" s="16"/>
      <c r="CH1244" s="16"/>
      <c r="CI1244" s="16"/>
      <c r="CJ1244" s="16"/>
      <c r="CK1244" s="16"/>
      <c r="CL1244" s="16"/>
      <c r="CM1244" s="16"/>
      <c r="CN1244" s="16"/>
      <c r="CO1244" s="16"/>
      <c r="CP1244" s="16"/>
      <c r="CQ1244" s="16"/>
      <c r="CR1244" s="16"/>
      <c r="CS1244" s="16"/>
      <c r="CT1244" s="16"/>
      <c r="CU1244" s="16"/>
      <c r="CV1244" s="16"/>
      <c r="CW1244" s="16"/>
      <c r="CX1244" s="16"/>
      <c r="CY1244" s="16"/>
      <c r="CZ1244" s="16"/>
      <c r="DA1244" s="16"/>
      <c r="DB1244" s="16"/>
      <c r="DC1244" s="16"/>
      <c r="DD1244" s="16"/>
      <c r="DE1244" s="16"/>
      <c r="DF1244" s="16"/>
      <c r="DG1244" s="16"/>
      <c r="DH1244" s="16"/>
      <c r="DI1244" s="16"/>
      <c r="DJ1244" s="16"/>
      <c r="DK1244" s="16"/>
      <c r="DL1244" s="16"/>
      <c r="DM1244" s="16"/>
      <c r="DN1244" s="16"/>
      <c r="DO1244" s="16"/>
      <c r="DP1244" s="16"/>
      <c r="DQ1244" s="16"/>
      <c r="DR1244" s="16"/>
      <c r="DS1244" s="16"/>
      <c r="DT1244" s="16"/>
      <c r="DU1244" s="16"/>
      <c r="DV1244" s="16"/>
      <c r="DW1244" s="16"/>
      <c r="DX1244" s="16"/>
      <c r="DY1244" s="16"/>
      <c r="DZ1244" s="16"/>
      <c r="EA1244" s="16"/>
      <c r="EB1244" s="16"/>
      <c r="EC1244" s="16"/>
      <c r="ED1244" s="16"/>
      <c r="EE1244" s="16"/>
      <c r="EF1244" s="16"/>
      <c r="EG1244" s="16"/>
      <c r="EH1244" s="16"/>
      <c r="EI1244" s="16"/>
      <c r="EJ1244" s="16"/>
      <c r="EK1244" s="16"/>
      <c r="EL1244" s="16"/>
      <c r="EM1244" s="16"/>
      <c r="EN1244" s="16"/>
      <c r="EO1244" s="16"/>
      <c r="EP1244" s="16"/>
      <c r="EQ1244" s="16"/>
      <c r="ER1244" s="16"/>
      <c r="ES1244" s="16"/>
      <c r="ET1244" s="16"/>
      <c r="EU1244" s="16"/>
      <c r="EV1244" s="16"/>
      <c r="EW1244" s="16"/>
      <c r="EX1244" s="16"/>
      <c r="EY1244" s="16"/>
      <c r="EZ1244" s="16"/>
      <c r="FA1244" s="16"/>
      <c r="FB1244" s="16"/>
      <c r="FC1244" s="16"/>
      <c r="FD1244" s="16"/>
      <c r="FE1244" s="16"/>
      <c r="FF1244" s="16"/>
      <c r="FG1244" s="16"/>
      <c r="FH1244" s="16"/>
      <c r="FI1244" s="16"/>
      <c r="FJ1244" s="16"/>
      <c r="FK1244" s="16"/>
      <c r="FL1244" s="16"/>
      <c r="FM1244" s="16"/>
      <c r="FN1244" s="16"/>
      <c r="FO1244" s="16"/>
      <c r="FP1244" s="16"/>
      <c r="FQ1244" s="16"/>
      <c r="FR1244" s="16"/>
      <c r="FS1244" s="16"/>
      <c r="FT1244" s="16"/>
      <c r="FU1244" s="16"/>
      <c r="FV1244" s="16"/>
      <c r="FW1244" s="16"/>
      <c r="FX1244" s="16"/>
      <c r="FY1244" s="16"/>
      <c r="FZ1244" s="16"/>
      <c r="GA1244" s="16"/>
      <c r="GB1244" s="16"/>
      <c r="GC1244" s="16"/>
      <c r="GD1244" s="16"/>
      <c r="GE1244" s="16"/>
      <c r="GF1244" s="16"/>
      <c r="GG1244" s="16"/>
      <c r="GH1244" s="16"/>
      <c r="GI1244" s="16"/>
      <c r="GJ1244" s="16"/>
      <c r="GK1244" s="16"/>
      <c r="GL1244" s="16"/>
      <c r="GM1244" s="16"/>
      <c r="GN1244" s="16"/>
      <c r="GO1244" s="16"/>
      <c r="GP1244" s="16"/>
      <c r="GQ1244" s="16"/>
      <c r="GR1244" s="16"/>
      <c r="GS1244" s="16"/>
      <c r="GT1244" s="16"/>
      <c r="GU1244" s="16"/>
      <c r="GV1244" s="16"/>
      <c r="GW1244" s="16"/>
      <c r="GX1244" s="16"/>
      <c r="GY1244" s="16"/>
    </row>
    <row r="1245" spans="1:207" x14ac:dyDescent="0.3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  <c r="DZ1245" s="16"/>
      <c r="EA1245" s="16"/>
      <c r="EB1245" s="16"/>
      <c r="EC1245" s="16"/>
      <c r="ED1245" s="16"/>
      <c r="EE1245" s="16"/>
      <c r="EF1245" s="16"/>
      <c r="EG1245" s="16"/>
      <c r="EH1245" s="16"/>
      <c r="EI1245" s="16"/>
      <c r="EJ1245" s="16"/>
      <c r="EK1245" s="16"/>
      <c r="EL1245" s="16"/>
      <c r="EM1245" s="16"/>
      <c r="EN1245" s="16"/>
      <c r="EO1245" s="16"/>
      <c r="EP1245" s="16"/>
      <c r="EQ1245" s="16"/>
      <c r="ER1245" s="16"/>
      <c r="ES1245" s="16"/>
      <c r="ET1245" s="16"/>
      <c r="EU1245" s="16"/>
      <c r="EV1245" s="16"/>
      <c r="EW1245" s="16"/>
      <c r="EX1245" s="16"/>
      <c r="EY1245" s="16"/>
      <c r="EZ1245" s="16"/>
      <c r="FA1245" s="16"/>
      <c r="FB1245" s="16"/>
      <c r="FC1245" s="16"/>
      <c r="FD1245" s="16"/>
      <c r="FE1245" s="16"/>
      <c r="FF1245" s="16"/>
      <c r="FG1245" s="16"/>
      <c r="FH1245" s="16"/>
      <c r="FI1245" s="16"/>
      <c r="FJ1245" s="16"/>
      <c r="FK1245" s="16"/>
      <c r="FL1245" s="16"/>
      <c r="FM1245" s="16"/>
      <c r="FN1245" s="16"/>
      <c r="FO1245" s="16"/>
      <c r="FP1245" s="16"/>
      <c r="FQ1245" s="16"/>
      <c r="FR1245" s="16"/>
      <c r="FS1245" s="16"/>
      <c r="FT1245" s="16"/>
      <c r="FU1245" s="16"/>
      <c r="FV1245" s="16"/>
      <c r="FW1245" s="16"/>
      <c r="FX1245" s="16"/>
      <c r="FY1245" s="16"/>
      <c r="FZ1245" s="16"/>
      <c r="GA1245" s="16"/>
      <c r="GB1245" s="16"/>
      <c r="GC1245" s="16"/>
      <c r="GD1245" s="16"/>
      <c r="GE1245" s="16"/>
      <c r="GF1245" s="16"/>
      <c r="GG1245" s="16"/>
      <c r="GH1245" s="16"/>
      <c r="GI1245" s="16"/>
      <c r="GJ1245" s="16"/>
      <c r="GK1245" s="16"/>
      <c r="GL1245" s="16"/>
      <c r="GM1245" s="16"/>
      <c r="GN1245" s="16"/>
      <c r="GO1245" s="16"/>
      <c r="GP1245" s="16"/>
      <c r="GQ1245" s="16"/>
      <c r="GR1245" s="16"/>
      <c r="GS1245" s="16"/>
      <c r="GT1245" s="16"/>
      <c r="GU1245" s="16"/>
      <c r="GV1245" s="16"/>
      <c r="GW1245" s="16"/>
      <c r="GX1245" s="16"/>
      <c r="GY1245" s="16"/>
    </row>
    <row r="1246" spans="1:207" x14ac:dyDescent="0.3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6"/>
      <c r="BG1246" s="16"/>
      <c r="BH1246" s="16"/>
      <c r="BI1246" s="16"/>
      <c r="BJ1246" s="16"/>
      <c r="BK1246" s="16"/>
      <c r="BL1246" s="16"/>
      <c r="BM1246" s="16"/>
      <c r="BN1246" s="16"/>
      <c r="BO1246" s="16"/>
      <c r="BP1246" s="16"/>
      <c r="BQ1246" s="16"/>
      <c r="BR1246" s="16"/>
      <c r="BS1246" s="16"/>
      <c r="BT1246" s="16"/>
      <c r="BU1246" s="16"/>
      <c r="BV1246" s="16"/>
      <c r="BW1246" s="16"/>
      <c r="BX1246" s="16"/>
      <c r="BY1246" s="16"/>
      <c r="BZ1246" s="16"/>
      <c r="CA1246" s="16"/>
      <c r="CB1246" s="16"/>
      <c r="CC1246" s="16"/>
      <c r="CD1246" s="16"/>
      <c r="CE1246" s="16"/>
      <c r="CF1246" s="16"/>
      <c r="CG1246" s="16"/>
      <c r="CH1246" s="16"/>
      <c r="CI1246" s="16"/>
      <c r="CJ1246" s="16"/>
      <c r="CK1246" s="16"/>
      <c r="CL1246" s="16"/>
      <c r="CM1246" s="16"/>
      <c r="CN1246" s="16"/>
      <c r="CO1246" s="16"/>
      <c r="CP1246" s="16"/>
      <c r="CQ1246" s="16"/>
      <c r="CR1246" s="16"/>
      <c r="CS1246" s="16"/>
      <c r="CT1246" s="16"/>
      <c r="CU1246" s="16"/>
      <c r="CV1246" s="16"/>
      <c r="CW1246" s="16"/>
      <c r="CX1246" s="16"/>
      <c r="CY1246" s="16"/>
      <c r="CZ1246" s="16"/>
      <c r="DA1246" s="16"/>
      <c r="DB1246" s="16"/>
      <c r="DC1246" s="16"/>
      <c r="DD1246" s="16"/>
      <c r="DE1246" s="16"/>
      <c r="DF1246" s="16"/>
      <c r="DG1246" s="16"/>
      <c r="DH1246" s="16"/>
      <c r="DI1246" s="16"/>
      <c r="DJ1246" s="16"/>
      <c r="DK1246" s="16"/>
      <c r="DL1246" s="16"/>
      <c r="DM1246" s="16"/>
      <c r="DN1246" s="16"/>
      <c r="DO1246" s="16"/>
      <c r="DP1246" s="16"/>
      <c r="DQ1246" s="16"/>
      <c r="DR1246" s="16"/>
      <c r="DS1246" s="16"/>
      <c r="DT1246" s="16"/>
      <c r="DU1246" s="16"/>
      <c r="DV1246" s="16"/>
      <c r="DW1246" s="16"/>
      <c r="DX1246" s="16"/>
      <c r="DY1246" s="16"/>
      <c r="DZ1246" s="16"/>
      <c r="EA1246" s="16"/>
      <c r="EB1246" s="16"/>
      <c r="EC1246" s="16"/>
      <c r="ED1246" s="16"/>
      <c r="EE1246" s="16"/>
      <c r="EF1246" s="16"/>
      <c r="EG1246" s="16"/>
      <c r="EH1246" s="16"/>
      <c r="EI1246" s="16"/>
      <c r="EJ1246" s="16"/>
      <c r="EK1246" s="16"/>
      <c r="EL1246" s="16"/>
      <c r="EM1246" s="16"/>
      <c r="EN1246" s="16"/>
      <c r="EO1246" s="16"/>
      <c r="EP1246" s="16"/>
      <c r="EQ1246" s="16"/>
      <c r="ER1246" s="16"/>
      <c r="ES1246" s="16"/>
      <c r="ET1246" s="16"/>
      <c r="EU1246" s="16"/>
      <c r="EV1246" s="16"/>
      <c r="EW1246" s="16"/>
      <c r="EX1246" s="16"/>
      <c r="EY1246" s="16"/>
      <c r="EZ1246" s="16"/>
      <c r="FA1246" s="16"/>
      <c r="FB1246" s="16"/>
      <c r="FC1246" s="16"/>
      <c r="FD1246" s="16"/>
      <c r="FE1246" s="16"/>
      <c r="FF1246" s="16"/>
      <c r="FG1246" s="16"/>
      <c r="FH1246" s="16"/>
      <c r="FI1246" s="16"/>
      <c r="FJ1246" s="16"/>
      <c r="FK1246" s="16"/>
      <c r="FL1246" s="16"/>
      <c r="FM1246" s="16"/>
      <c r="FN1246" s="16"/>
      <c r="FO1246" s="16"/>
      <c r="FP1246" s="16"/>
      <c r="FQ1246" s="16"/>
      <c r="FR1246" s="16"/>
      <c r="FS1246" s="16"/>
      <c r="FT1246" s="16"/>
      <c r="FU1246" s="16"/>
      <c r="FV1246" s="16"/>
      <c r="FW1246" s="16"/>
      <c r="FX1246" s="16"/>
      <c r="FY1246" s="16"/>
      <c r="FZ1246" s="16"/>
      <c r="GA1246" s="16"/>
      <c r="GB1246" s="16"/>
      <c r="GC1246" s="16"/>
      <c r="GD1246" s="16"/>
      <c r="GE1246" s="16"/>
      <c r="GF1246" s="16"/>
      <c r="GG1246" s="16"/>
      <c r="GH1246" s="16"/>
      <c r="GI1246" s="16"/>
      <c r="GJ1246" s="16"/>
      <c r="GK1246" s="16"/>
      <c r="GL1246" s="16"/>
      <c r="GM1246" s="16"/>
      <c r="GN1246" s="16"/>
      <c r="GO1246" s="16"/>
      <c r="GP1246" s="16"/>
      <c r="GQ1246" s="16"/>
      <c r="GR1246" s="16"/>
      <c r="GS1246" s="16"/>
      <c r="GT1246" s="16"/>
      <c r="GU1246" s="16"/>
      <c r="GV1246" s="16"/>
      <c r="GW1246" s="16"/>
      <c r="GX1246" s="16"/>
      <c r="GY1246" s="16"/>
    </row>
    <row r="1247" spans="1:207" x14ac:dyDescent="0.3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  <c r="DZ1247" s="16"/>
      <c r="EA1247" s="16"/>
      <c r="EB1247" s="16"/>
      <c r="EC1247" s="16"/>
      <c r="ED1247" s="16"/>
      <c r="EE1247" s="16"/>
      <c r="EF1247" s="16"/>
      <c r="EG1247" s="16"/>
      <c r="EH1247" s="16"/>
      <c r="EI1247" s="16"/>
      <c r="EJ1247" s="16"/>
      <c r="EK1247" s="16"/>
      <c r="EL1247" s="16"/>
      <c r="EM1247" s="16"/>
      <c r="EN1247" s="16"/>
      <c r="EO1247" s="16"/>
      <c r="EP1247" s="16"/>
      <c r="EQ1247" s="16"/>
      <c r="ER1247" s="16"/>
      <c r="ES1247" s="16"/>
      <c r="ET1247" s="16"/>
      <c r="EU1247" s="16"/>
      <c r="EV1247" s="16"/>
      <c r="EW1247" s="16"/>
      <c r="EX1247" s="16"/>
      <c r="EY1247" s="16"/>
      <c r="EZ1247" s="16"/>
      <c r="FA1247" s="16"/>
      <c r="FB1247" s="16"/>
      <c r="FC1247" s="16"/>
      <c r="FD1247" s="16"/>
      <c r="FE1247" s="16"/>
      <c r="FF1247" s="16"/>
      <c r="FG1247" s="16"/>
      <c r="FH1247" s="16"/>
      <c r="FI1247" s="16"/>
      <c r="FJ1247" s="16"/>
      <c r="FK1247" s="16"/>
      <c r="FL1247" s="16"/>
      <c r="FM1247" s="16"/>
      <c r="FN1247" s="16"/>
      <c r="FO1247" s="16"/>
      <c r="FP1247" s="16"/>
      <c r="FQ1247" s="16"/>
      <c r="FR1247" s="16"/>
      <c r="FS1247" s="16"/>
      <c r="FT1247" s="16"/>
      <c r="FU1247" s="16"/>
      <c r="FV1247" s="16"/>
      <c r="FW1247" s="16"/>
      <c r="FX1247" s="16"/>
      <c r="FY1247" s="16"/>
      <c r="FZ1247" s="16"/>
      <c r="GA1247" s="16"/>
      <c r="GB1247" s="16"/>
      <c r="GC1247" s="16"/>
      <c r="GD1247" s="16"/>
      <c r="GE1247" s="16"/>
      <c r="GF1247" s="16"/>
      <c r="GG1247" s="16"/>
      <c r="GH1247" s="16"/>
      <c r="GI1247" s="16"/>
      <c r="GJ1247" s="16"/>
      <c r="GK1247" s="16"/>
      <c r="GL1247" s="16"/>
      <c r="GM1247" s="16"/>
      <c r="GN1247" s="16"/>
      <c r="GO1247" s="16"/>
      <c r="GP1247" s="16"/>
      <c r="GQ1247" s="16"/>
      <c r="GR1247" s="16"/>
      <c r="GS1247" s="16"/>
      <c r="GT1247" s="16"/>
      <c r="GU1247" s="16"/>
      <c r="GV1247" s="16"/>
      <c r="GW1247" s="16"/>
      <c r="GX1247" s="16"/>
      <c r="GY1247" s="16"/>
    </row>
    <row r="1248" spans="1:207" x14ac:dyDescent="0.3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6"/>
      <c r="BG1248" s="16"/>
      <c r="BH1248" s="16"/>
      <c r="BI1248" s="16"/>
      <c r="BJ1248" s="16"/>
      <c r="BK1248" s="16"/>
      <c r="BL1248" s="16"/>
      <c r="BM1248" s="16"/>
      <c r="BN1248" s="16"/>
      <c r="BO1248" s="16"/>
      <c r="BP1248" s="16"/>
      <c r="BQ1248" s="16"/>
      <c r="BR1248" s="16"/>
      <c r="BS1248" s="16"/>
      <c r="BT1248" s="16"/>
      <c r="BU1248" s="16"/>
      <c r="BV1248" s="16"/>
      <c r="BW1248" s="16"/>
      <c r="BX1248" s="16"/>
      <c r="BY1248" s="16"/>
      <c r="BZ1248" s="16"/>
      <c r="CA1248" s="16"/>
      <c r="CB1248" s="16"/>
      <c r="CC1248" s="16"/>
      <c r="CD1248" s="16"/>
      <c r="CE1248" s="16"/>
      <c r="CF1248" s="16"/>
      <c r="CG1248" s="16"/>
      <c r="CH1248" s="16"/>
      <c r="CI1248" s="16"/>
      <c r="CJ1248" s="16"/>
      <c r="CK1248" s="16"/>
      <c r="CL1248" s="16"/>
      <c r="CM1248" s="16"/>
      <c r="CN1248" s="16"/>
      <c r="CO1248" s="16"/>
      <c r="CP1248" s="16"/>
      <c r="CQ1248" s="16"/>
      <c r="CR1248" s="16"/>
      <c r="CS1248" s="16"/>
      <c r="CT1248" s="16"/>
      <c r="CU1248" s="16"/>
      <c r="CV1248" s="16"/>
      <c r="CW1248" s="16"/>
      <c r="CX1248" s="16"/>
      <c r="CY1248" s="16"/>
      <c r="CZ1248" s="16"/>
      <c r="DA1248" s="16"/>
      <c r="DB1248" s="16"/>
      <c r="DC1248" s="16"/>
      <c r="DD1248" s="16"/>
      <c r="DE1248" s="16"/>
      <c r="DF1248" s="16"/>
      <c r="DG1248" s="16"/>
      <c r="DH1248" s="16"/>
      <c r="DI1248" s="16"/>
      <c r="DJ1248" s="16"/>
      <c r="DK1248" s="16"/>
      <c r="DL1248" s="16"/>
      <c r="DM1248" s="16"/>
      <c r="DN1248" s="16"/>
      <c r="DO1248" s="16"/>
      <c r="DP1248" s="16"/>
      <c r="DQ1248" s="16"/>
      <c r="DR1248" s="16"/>
      <c r="DS1248" s="16"/>
      <c r="DT1248" s="16"/>
      <c r="DU1248" s="16"/>
      <c r="DV1248" s="16"/>
      <c r="DW1248" s="16"/>
      <c r="DX1248" s="16"/>
      <c r="DY1248" s="16"/>
      <c r="DZ1248" s="16"/>
      <c r="EA1248" s="16"/>
      <c r="EB1248" s="16"/>
      <c r="EC1248" s="16"/>
      <c r="ED1248" s="16"/>
      <c r="EE1248" s="16"/>
      <c r="EF1248" s="16"/>
      <c r="EG1248" s="16"/>
      <c r="EH1248" s="16"/>
      <c r="EI1248" s="16"/>
      <c r="EJ1248" s="16"/>
      <c r="EK1248" s="16"/>
      <c r="EL1248" s="16"/>
      <c r="EM1248" s="16"/>
      <c r="EN1248" s="16"/>
      <c r="EO1248" s="16"/>
      <c r="EP1248" s="16"/>
      <c r="EQ1248" s="16"/>
      <c r="ER1248" s="16"/>
      <c r="ES1248" s="16"/>
      <c r="ET1248" s="16"/>
      <c r="EU1248" s="16"/>
      <c r="EV1248" s="16"/>
      <c r="EW1248" s="16"/>
      <c r="EX1248" s="16"/>
      <c r="EY1248" s="16"/>
      <c r="EZ1248" s="16"/>
      <c r="FA1248" s="16"/>
      <c r="FB1248" s="16"/>
      <c r="FC1248" s="16"/>
      <c r="FD1248" s="16"/>
      <c r="FE1248" s="16"/>
      <c r="FF1248" s="16"/>
      <c r="FG1248" s="16"/>
      <c r="FH1248" s="16"/>
      <c r="FI1248" s="16"/>
      <c r="FJ1248" s="16"/>
      <c r="FK1248" s="16"/>
      <c r="FL1248" s="16"/>
      <c r="FM1248" s="16"/>
      <c r="FN1248" s="16"/>
      <c r="FO1248" s="16"/>
      <c r="FP1248" s="16"/>
      <c r="FQ1248" s="16"/>
      <c r="FR1248" s="16"/>
      <c r="FS1248" s="16"/>
      <c r="FT1248" s="16"/>
      <c r="FU1248" s="16"/>
      <c r="FV1248" s="16"/>
      <c r="FW1248" s="16"/>
      <c r="FX1248" s="16"/>
      <c r="FY1248" s="16"/>
      <c r="FZ1248" s="16"/>
      <c r="GA1248" s="16"/>
      <c r="GB1248" s="16"/>
      <c r="GC1248" s="16"/>
      <c r="GD1248" s="16"/>
      <c r="GE1248" s="16"/>
      <c r="GF1248" s="16"/>
      <c r="GG1248" s="16"/>
      <c r="GH1248" s="16"/>
      <c r="GI1248" s="16"/>
      <c r="GJ1248" s="16"/>
      <c r="GK1248" s="16"/>
      <c r="GL1248" s="16"/>
      <c r="GM1248" s="16"/>
      <c r="GN1248" s="16"/>
      <c r="GO1248" s="16"/>
      <c r="GP1248" s="16"/>
      <c r="GQ1248" s="16"/>
      <c r="GR1248" s="16"/>
      <c r="GS1248" s="16"/>
      <c r="GT1248" s="16"/>
      <c r="GU1248" s="16"/>
      <c r="GV1248" s="16"/>
      <c r="GW1248" s="16"/>
      <c r="GX1248" s="16"/>
      <c r="GY1248" s="16"/>
    </row>
    <row r="1249" spans="1:207" x14ac:dyDescent="0.3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6"/>
      <c r="CC1249" s="16"/>
      <c r="CD1249" s="16"/>
      <c r="CE1249" s="16"/>
      <c r="CF1249" s="16"/>
      <c r="CG1249" s="1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  <c r="DR1249" s="16"/>
      <c r="DS1249" s="16"/>
      <c r="DT1249" s="16"/>
      <c r="DU1249" s="16"/>
      <c r="DV1249" s="16"/>
      <c r="DW1249" s="16"/>
      <c r="DX1249" s="16"/>
      <c r="DY1249" s="16"/>
      <c r="DZ1249" s="16"/>
      <c r="EA1249" s="16"/>
      <c r="EB1249" s="16"/>
      <c r="EC1249" s="16"/>
      <c r="ED1249" s="16"/>
      <c r="EE1249" s="16"/>
      <c r="EF1249" s="16"/>
      <c r="EG1249" s="16"/>
      <c r="EH1249" s="16"/>
      <c r="EI1249" s="16"/>
      <c r="EJ1249" s="16"/>
      <c r="EK1249" s="16"/>
      <c r="EL1249" s="16"/>
      <c r="EM1249" s="16"/>
      <c r="EN1249" s="16"/>
      <c r="EO1249" s="16"/>
      <c r="EP1249" s="16"/>
      <c r="EQ1249" s="16"/>
      <c r="ER1249" s="16"/>
      <c r="ES1249" s="16"/>
      <c r="ET1249" s="16"/>
      <c r="EU1249" s="16"/>
      <c r="EV1249" s="16"/>
      <c r="EW1249" s="16"/>
      <c r="EX1249" s="16"/>
      <c r="EY1249" s="16"/>
      <c r="EZ1249" s="16"/>
      <c r="FA1249" s="16"/>
      <c r="FB1249" s="16"/>
      <c r="FC1249" s="16"/>
      <c r="FD1249" s="16"/>
      <c r="FE1249" s="16"/>
      <c r="FF1249" s="16"/>
      <c r="FG1249" s="16"/>
      <c r="FH1249" s="16"/>
      <c r="FI1249" s="16"/>
      <c r="FJ1249" s="16"/>
      <c r="FK1249" s="16"/>
      <c r="FL1249" s="16"/>
      <c r="FM1249" s="16"/>
      <c r="FN1249" s="16"/>
      <c r="FO1249" s="16"/>
      <c r="FP1249" s="16"/>
      <c r="FQ1249" s="16"/>
      <c r="FR1249" s="16"/>
      <c r="FS1249" s="16"/>
      <c r="FT1249" s="16"/>
      <c r="FU1249" s="16"/>
      <c r="FV1249" s="16"/>
      <c r="FW1249" s="16"/>
      <c r="FX1249" s="16"/>
      <c r="FY1249" s="16"/>
      <c r="FZ1249" s="16"/>
      <c r="GA1249" s="16"/>
      <c r="GB1249" s="16"/>
      <c r="GC1249" s="16"/>
      <c r="GD1249" s="16"/>
      <c r="GE1249" s="16"/>
      <c r="GF1249" s="16"/>
      <c r="GG1249" s="16"/>
      <c r="GH1249" s="16"/>
      <c r="GI1249" s="16"/>
      <c r="GJ1249" s="16"/>
      <c r="GK1249" s="16"/>
      <c r="GL1249" s="16"/>
      <c r="GM1249" s="16"/>
      <c r="GN1249" s="16"/>
      <c r="GO1249" s="16"/>
      <c r="GP1249" s="16"/>
      <c r="GQ1249" s="16"/>
      <c r="GR1249" s="16"/>
      <c r="GS1249" s="16"/>
      <c r="GT1249" s="16"/>
      <c r="GU1249" s="16"/>
      <c r="GV1249" s="16"/>
      <c r="GW1249" s="16"/>
      <c r="GX1249" s="16"/>
      <c r="GY1249" s="16"/>
    </row>
    <row r="1250" spans="1:207" x14ac:dyDescent="0.3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6"/>
      <c r="BG1250" s="16"/>
      <c r="BH1250" s="16"/>
      <c r="BI1250" s="16"/>
      <c r="BJ1250" s="16"/>
      <c r="BK1250" s="16"/>
      <c r="BL1250" s="16"/>
      <c r="BM1250" s="16"/>
      <c r="BN1250" s="16"/>
      <c r="BO1250" s="16"/>
      <c r="BP1250" s="16"/>
      <c r="BQ1250" s="16"/>
      <c r="BR1250" s="16"/>
      <c r="BS1250" s="16"/>
      <c r="BT1250" s="16"/>
      <c r="BU1250" s="16"/>
      <c r="BV1250" s="16"/>
      <c r="BW1250" s="16"/>
      <c r="BX1250" s="16"/>
      <c r="BY1250" s="16"/>
      <c r="BZ1250" s="16"/>
      <c r="CA1250" s="16"/>
      <c r="CB1250" s="16"/>
      <c r="CC1250" s="16"/>
      <c r="CD1250" s="16"/>
      <c r="CE1250" s="16"/>
      <c r="CF1250" s="16"/>
      <c r="CG1250" s="16"/>
      <c r="CH1250" s="16"/>
      <c r="CI1250" s="16"/>
      <c r="CJ1250" s="16"/>
      <c r="CK1250" s="16"/>
      <c r="CL1250" s="16"/>
      <c r="CM1250" s="16"/>
      <c r="CN1250" s="16"/>
      <c r="CO1250" s="16"/>
      <c r="CP1250" s="16"/>
      <c r="CQ1250" s="16"/>
      <c r="CR1250" s="16"/>
      <c r="CS1250" s="16"/>
      <c r="CT1250" s="16"/>
      <c r="CU1250" s="16"/>
      <c r="CV1250" s="16"/>
      <c r="CW1250" s="16"/>
      <c r="CX1250" s="16"/>
      <c r="CY1250" s="16"/>
      <c r="CZ1250" s="16"/>
      <c r="DA1250" s="16"/>
      <c r="DB1250" s="16"/>
      <c r="DC1250" s="16"/>
      <c r="DD1250" s="16"/>
      <c r="DE1250" s="16"/>
      <c r="DF1250" s="16"/>
      <c r="DG1250" s="16"/>
      <c r="DH1250" s="16"/>
      <c r="DI1250" s="16"/>
      <c r="DJ1250" s="16"/>
      <c r="DK1250" s="16"/>
      <c r="DL1250" s="16"/>
      <c r="DM1250" s="16"/>
      <c r="DN1250" s="16"/>
      <c r="DO1250" s="16"/>
      <c r="DP1250" s="16"/>
      <c r="DQ1250" s="16"/>
      <c r="DR1250" s="16"/>
      <c r="DS1250" s="16"/>
      <c r="DT1250" s="16"/>
      <c r="DU1250" s="16"/>
      <c r="DV1250" s="16"/>
      <c r="DW1250" s="16"/>
      <c r="DX1250" s="16"/>
      <c r="DY1250" s="16"/>
      <c r="DZ1250" s="16"/>
      <c r="EA1250" s="16"/>
      <c r="EB1250" s="16"/>
      <c r="EC1250" s="16"/>
      <c r="ED1250" s="16"/>
      <c r="EE1250" s="16"/>
      <c r="EF1250" s="16"/>
      <c r="EG1250" s="16"/>
      <c r="EH1250" s="16"/>
      <c r="EI1250" s="16"/>
      <c r="EJ1250" s="16"/>
      <c r="EK1250" s="16"/>
      <c r="EL1250" s="16"/>
      <c r="EM1250" s="16"/>
      <c r="EN1250" s="16"/>
      <c r="EO1250" s="16"/>
      <c r="EP1250" s="16"/>
      <c r="EQ1250" s="16"/>
      <c r="ER1250" s="16"/>
      <c r="ES1250" s="16"/>
      <c r="ET1250" s="16"/>
      <c r="EU1250" s="16"/>
      <c r="EV1250" s="16"/>
      <c r="EW1250" s="16"/>
      <c r="EX1250" s="16"/>
      <c r="EY1250" s="16"/>
      <c r="EZ1250" s="16"/>
      <c r="FA1250" s="16"/>
      <c r="FB1250" s="16"/>
      <c r="FC1250" s="16"/>
      <c r="FD1250" s="16"/>
      <c r="FE1250" s="16"/>
      <c r="FF1250" s="16"/>
      <c r="FG1250" s="16"/>
      <c r="FH1250" s="16"/>
      <c r="FI1250" s="16"/>
      <c r="FJ1250" s="16"/>
      <c r="FK1250" s="16"/>
      <c r="FL1250" s="16"/>
      <c r="FM1250" s="16"/>
      <c r="FN1250" s="16"/>
      <c r="FO1250" s="16"/>
      <c r="FP1250" s="16"/>
      <c r="FQ1250" s="16"/>
      <c r="FR1250" s="16"/>
      <c r="FS1250" s="16"/>
      <c r="FT1250" s="16"/>
      <c r="FU1250" s="16"/>
      <c r="FV1250" s="16"/>
      <c r="FW1250" s="16"/>
      <c r="FX1250" s="16"/>
      <c r="FY1250" s="16"/>
      <c r="FZ1250" s="16"/>
      <c r="GA1250" s="16"/>
      <c r="GB1250" s="16"/>
      <c r="GC1250" s="16"/>
      <c r="GD1250" s="16"/>
      <c r="GE1250" s="16"/>
      <c r="GF1250" s="16"/>
      <c r="GG1250" s="16"/>
      <c r="GH1250" s="16"/>
      <c r="GI1250" s="16"/>
      <c r="GJ1250" s="16"/>
      <c r="GK1250" s="16"/>
      <c r="GL1250" s="16"/>
      <c r="GM1250" s="16"/>
      <c r="GN1250" s="16"/>
      <c r="GO1250" s="16"/>
      <c r="GP1250" s="16"/>
      <c r="GQ1250" s="16"/>
      <c r="GR1250" s="16"/>
      <c r="GS1250" s="16"/>
      <c r="GT1250" s="16"/>
      <c r="GU1250" s="16"/>
      <c r="GV1250" s="16"/>
      <c r="GW1250" s="16"/>
      <c r="GX1250" s="16"/>
      <c r="GY1250" s="16"/>
    </row>
    <row r="1251" spans="1:207" x14ac:dyDescent="0.3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6"/>
      <c r="BG1251" s="16"/>
      <c r="BH1251" s="16"/>
      <c r="BI1251" s="16"/>
      <c r="BJ1251" s="16"/>
      <c r="BK1251" s="16"/>
      <c r="BL1251" s="16"/>
      <c r="BM1251" s="16"/>
      <c r="BN1251" s="16"/>
      <c r="BO1251" s="16"/>
      <c r="BP1251" s="16"/>
      <c r="BQ1251" s="16"/>
      <c r="BR1251" s="16"/>
      <c r="BS1251" s="16"/>
      <c r="BT1251" s="16"/>
      <c r="BU1251" s="16"/>
      <c r="BV1251" s="16"/>
      <c r="BW1251" s="16"/>
      <c r="BX1251" s="16"/>
      <c r="BY1251" s="16"/>
      <c r="BZ1251" s="16"/>
      <c r="CA1251" s="16"/>
      <c r="CB1251" s="16"/>
      <c r="CC1251" s="16"/>
      <c r="CD1251" s="16"/>
      <c r="CE1251" s="16"/>
      <c r="CF1251" s="16"/>
      <c r="CG1251" s="16"/>
      <c r="CH1251" s="16"/>
      <c r="CI1251" s="16"/>
      <c r="CJ1251" s="16"/>
      <c r="CK1251" s="16"/>
      <c r="CL1251" s="16"/>
      <c r="CM1251" s="16"/>
      <c r="CN1251" s="16"/>
      <c r="CO1251" s="16"/>
      <c r="CP1251" s="16"/>
      <c r="CQ1251" s="16"/>
      <c r="CR1251" s="16"/>
      <c r="CS1251" s="16"/>
      <c r="CT1251" s="16"/>
      <c r="CU1251" s="16"/>
      <c r="CV1251" s="16"/>
      <c r="CW1251" s="16"/>
      <c r="CX1251" s="16"/>
      <c r="CY1251" s="16"/>
      <c r="CZ1251" s="16"/>
      <c r="DA1251" s="16"/>
      <c r="DB1251" s="16"/>
      <c r="DC1251" s="16"/>
      <c r="DD1251" s="16"/>
      <c r="DE1251" s="16"/>
      <c r="DF1251" s="16"/>
      <c r="DG1251" s="16"/>
      <c r="DH1251" s="16"/>
      <c r="DI1251" s="16"/>
      <c r="DJ1251" s="16"/>
      <c r="DK1251" s="16"/>
      <c r="DL1251" s="16"/>
      <c r="DM1251" s="16"/>
      <c r="DN1251" s="16"/>
      <c r="DO1251" s="16"/>
      <c r="DP1251" s="16"/>
      <c r="DQ1251" s="16"/>
      <c r="DR1251" s="16"/>
      <c r="DS1251" s="16"/>
      <c r="DT1251" s="16"/>
      <c r="DU1251" s="16"/>
      <c r="DV1251" s="16"/>
      <c r="DW1251" s="16"/>
      <c r="DX1251" s="16"/>
      <c r="DY1251" s="16"/>
      <c r="DZ1251" s="16"/>
      <c r="EA1251" s="16"/>
      <c r="EB1251" s="16"/>
      <c r="EC1251" s="16"/>
      <c r="ED1251" s="16"/>
      <c r="EE1251" s="16"/>
      <c r="EF1251" s="16"/>
      <c r="EG1251" s="16"/>
      <c r="EH1251" s="16"/>
      <c r="EI1251" s="16"/>
      <c r="EJ1251" s="16"/>
      <c r="EK1251" s="16"/>
      <c r="EL1251" s="16"/>
      <c r="EM1251" s="16"/>
      <c r="EN1251" s="16"/>
      <c r="EO1251" s="16"/>
      <c r="EP1251" s="16"/>
      <c r="EQ1251" s="16"/>
      <c r="ER1251" s="16"/>
      <c r="ES1251" s="16"/>
      <c r="ET1251" s="16"/>
      <c r="EU1251" s="16"/>
      <c r="EV1251" s="16"/>
      <c r="EW1251" s="16"/>
      <c r="EX1251" s="16"/>
      <c r="EY1251" s="16"/>
      <c r="EZ1251" s="16"/>
      <c r="FA1251" s="16"/>
      <c r="FB1251" s="16"/>
      <c r="FC1251" s="16"/>
      <c r="FD1251" s="16"/>
      <c r="FE1251" s="16"/>
      <c r="FF1251" s="16"/>
      <c r="FG1251" s="16"/>
      <c r="FH1251" s="16"/>
      <c r="FI1251" s="16"/>
      <c r="FJ1251" s="16"/>
      <c r="FK1251" s="16"/>
      <c r="FL1251" s="16"/>
      <c r="FM1251" s="16"/>
      <c r="FN1251" s="16"/>
      <c r="FO1251" s="16"/>
      <c r="FP1251" s="16"/>
      <c r="FQ1251" s="16"/>
      <c r="FR1251" s="16"/>
      <c r="FS1251" s="16"/>
      <c r="FT1251" s="16"/>
      <c r="FU1251" s="16"/>
      <c r="FV1251" s="16"/>
      <c r="FW1251" s="16"/>
      <c r="FX1251" s="16"/>
      <c r="FY1251" s="16"/>
      <c r="FZ1251" s="16"/>
      <c r="GA1251" s="16"/>
      <c r="GB1251" s="16"/>
      <c r="GC1251" s="16"/>
      <c r="GD1251" s="16"/>
      <c r="GE1251" s="16"/>
      <c r="GF1251" s="16"/>
      <c r="GG1251" s="16"/>
      <c r="GH1251" s="16"/>
      <c r="GI1251" s="16"/>
      <c r="GJ1251" s="16"/>
      <c r="GK1251" s="16"/>
      <c r="GL1251" s="16"/>
      <c r="GM1251" s="16"/>
      <c r="GN1251" s="16"/>
      <c r="GO1251" s="16"/>
      <c r="GP1251" s="16"/>
      <c r="GQ1251" s="16"/>
      <c r="GR1251" s="16"/>
      <c r="GS1251" s="16"/>
      <c r="GT1251" s="16"/>
      <c r="GU1251" s="16"/>
      <c r="GV1251" s="16"/>
      <c r="GW1251" s="16"/>
      <c r="GX1251" s="16"/>
      <c r="GY1251" s="16"/>
    </row>
    <row r="1252" spans="1:207" x14ac:dyDescent="0.3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6"/>
      <c r="BG1252" s="16"/>
      <c r="BH1252" s="16"/>
      <c r="BI1252" s="16"/>
      <c r="BJ1252" s="16"/>
      <c r="BK1252" s="16"/>
      <c r="BL1252" s="16"/>
      <c r="BM1252" s="16"/>
      <c r="BN1252" s="16"/>
      <c r="BO1252" s="16"/>
      <c r="BP1252" s="16"/>
      <c r="BQ1252" s="16"/>
      <c r="BR1252" s="16"/>
      <c r="BS1252" s="16"/>
      <c r="BT1252" s="16"/>
      <c r="BU1252" s="16"/>
      <c r="BV1252" s="16"/>
      <c r="BW1252" s="16"/>
      <c r="BX1252" s="16"/>
      <c r="BY1252" s="16"/>
      <c r="BZ1252" s="16"/>
      <c r="CA1252" s="16"/>
      <c r="CB1252" s="16"/>
      <c r="CC1252" s="16"/>
      <c r="CD1252" s="16"/>
      <c r="CE1252" s="16"/>
      <c r="CF1252" s="16"/>
      <c r="CG1252" s="16"/>
      <c r="CH1252" s="16"/>
      <c r="CI1252" s="16"/>
      <c r="CJ1252" s="16"/>
      <c r="CK1252" s="16"/>
      <c r="CL1252" s="16"/>
      <c r="CM1252" s="16"/>
      <c r="CN1252" s="16"/>
      <c r="CO1252" s="16"/>
      <c r="CP1252" s="16"/>
      <c r="CQ1252" s="16"/>
      <c r="CR1252" s="16"/>
      <c r="CS1252" s="16"/>
      <c r="CT1252" s="16"/>
      <c r="CU1252" s="16"/>
      <c r="CV1252" s="16"/>
      <c r="CW1252" s="16"/>
      <c r="CX1252" s="16"/>
      <c r="CY1252" s="16"/>
      <c r="CZ1252" s="16"/>
      <c r="DA1252" s="16"/>
      <c r="DB1252" s="16"/>
      <c r="DC1252" s="16"/>
      <c r="DD1252" s="16"/>
      <c r="DE1252" s="16"/>
      <c r="DF1252" s="16"/>
      <c r="DG1252" s="16"/>
      <c r="DH1252" s="16"/>
      <c r="DI1252" s="16"/>
      <c r="DJ1252" s="16"/>
      <c r="DK1252" s="16"/>
      <c r="DL1252" s="16"/>
      <c r="DM1252" s="16"/>
      <c r="DN1252" s="16"/>
      <c r="DO1252" s="16"/>
      <c r="DP1252" s="16"/>
      <c r="DQ1252" s="16"/>
      <c r="DR1252" s="16"/>
      <c r="DS1252" s="16"/>
      <c r="DT1252" s="16"/>
      <c r="DU1252" s="16"/>
      <c r="DV1252" s="16"/>
      <c r="DW1252" s="16"/>
      <c r="DX1252" s="16"/>
      <c r="DY1252" s="16"/>
      <c r="DZ1252" s="16"/>
      <c r="EA1252" s="16"/>
      <c r="EB1252" s="16"/>
      <c r="EC1252" s="16"/>
      <c r="ED1252" s="16"/>
      <c r="EE1252" s="16"/>
      <c r="EF1252" s="16"/>
      <c r="EG1252" s="16"/>
      <c r="EH1252" s="16"/>
      <c r="EI1252" s="16"/>
      <c r="EJ1252" s="16"/>
      <c r="EK1252" s="16"/>
      <c r="EL1252" s="16"/>
      <c r="EM1252" s="16"/>
      <c r="EN1252" s="16"/>
      <c r="EO1252" s="16"/>
      <c r="EP1252" s="16"/>
      <c r="EQ1252" s="16"/>
      <c r="ER1252" s="16"/>
      <c r="ES1252" s="16"/>
      <c r="ET1252" s="16"/>
      <c r="EU1252" s="16"/>
      <c r="EV1252" s="16"/>
      <c r="EW1252" s="16"/>
      <c r="EX1252" s="16"/>
      <c r="EY1252" s="16"/>
      <c r="EZ1252" s="16"/>
      <c r="FA1252" s="16"/>
      <c r="FB1252" s="16"/>
      <c r="FC1252" s="16"/>
      <c r="FD1252" s="16"/>
      <c r="FE1252" s="16"/>
      <c r="FF1252" s="16"/>
      <c r="FG1252" s="16"/>
      <c r="FH1252" s="16"/>
      <c r="FI1252" s="16"/>
      <c r="FJ1252" s="16"/>
      <c r="FK1252" s="16"/>
      <c r="FL1252" s="16"/>
      <c r="FM1252" s="16"/>
      <c r="FN1252" s="16"/>
      <c r="FO1252" s="16"/>
      <c r="FP1252" s="16"/>
      <c r="FQ1252" s="16"/>
      <c r="FR1252" s="16"/>
      <c r="FS1252" s="16"/>
      <c r="FT1252" s="16"/>
      <c r="FU1252" s="16"/>
      <c r="FV1252" s="16"/>
      <c r="FW1252" s="16"/>
      <c r="FX1252" s="16"/>
      <c r="FY1252" s="16"/>
      <c r="FZ1252" s="16"/>
      <c r="GA1252" s="16"/>
      <c r="GB1252" s="16"/>
      <c r="GC1252" s="16"/>
      <c r="GD1252" s="16"/>
      <c r="GE1252" s="16"/>
      <c r="GF1252" s="16"/>
      <c r="GG1252" s="16"/>
      <c r="GH1252" s="16"/>
      <c r="GI1252" s="16"/>
      <c r="GJ1252" s="16"/>
      <c r="GK1252" s="16"/>
      <c r="GL1252" s="16"/>
      <c r="GM1252" s="16"/>
      <c r="GN1252" s="16"/>
      <c r="GO1252" s="16"/>
      <c r="GP1252" s="16"/>
      <c r="GQ1252" s="16"/>
      <c r="GR1252" s="16"/>
      <c r="GS1252" s="16"/>
      <c r="GT1252" s="16"/>
      <c r="GU1252" s="16"/>
      <c r="GV1252" s="16"/>
      <c r="GW1252" s="16"/>
      <c r="GX1252" s="16"/>
      <c r="GY1252" s="16"/>
    </row>
    <row r="1253" spans="1:207" x14ac:dyDescent="0.3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  <c r="DZ1253" s="16"/>
      <c r="EA1253" s="16"/>
      <c r="EB1253" s="16"/>
      <c r="EC1253" s="16"/>
      <c r="ED1253" s="16"/>
      <c r="EE1253" s="16"/>
      <c r="EF1253" s="16"/>
      <c r="EG1253" s="16"/>
      <c r="EH1253" s="16"/>
      <c r="EI1253" s="16"/>
      <c r="EJ1253" s="16"/>
      <c r="EK1253" s="16"/>
      <c r="EL1253" s="16"/>
      <c r="EM1253" s="16"/>
      <c r="EN1253" s="16"/>
      <c r="EO1253" s="16"/>
      <c r="EP1253" s="16"/>
      <c r="EQ1253" s="16"/>
      <c r="ER1253" s="16"/>
      <c r="ES1253" s="16"/>
      <c r="ET1253" s="16"/>
      <c r="EU1253" s="16"/>
      <c r="EV1253" s="16"/>
      <c r="EW1253" s="16"/>
      <c r="EX1253" s="16"/>
      <c r="EY1253" s="16"/>
      <c r="EZ1253" s="16"/>
      <c r="FA1253" s="16"/>
      <c r="FB1253" s="16"/>
      <c r="FC1253" s="16"/>
      <c r="FD1253" s="16"/>
      <c r="FE1253" s="16"/>
      <c r="FF1253" s="16"/>
      <c r="FG1253" s="16"/>
      <c r="FH1253" s="16"/>
      <c r="FI1253" s="16"/>
      <c r="FJ1253" s="16"/>
      <c r="FK1253" s="16"/>
      <c r="FL1253" s="16"/>
      <c r="FM1253" s="16"/>
      <c r="FN1253" s="16"/>
      <c r="FO1253" s="16"/>
      <c r="FP1253" s="16"/>
      <c r="FQ1253" s="16"/>
      <c r="FR1253" s="16"/>
      <c r="FS1253" s="16"/>
      <c r="FT1253" s="16"/>
      <c r="FU1253" s="16"/>
      <c r="FV1253" s="16"/>
      <c r="FW1253" s="16"/>
      <c r="FX1253" s="16"/>
      <c r="FY1253" s="16"/>
      <c r="FZ1253" s="16"/>
      <c r="GA1253" s="16"/>
      <c r="GB1253" s="16"/>
      <c r="GC1253" s="16"/>
      <c r="GD1253" s="16"/>
      <c r="GE1253" s="16"/>
      <c r="GF1253" s="16"/>
      <c r="GG1253" s="16"/>
      <c r="GH1253" s="16"/>
      <c r="GI1253" s="16"/>
      <c r="GJ1253" s="16"/>
      <c r="GK1253" s="16"/>
      <c r="GL1253" s="16"/>
      <c r="GM1253" s="16"/>
      <c r="GN1253" s="16"/>
      <c r="GO1253" s="16"/>
      <c r="GP1253" s="16"/>
      <c r="GQ1253" s="16"/>
      <c r="GR1253" s="16"/>
      <c r="GS1253" s="16"/>
      <c r="GT1253" s="16"/>
      <c r="GU1253" s="16"/>
      <c r="GV1253" s="16"/>
      <c r="GW1253" s="16"/>
      <c r="GX1253" s="16"/>
      <c r="GY1253" s="16"/>
    </row>
    <row r="1254" spans="1:207" x14ac:dyDescent="0.3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6"/>
      <c r="CC1254" s="16"/>
      <c r="CD1254" s="16"/>
      <c r="CE1254" s="16"/>
      <c r="CF1254" s="16"/>
      <c r="CG1254" s="1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  <c r="DR1254" s="16"/>
      <c r="DS1254" s="16"/>
      <c r="DT1254" s="16"/>
      <c r="DU1254" s="16"/>
      <c r="DV1254" s="16"/>
      <c r="DW1254" s="16"/>
      <c r="DX1254" s="16"/>
      <c r="DY1254" s="16"/>
      <c r="DZ1254" s="16"/>
      <c r="EA1254" s="16"/>
      <c r="EB1254" s="16"/>
      <c r="EC1254" s="16"/>
      <c r="ED1254" s="16"/>
      <c r="EE1254" s="16"/>
      <c r="EF1254" s="16"/>
      <c r="EG1254" s="16"/>
      <c r="EH1254" s="16"/>
      <c r="EI1254" s="16"/>
      <c r="EJ1254" s="16"/>
      <c r="EK1254" s="16"/>
      <c r="EL1254" s="16"/>
      <c r="EM1254" s="16"/>
      <c r="EN1254" s="16"/>
      <c r="EO1254" s="16"/>
      <c r="EP1254" s="16"/>
      <c r="EQ1254" s="16"/>
      <c r="ER1254" s="16"/>
      <c r="ES1254" s="16"/>
      <c r="ET1254" s="16"/>
      <c r="EU1254" s="16"/>
      <c r="EV1254" s="16"/>
      <c r="EW1254" s="16"/>
      <c r="EX1254" s="16"/>
      <c r="EY1254" s="16"/>
      <c r="EZ1254" s="16"/>
      <c r="FA1254" s="16"/>
      <c r="FB1254" s="16"/>
      <c r="FC1254" s="16"/>
      <c r="FD1254" s="16"/>
      <c r="FE1254" s="16"/>
      <c r="FF1254" s="16"/>
      <c r="FG1254" s="16"/>
      <c r="FH1254" s="16"/>
      <c r="FI1254" s="16"/>
      <c r="FJ1254" s="16"/>
      <c r="FK1254" s="16"/>
      <c r="FL1254" s="16"/>
      <c r="FM1254" s="16"/>
      <c r="FN1254" s="16"/>
      <c r="FO1254" s="16"/>
      <c r="FP1254" s="16"/>
      <c r="FQ1254" s="16"/>
      <c r="FR1254" s="16"/>
      <c r="FS1254" s="16"/>
      <c r="FT1254" s="16"/>
      <c r="FU1254" s="16"/>
      <c r="FV1254" s="16"/>
      <c r="FW1254" s="16"/>
      <c r="FX1254" s="16"/>
      <c r="FY1254" s="16"/>
      <c r="FZ1254" s="16"/>
      <c r="GA1254" s="16"/>
      <c r="GB1254" s="16"/>
      <c r="GC1254" s="16"/>
      <c r="GD1254" s="16"/>
      <c r="GE1254" s="16"/>
      <c r="GF1254" s="16"/>
      <c r="GG1254" s="16"/>
      <c r="GH1254" s="16"/>
      <c r="GI1254" s="16"/>
      <c r="GJ1254" s="16"/>
      <c r="GK1254" s="16"/>
      <c r="GL1254" s="16"/>
      <c r="GM1254" s="16"/>
      <c r="GN1254" s="16"/>
      <c r="GO1254" s="16"/>
      <c r="GP1254" s="16"/>
      <c r="GQ1254" s="16"/>
      <c r="GR1254" s="16"/>
      <c r="GS1254" s="16"/>
      <c r="GT1254" s="16"/>
      <c r="GU1254" s="16"/>
      <c r="GV1254" s="16"/>
      <c r="GW1254" s="16"/>
      <c r="GX1254" s="16"/>
      <c r="GY1254" s="16"/>
    </row>
    <row r="1255" spans="1:207" x14ac:dyDescent="0.3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  <c r="DZ1255" s="16"/>
      <c r="EA1255" s="16"/>
      <c r="EB1255" s="16"/>
      <c r="EC1255" s="16"/>
      <c r="ED1255" s="16"/>
      <c r="EE1255" s="16"/>
      <c r="EF1255" s="16"/>
      <c r="EG1255" s="16"/>
      <c r="EH1255" s="16"/>
      <c r="EI1255" s="16"/>
      <c r="EJ1255" s="16"/>
      <c r="EK1255" s="16"/>
      <c r="EL1255" s="16"/>
      <c r="EM1255" s="16"/>
      <c r="EN1255" s="16"/>
      <c r="EO1255" s="16"/>
      <c r="EP1255" s="16"/>
      <c r="EQ1255" s="16"/>
      <c r="ER1255" s="16"/>
      <c r="ES1255" s="16"/>
      <c r="ET1255" s="16"/>
      <c r="EU1255" s="16"/>
      <c r="EV1255" s="16"/>
      <c r="EW1255" s="16"/>
      <c r="EX1255" s="16"/>
      <c r="EY1255" s="16"/>
      <c r="EZ1255" s="16"/>
      <c r="FA1255" s="16"/>
      <c r="FB1255" s="16"/>
      <c r="FC1255" s="16"/>
      <c r="FD1255" s="16"/>
      <c r="FE1255" s="16"/>
      <c r="FF1255" s="16"/>
      <c r="FG1255" s="16"/>
      <c r="FH1255" s="16"/>
      <c r="FI1255" s="16"/>
      <c r="FJ1255" s="16"/>
      <c r="FK1255" s="16"/>
      <c r="FL1255" s="16"/>
      <c r="FM1255" s="16"/>
      <c r="FN1255" s="16"/>
      <c r="FO1255" s="16"/>
      <c r="FP1255" s="16"/>
      <c r="FQ1255" s="16"/>
      <c r="FR1255" s="16"/>
      <c r="FS1255" s="16"/>
      <c r="FT1255" s="16"/>
      <c r="FU1255" s="16"/>
      <c r="FV1255" s="16"/>
      <c r="FW1255" s="16"/>
      <c r="FX1255" s="16"/>
      <c r="FY1255" s="16"/>
      <c r="FZ1255" s="16"/>
      <c r="GA1255" s="16"/>
      <c r="GB1255" s="16"/>
      <c r="GC1255" s="16"/>
      <c r="GD1255" s="16"/>
      <c r="GE1255" s="16"/>
      <c r="GF1255" s="16"/>
      <c r="GG1255" s="16"/>
      <c r="GH1255" s="16"/>
      <c r="GI1255" s="16"/>
      <c r="GJ1255" s="16"/>
      <c r="GK1255" s="16"/>
      <c r="GL1255" s="16"/>
      <c r="GM1255" s="16"/>
      <c r="GN1255" s="16"/>
      <c r="GO1255" s="16"/>
      <c r="GP1255" s="16"/>
      <c r="GQ1255" s="16"/>
      <c r="GR1255" s="16"/>
      <c r="GS1255" s="16"/>
      <c r="GT1255" s="16"/>
      <c r="GU1255" s="16"/>
      <c r="GV1255" s="16"/>
      <c r="GW1255" s="16"/>
      <c r="GX1255" s="16"/>
      <c r="GY1255" s="16"/>
    </row>
    <row r="1256" spans="1:207" x14ac:dyDescent="0.3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6"/>
      <c r="CC1256" s="16"/>
      <c r="CD1256" s="16"/>
      <c r="CE1256" s="16"/>
      <c r="CF1256" s="16"/>
      <c r="CG1256" s="1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  <c r="DR1256" s="16"/>
      <c r="DS1256" s="16"/>
      <c r="DT1256" s="16"/>
      <c r="DU1256" s="16"/>
      <c r="DV1256" s="16"/>
      <c r="DW1256" s="16"/>
      <c r="DX1256" s="16"/>
      <c r="DY1256" s="16"/>
      <c r="DZ1256" s="16"/>
      <c r="EA1256" s="16"/>
      <c r="EB1256" s="16"/>
      <c r="EC1256" s="16"/>
      <c r="ED1256" s="16"/>
      <c r="EE1256" s="16"/>
      <c r="EF1256" s="16"/>
      <c r="EG1256" s="16"/>
      <c r="EH1256" s="16"/>
      <c r="EI1256" s="16"/>
      <c r="EJ1256" s="16"/>
      <c r="EK1256" s="16"/>
      <c r="EL1256" s="16"/>
      <c r="EM1256" s="16"/>
      <c r="EN1256" s="16"/>
      <c r="EO1256" s="16"/>
      <c r="EP1256" s="16"/>
      <c r="EQ1256" s="16"/>
      <c r="ER1256" s="16"/>
      <c r="ES1256" s="16"/>
      <c r="ET1256" s="16"/>
      <c r="EU1256" s="16"/>
      <c r="EV1256" s="16"/>
      <c r="EW1256" s="16"/>
      <c r="EX1256" s="16"/>
      <c r="EY1256" s="16"/>
      <c r="EZ1256" s="16"/>
      <c r="FA1256" s="16"/>
      <c r="FB1256" s="16"/>
      <c r="FC1256" s="16"/>
      <c r="FD1256" s="16"/>
      <c r="FE1256" s="16"/>
      <c r="FF1256" s="16"/>
      <c r="FG1256" s="16"/>
      <c r="FH1256" s="16"/>
      <c r="FI1256" s="16"/>
      <c r="FJ1256" s="16"/>
      <c r="FK1256" s="16"/>
      <c r="FL1256" s="16"/>
      <c r="FM1256" s="16"/>
      <c r="FN1256" s="16"/>
      <c r="FO1256" s="16"/>
      <c r="FP1256" s="16"/>
      <c r="FQ1256" s="16"/>
      <c r="FR1256" s="16"/>
      <c r="FS1256" s="16"/>
      <c r="FT1256" s="16"/>
      <c r="FU1256" s="16"/>
      <c r="FV1256" s="16"/>
      <c r="FW1256" s="16"/>
      <c r="FX1256" s="16"/>
      <c r="FY1256" s="16"/>
      <c r="FZ1256" s="16"/>
      <c r="GA1256" s="16"/>
      <c r="GB1256" s="16"/>
      <c r="GC1256" s="16"/>
      <c r="GD1256" s="16"/>
      <c r="GE1256" s="16"/>
      <c r="GF1256" s="16"/>
      <c r="GG1256" s="16"/>
      <c r="GH1256" s="16"/>
      <c r="GI1256" s="16"/>
      <c r="GJ1256" s="16"/>
      <c r="GK1256" s="16"/>
      <c r="GL1256" s="16"/>
      <c r="GM1256" s="16"/>
      <c r="GN1256" s="16"/>
      <c r="GO1256" s="16"/>
      <c r="GP1256" s="16"/>
      <c r="GQ1256" s="16"/>
      <c r="GR1256" s="16"/>
      <c r="GS1256" s="16"/>
      <c r="GT1256" s="16"/>
      <c r="GU1256" s="16"/>
      <c r="GV1256" s="16"/>
      <c r="GW1256" s="16"/>
      <c r="GX1256" s="16"/>
      <c r="GY1256" s="16"/>
    </row>
    <row r="1257" spans="1:207" x14ac:dyDescent="0.3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6"/>
      <c r="BG1257" s="16"/>
      <c r="BH1257" s="16"/>
      <c r="BI1257" s="16"/>
      <c r="BJ1257" s="16"/>
      <c r="BK1257" s="16"/>
      <c r="BL1257" s="16"/>
      <c r="BM1257" s="16"/>
      <c r="BN1257" s="16"/>
      <c r="BO1257" s="16"/>
      <c r="BP1257" s="16"/>
      <c r="BQ1257" s="16"/>
      <c r="BR1257" s="16"/>
      <c r="BS1257" s="16"/>
      <c r="BT1257" s="16"/>
      <c r="BU1257" s="16"/>
      <c r="BV1257" s="16"/>
      <c r="BW1257" s="16"/>
      <c r="BX1257" s="16"/>
      <c r="BY1257" s="16"/>
      <c r="BZ1257" s="16"/>
      <c r="CA1257" s="16"/>
      <c r="CB1257" s="16"/>
      <c r="CC1257" s="16"/>
      <c r="CD1257" s="16"/>
      <c r="CE1257" s="16"/>
      <c r="CF1257" s="16"/>
      <c r="CG1257" s="16"/>
      <c r="CH1257" s="16"/>
      <c r="CI1257" s="16"/>
      <c r="CJ1257" s="16"/>
      <c r="CK1257" s="16"/>
      <c r="CL1257" s="16"/>
      <c r="CM1257" s="16"/>
      <c r="CN1257" s="16"/>
      <c r="CO1257" s="16"/>
      <c r="CP1257" s="16"/>
      <c r="CQ1257" s="16"/>
      <c r="CR1257" s="16"/>
      <c r="CS1257" s="16"/>
      <c r="CT1257" s="16"/>
      <c r="CU1257" s="16"/>
      <c r="CV1257" s="16"/>
      <c r="CW1257" s="16"/>
      <c r="CX1257" s="16"/>
      <c r="CY1257" s="16"/>
      <c r="CZ1257" s="16"/>
      <c r="DA1257" s="16"/>
      <c r="DB1257" s="16"/>
      <c r="DC1257" s="16"/>
      <c r="DD1257" s="16"/>
      <c r="DE1257" s="16"/>
      <c r="DF1257" s="16"/>
      <c r="DG1257" s="16"/>
      <c r="DH1257" s="16"/>
      <c r="DI1257" s="16"/>
      <c r="DJ1257" s="16"/>
      <c r="DK1257" s="16"/>
      <c r="DL1257" s="16"/>
      <c r="DM1257" s="16"/>
      <c r="DN1257" s="16"/>
      <c r="DO1257" s="16"/>
      <c r="DP1257" s="16"/>
      <c r="DQ1257" s="16"/>
      <c r="DR1257" s="16"/>
      <c r="DS1257" s="16"/>
      <c r="DT1257" s="16"/>
      <c r="DU1257" s="16"/>
      <c r="DV1257" s="16"/>
      <c r="DW1257" s="16"/>
      <c r="DX1257" s="16"/>
      <c r="DY1257" s="16"/>
      <c r="DZ1257" s="16"/>
      <c r="EA1257" s="16"/>
      <c r="EB1257" s="16"/>
      <c r="EC1257" s="16"/>
      <c r="ED1257" s="16"/>
      <c r="EE1257" s="16"/>
      <c r="EF1257" s="16"/>
      <c r="EG1257" s="16"/>
      <c r="EH1257" s="16"/>
      <c r="EI1257" s="16"/>
      <c r="EJ1257" s="16"/>
      <c r="EK1257" s="16"/>
      <c r="EL1257" s="16"/>
      <c r="EM1257" s="16"/>
      <c r="EN1257" s="16"/>
      <c r="EO1257" s="16"/>
      <c r="EP1257" s="16"/>
      <c r="EQ1257" s="16"/>
      <c r="ER1257" s="16"/>
      <c r="ES1257" s="16"/>
      <c r="ET1257" s="16"/>
      <c r="EU1257" s="16"/>
      <c r="EV1257" s="16"/>
      <c r="EW1257" s="16"/>
      <c r="EX1257" s="16"/>
      <c r="EY1257" s="16"/>
      <c r="EZ1257" s="16"/>
      <c r="FA1257" s="16"/>
      <c r="FB1257" s="16"/>
      <c r="FC1257" s="16"/>
      <c r="FD1257" s="16"/>
      <c r="FE1257" s="16"/>
      <c r="FF1257" s="16"/>
      <c r="FG1257" s="16"/>
      <c r="FH1257" s="16"/>
      <c r="FI1257" s="16"/>
      <c r="FJ1257" s="16"/>
      <c r="FK1257" s="16"/>
      <c r="FL1257" s="16"/>
      <c r="FM1257" s="16"/>
      <c r="FN1257" s="16"/>
      <c r="FO1257" s="16"/>
      <c r="FP1257" s="16"/>
      <c r="FQ1257" s="16"/>
      <c r="FR1257" s="16"/>
      <c r="FS1257" s="16"/>
      <c r="FT1257" s="16"/>
      <c r="FU1257" s="16"/>
      <c r="FV1257" s="16"/>
      <c r="FW1257" s="16"/>
      <c r="FX1257" s="16"/>
      <c r="FY1257" s="16"/>
      <c r="FZ1257" s="16"/>
      <c r="GA1257" s="16"/>
      <c r="GB1257" s="16"/>
      <c r="GC1257" s="16"/>
      <c r="GD1257" s="16"/>
      <c r="GE1257" s="16"/>
      <c r="GF1257" s="16"/>
      <c r="GG1257" s="16"/>
      <c r="GH1257" s="16"/>
      <c r="GI1257" s="16"/>
      <c r="GJ1257" s="16"/>
      <c r="GK1257" s="16"/>
      <c r="GL1257" s="16"/>
      <c r="GM1257" s="16"/>
      <c r="GN1257" s="16"/>
      <c r="GO1257" s="16"/>
      <c r="GP1257" s="16"/>
      <c r="GQ1257" s="16"/>
      <c r="GR1257" s="16"/>
      <c r="GS1257" s="16"/>
      <c r="GT1257" s="16"/>
      <c r="GU1257" s="16"/>
      <c r="GV1257" s="16"/>
      <c r="GW1257" s="16"/>
      <c r="GX1257" s="16"/>
      <c r="GY1257" s="16"/>
    </row>
    <row r="1258" spans="1:207" x14ac:dyDescent="0.3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6"/>
      <c r="CC1258" s="16"/>
      <c r="CD1258" s="16"/>
      <c r="CE1258" s="16"/>
      <c r="CF1258" s="16"/>
      <c r="CG1258" s="1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  <c r="DR1258" s="16"/>
      <c r="DS1258" s="16"/>
      <c r="DT1258" s="16"/>
      <c r="DU1258" s="16"/>
      <c r="DV1258" s="16"/>
      <c r="DW1258" s="16"/>
      <c r="DX1258" s="16"/>
      <c r="DY1258" s="16"/>
      <c r="DZ1258" s="16"/>
      <c r="EA1258" s="16"/>
      <c r="EB1258" s="16"/>
      <c r="EC1258" s="16"/>
      <c r="ED1258" s="16"/>
      <c r="EE1258" s="16"/>
      <c r="EF1258" s="16"/>
      <c r="EG1258" s="16"/>
      <c r="EH1258" s="16"/>
      <c r="EI1258" s="16"/>
      <c r="EJ1258" s="16"/>
      <c r="EK1258" s="16"/>
      <c r="EL1258" s="16"/>
      <c r="EM1258" s="16"/>
      <c r="EN1258" s="16"/>
      <c r="EO1258" s="16"/>
      <c r="EP1258" s="16"/>
      <c r="EQ1258" s="16"/>
      <c r="ER1258" s="16"/>
      <c r="ES1258" s="16"/>
      <c r="ET1258" s="16"/>
      <c r="EU1258" s="16"/>
      <c r="EV1258" s="16"/>
      <c r="EW1258" s="16"/>
      <c r="EX1258" s="16"/>
      <c r="EY1258" s="16"/>
      <c r="EZ1258" s="16"/>
      <c r="FA1258" s="16"/>
      <c r="FB1258" s="16"/>
      <c r="FC1258" s="16"/>
      <c r="FD1258" s="16"/>
      <c r="FE1258" s="16"/>
      <c r="FF1258" s="16"/>
      <c r="FG1258" s="16"/>
      <c r="FH1258" s="16"/>
      <c r="FI1258" s="16"/>
      <c r="FJ1258" s="16"/>
      <c r="FK1258" s="16"/>
      <c r="FL1258" s="16"/>
      <c r="FM1258" s="16"/>
      <c r="FN1258" s="16"/>
      <c r="FO1258" s="16"/>
      <c r="FP1258" s="16"/>
      <c r="FQ1258" s="16"/>
      <c r="FR1258" s="16"/>
      <c r="FS1258" s="16"/>
      <c r="FT1258" s="16"/>
      <c r="FU1258" s="16"/>
      <c r="FV1258" s="16"/>
      <c r="FW1258" s="16"/>
      <c r="FX1258" s="16"/>
      <c r="FY1258" s="16"/>
      <c r="FZ1258" s="16"/>
      <c r="GA1258" s="16"/>
      <c r="GB1258" s="16"/>
      <c r="GC1258" s="16"/>
      <c r="GD1258" s="16"/>
      <c r="GE1258" s="16"/>
      <c r="GF1258" s="16"/>
      <c r="GG1258" s="16"/>
      <c r="GH1258" s="16"/>
      <c r="GI1258" s="16"/>
      <c r="GJ1258" s="16"/>
      <c r="GK1258" s="16"/>
      <c r="GL1258" s="16"/>
      <c r="GM1258" s="16"/>
      <c r="GN1258" s="16"/>
      <c r="GO1258" s="16"/>
      <c r="GP1258" s="16"/>
      <c r="GQ1258" s="16"/>
      <c r="GR1258" s="16"/>
      <c r="GS1258" s="16"/>
      <c r="GT1258" s="16"/>
      <c r="GU1258" s="16"/>
      <c r="GV1258" s="16"/>
      <c r="GW1258" s="16"/>
      <c r="GX1258" s="16"/>
      <c r="GY1258" s="16"/>
    </row>
    <row r="1259" spans="1:207" x14ac:dyDescent="0.3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6"/>
      <c r="BG1259" s="16"/>
      <c r="BH1259" s="16"/>
      <c r="BI1259" s="16"/>
      <c r="BJ1259" s="16"/>
      <c r="BK1259" s="16"/>
      <c r="BL1259" s="16"/>
      <c r="BM1259" s="16"/>
      <c r="BN1259" s="16"/>
      <c r="BO1259" s="16"/>
      <c r="BP1259" s="16"/>
      <c r="BQ1259" s="16"/>
      <c r="BR1259" s="16"/>
      <c r="BS1259" s="16"/>
      <c r="BT1259" s="16"/>
      <c r="BU1259" s="16"/>
      <c r="BV1259" s="16"/>
      <c r="BW1259" s="16"/>
      <c r="BX1259" s="16"/>
      <c r="BY1259" s="16"/>
      <c r="BZ1259" s="16"/>
      <c r="CA1259" s="16"/>
      <c r="CB1259" s="16"/>
      <c r="CC1259" s="16"/>
      <c r="CD1259" s="16"/>
      <c r="CE1259" s="16"/>
      <c r="CF1259" s="16"/>
      <c r="CG1259" s="16"/>
      <c r="CH1259" s="16"/>
      <c r="CI1259" s="16"/>
      <c r="CJ1259" s="16"/>
      <c r="CK1259" s="16"/>
      <c r="CL1259" s="16"/>
      <c r="CM1259" s="16"/>
      <c r="CN1259" s="16"/>
      <c r="CO1259" s="16"/>
      <c r="CP1259" s="16"/>
      <c r="CQ1259" s="16"/>
      <c r="CR1259" s="16"/>
      <c r="CS1259" s="16"/>
      <c r="CT1259" s="16"/>
      <c r="CU1259" s="16"/>
      <c r="CV1259" s="16"/>
      <c r="CW1259" s="16"/>
      <c r="CX1259" s="16"/>
      <c r="CY1259" s="16"/>
      <c r="CZ1259" s="16"/>
      <c r="DA1259" s="16"/>
      <c r="DB1259" s="16"/>
      <c r="DC1259" s="16"/>
      <c r="DD1259" s="16"/>
      <c r="DE1259" s="16"/>
      <c r="DF1259" s="16"/>
      <c r="DG1259" s="16"/>
      <c r="DH1259" s="16"/>
      <c r="DI1259" s="16"/>
      <c r="DJ1259" s="16"/>
      <c r="DK1259" s="16"/>
      <c r="DL1259" s="16"/>
      <c r="DM1259" s="16"/>
      <c r="DN1259" s="16"/>
      <c r="DO1259" s="16"/>
      <c r="DP1259" s="16"/>
      <c r="DQ1259" s="16"/>
      <c r="DR1259" s="16"/>
      <c r="DS1259" s="16"/>
      <c r="DT1259" s="16"/>
      <c r="DU1259" s="16"/>
      <c r="DV1259" s="16"/>
      <c r="DW1259" s="16"/>
      <c r="DX1259" s="16"/>
      <c r="DY1259" s="16"/>
      <c r="DZ1259" s="16"/>
      <c r="EA1259" s="16"/>
      <c r="EB1259" s="16"/>
      <c r="EC1259" s="16"/>
      <c r="ED1259" s="16"/>
      <c r="EE1259" s="16"/>
      <c r="EF1259" s="16"/>
      <c r="EG1259" s="16"/>
      <c r="EH1259" s="16"/>
      <c r="EI1259" s="16"/>
      <c r="EJ1259" s="16"/>
      <c r="EK1259" s="16"/>
      <c r="EL1259" s="16"/>
      <c r="EM1259" s="16"/>
      <c r="EN1259" s="16"/>
      <c r="EO1259" s="16"/>
      <c r="EP1259" s="16"/>
      <c r="EQ1259" s="16"/>
      <c r="ER1259" s="16"/>
      <c r="ES1259" s="16"/>
      <c r="ET1259" s="16"/>
      <c r="EU1259" s="16"/>
      <c r="EV1259" s="16"/>
      <c r="EW1259" s="16"/>
      <c r="EX1259" s="16"/>
      <c r="EY1259" s="16"/>
      <c r="EZ1259" s="16"/>
      <c r="FA1259" s="16"/>
      <c r="FB1259" s="16"/>
      <c r="FC1259" s="16"/>
      <c r="FD1259" s="16"/>
      <c r="FE1259" s="16"/>
      <c r="FF1259" s="16"/>
      <c r="FG1259" s="16"/>
      <c r="FH1259" s="16"/>
      <c r="FI1259" s="16"/>
      <c r="FJ1259" s="16"/>
      <c r="FK1259" s="16"/>
      <c r="FL1259" s="16"/>
      <c r="FM1259" s="16"/>
      <c r="FN1259" s="16"/>
      <c r="FO1259" s="16"/>
      <c r="FP1259" s="16"/>
      <c r="FQ1259" s="16"/>
      <c r="FR1259" s="16"/>
      <c r="FS1259" s="16"/>
      <c r="FT1259" s="16"/>
      <c r="FU1259" s="16"/>
      <c r="FV1259" s="16"/>
      <c r="FW1259" s="16"/>
      <c r="FX1259" s="16"/>
      <c r="FY1259" s="16"/>
      <c r="FZ1259" s="16"/>
      <c r="GA1259" s="16"/>
      <c r="GB1259" s="16"/>
      <c r="GC1259" s="16"/>
      <c r="GD1259" s="16"/>
      <c r="GE1259" s="16"/>
      <c r="GF1259" s="16"/>
      <c r="GG1259" s="16"/>
      <c r="GH1259" s="16"/>
      <c r="GI1259" s="16"/>
      <c r="GJ1259" s="16"/>
      <c r="GK1259" s="16"/>
      <c r="GL1259" s="16"/>
      <c r="GM1259" s="16"/>
      <c r="GN1259" s="16"/>
      <c r="GO1259" s="16"/>
      <c r="GP1259" s="16"/>
      <c r="GQ1259" s="16"/>
      <c r="GR1259" s="16"/>
      <c r="GS1259" s="16"/>
      <c r="GT1259" s="16"/>
      <c r="GU1259" s="16"/>
      <c r="GV1259" s="16"/>
      <c r="GW1259" s="16"/>
      <c r="GX1259" s="16"/>
      <c r="GY1259" s="16"/>
    </row>
    <row r="1260" spans="1:207" x14ac:dyDescent="0.3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6"/>
      <c r="CC1260" s="16"/>
      <c r="CD1260" s="16"/>
      <c r="CE1260" s="16"/>
      <c r="CF1260" s="16"/>
      <c r="CG1260" s="1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  <c r="DR1260" s="16"/>
      <c r="DS1260" s="16"/>
      <c r="DT1260" s="16"/>
      <c r="DU1260" s="16"/>
      <c r="DV1260" s="16"/>
      <c r="DW1260" s="16"/>
      <c r="DX1260" s="16"/>
      <c r="DY1260" s="16"/>
      <c r="DZ1260" s="16"/>
      <c r="EA1260" s="16"/>
      <c r="EB1260" s="16"/>
      <c r="EC1260" s="16"/>
      <c r="ED1260" s="16"/>
      <c r="EE1260" s="16"/>
      <c r="EF1260" s="16"/>
      <c r="EG1260" s="16"/>
      <c r="EH1260" s="16"/>
      <c r="EI1260" s="16"/>
      <c r="EJ1260" s="16"/>
      <c r="EK1260" s="16"/>
      <c r="EL1260" s="16"/>
      <c r="EM1260" s="16"/>
      <c r="EN1260" s="16"/>
      <c r="EO1260" s="16"/>
      <c r="EP1260" s="16"/>
      <c r="EQ1260" s="16"/>
      <c r="ER1260" s="16"/>
      <c r="ES1260" s="16"/>
      <c r="ET1260" s="16"/>
      <c r="EU1260" s="16"/>
      <c r="EV1260" s="16"/>
      <c r="EW1260" s="16"/>
      <c r="EX1260" s="16"/>
      <c r="EY1260" s="16"/>
      <c r="EZ1260" s="16"/>
      <c r="FA1260" s="16"/>
      <c r="FB1260" s="16"/>
      <c r="FC1260" s="16"/>
      <c r="FD1260" s="16"/>
      <c r="FE1260" s="16"/>
      <c r="FF1260" s="16"/>
      <c r="FG1260" s="16"/>
      <c r="FH1260" s="16"/>
      <c r="FI1260" s="16"/>
      <c r="FJ1260" s="16"/>
      <c r="FK1260" s="16"/>
      <c r="FL1260" s="16"/>
      <c r="FM1260" s="16"/>
      <c r="FN1260" s="16"/>
      <c r="FO1260" s="16"/>
      <c r="FP1260" s="16"/>
      <c r="FQ1260" s="16"/>
      <c r="FR1260" s="16"/>
      <c r="FS1260" s="16"/>
      <c r="FT1260" s="16"/>
      <c r="FU1260" s="16"/>
      <c r="FV1260" s="16"/>
      <c r="FW1260" s="16"/>
      <c r="FX1260" s="16"/>
      <c r="FY1260" s="16"/>
      <c r="FZ1260" s="16"/>
      <c r="GA1260" s="16"/>
      <c r="GB1260" s="16"/>
      <c r="GC1260" s="16"/>
      <c r="GD1260" s="16"/>
      <c r="GE1260" s="16"/>
      <c r="GF1260" s="16"/>
      <c r="GG1260" s="16"/>
      <c r="GH1260" s="16"/>
      <c r="GI1260" s="16"/>
      <c r="GJ1260" s="16"/>
      <c r="GK1260" s="16"/>
      <c r="GL1260" s="16"/>
      <c r="GM1260" s="16"/>
      <c r="GN1260" s="16"/>
      <c r="GO1260" s="16"/>
      <c r="GP1260" s="16"/>
      <c r="GQ1260" s="16"/>
      <c r="GR1260" s="16"/>
      <c r="GS1260" s="16"/>
      <c r="GT1260" s="16"/>
      <c r="GU1260" s="16"/>
      <c r="GV1260" s="16"/>
      <c r="GW1260" s="16"/>
      <c r="GX1260" s="16"/>
      <c r="GY1260" s="16"/>
    </row>
    <row r="1261" spans="1:207" x14ac:dyDescent="0.3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6"/>
      <c r="BG1261" s="16"/>
      <c r="BH1261" s="16"/>
      <c r="BI1261" s="16"/>
      <c r="BJ1261" s="16"/>
      <c r="BK1261" s="16"/>
      <c r="BL1261" s="16"/>
      <c r="BM1261" s="16"/>
      <c r="BN1261" s="16"/>
      <c r="BO1261" s="16"/>
      <c r="BP1261" s="16"/>
      <c r="BQ1261" s="16"/>
      <c r="BR1261" s="16"/>
      <c r="BS1261" s="16"/>
      <c r="BT1261" s="16"/>
      <c r="BU1261" s="16"/>
      <c r="BV1261" s="16"/>
      <c r="BW1261" s="16"/>
      <c r="BX1261" s="16"/>
      <c r="BY1261" s="16"/>
      <c r="BZ1261" s="16"/>
      <c r="CA1261" s="16"/>
      <c r="CB1261" s="16"/>
      <c r="CC1261" s="16"/>
      <c r="CD1261" s="16"/>
      <c r="CE1261" s="16"/>
      <c r="CF1261" s="16"/>
      <c r="CG1261" s="16"/>
      <c r="CH1261" s="16"/>
      <c r="CI1261" s="16"/>
      <c r="CJ1261" s="16"/>
      <c r="CK1261" s="16"/>
      <c r="CL1261" s="16"/>
      <c r="CM1261" s="16"/>
      <c r="CN1261" s="16"/>
      <c r="CO1261" s="16"/>
      <c r="CP1261" s="16"/>
      <c r="CQ1261" s="16"/>
      <c r="CR1261" s="16"/>
      <c r="CS1261" s="16"/>
      <c r="CT1261" s="16"/>
      <c r="CU1261" s="16"/>
      <c r="CV1261" s="16"/>
      <c r="CW1261" s="16"/>
      <c r="CX1261" s="16"/>
      <c r="CY1261" s="16"/>
      <c r="CZ1261" s="16"/>
      <c r="DA1261" s="16"/>
      <c r="DB1261" s="16"/>
      <c r="DC1261" s="16"/>
      <c r="DD1261" s="16"/>
      <c r="DE1261" s="16"/>
      <c r="DF1261" s="16"/>
      <c r="DG1261" s="16"/>
      <c r="DH1261" s="16"/>
      <c r="DI1261" s="16"/>
      <c r="DJ1261" s="16"/>
      <c r="DK1261" s="16"/>
      <c r="DL1261" s="16"/>
      <c r="DM1261" s="16"/>
      <c r="DN1261" s="16"/>
      <c r="DO1261" s="16"/>
      <c r="DP1261" s="16"/>
      <c r="DQ1261" s="16"/>
      <c r="DR1261" s="16"/>
      <c r="DS1261" s="16"/>
      <c r="DT1261" s="16"/>
      <c r="DU1261" s="16"/>
      <c r="DV1261" s="16"/>
      <c r="DW1261" s="16"/>
      <c r="DX1261" s="16"/>
      <c r="DY1261" s="16"/>
      <c r="DZ1261" s="16"/>
      <c r="EA1261" s="16"/>
      <c r="EB1261" s="16"/>
      <c r="EC1261" s="16"/>
      <c r="ED1261" s="16"/>
      <c r="EE1261" s="16"/>
      <c r="EF1261" s="16"/>
      <c r="EG1261" s="16"/>
      <c r="EH1261" s="16"/>
      <c r="EI1261" s="16"/>
      <c r="EJ1261" s="16"/>
      <c r="EK1261" s="16"/>
      <c r="EL1261" s="16"/>
      <c r="EM1261" s="16"/>
      <c r="EN1261" s="16"/>
      <c r="EO1261" s="16"/>
      <c r="EP1261" s="16"/>
      <c r="EQ1261" s="16"/>
      <c r="ER1261" s="16"/>
      <c r="ES1261" s="16"/>
      <c r="ET1261" s="16"/>
      <c r="EU1261" s="16"/>
      <c r="EV1261" s="16"/>
      <c r="EW1261" s="16"/>
      <c r="EX1261" s="16"/>
      <c r="EY1261" s="16"/>
      <c r="EZ1261" s="16"/>
      <c r="FA1261" s="16"/>
      <c r="FB1261" s="16"/>
      <c r="FC1261" s="16"/>
      <c r="FD1261" s="16"/>
      <c r="FE1261" s="16"/>
      <c r="FF1261" s="16"/>
      <c r="FG1261" s="16"/>
      <c r="FH1261" s="16"/>
      <c r="FI1261" s="16"/>
      <c r="FJ1261" s="16"/>
      <c r="FK1261" s="16"/>
      <c r="FL1261" s="16"/>
      <c r="FM1261" s="16"/>
      <c r="FN1261" s="16"/>
      <c r="FO1261" s="16"/>
      <c r="FP1261" s="16"/>
      <c r="FQ1261" s="16"/>
      <c r="FR1261" s="16"/>
      <c r="FS1261" s="16"/>
      <c r="FT1261" s="16"/>
      <c r="FU1261" s="16"/>
      <c r="FV1261" s="16"/>
      <c r="FW1261" s="16"/>
      <c r="FX1261" s="16"/>
      <c r="FY1261" s="16"/>
      <c r="FZ1261" s="16"/>
      <c r="GA1261" s="16"/>
      <c r="GB1261" s="16"/>
      <c r="GC1261" s="16"/>
      <c r="GD1261" s="16"/>
      <c r="GE1261" s="16"/>
      <c r="GF1261" s="16"/>
      <c r="GG1261" s="16"/>
      <c r="GH1261" s="16"/>
      <c r="GI1261" s="16"/>
      <c r="GJ1261" s="16"/>
      <c r="GK1261" s="16"/>
      <c r="GL1261" s="16"/>
      <c r="GM1261" s="16"/>
      <c r="GN1261" s="16"/>
      <c r="GO1261" s="16"/>
      <c r="GP1261" s="16"/>
      <c r="GQ1261" s="16"/>
      <c r="GR1261" s="16"/>
      <c r="GS1261" s="16"/>
      <c r="GT1261" s="16"/>
      <c r="GU1261" s="16"/>
      <c r="GV1261" s="16"/>
      <c r="GW1261" s="16"/>
      <c r="GX1261" s="16"/>
      <c r="GY1261" s="16"/>
    </row>
    <row r="1262" spans="1:207" x14ac:dyDescent="0.3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6"/>
      <c r="CC1262" s="16"/>
      <c r="CD1262" s="16"/>
      <c r="CE1262" s="16"/>
      <c r="CF1262" s="16"/>
      <c r="CG1262" s="1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  <c r="DR1262" s="16"/>
      <c r="DS1262" s="16"/>
      <c r="DT1262" s="16"/>
      <c r="DU1262" s="16"/>
      <c r="DV1262" s="16"/>
      <c r="DW1262" s="16"/>
      <c r="DX1262" s="16"/>
      <c r="DY1262" s="16"/>
      <c r="DZ1262" s="16"/>
      <c r="EA1262" s="16"/>
      <c r="EB1262" s="16"/>
      <c r="EC1262" s="16"/>
      <c r="ED1262" s="16"/>
      <c r="EE1262" s="16"/>
      <c r="EF1262" s="16"/>
      <c r="EG1262" s="16"/>
      <c r="EH1262" s="16"/>
      <c r="EI1262" s="16"/>
      <c r="EJ1262" s="16"/>
      <c r="EK1262" s="16"/>
      <c r="EL1262" s="16"/>
      <c r="EM1262" s="16"/>
      <c r="EN1262" s="16"/>
      <c r="EO1262" s="16"/>
      <c r="EP1262" s="16"/>
      <c r="EQ1262" s="16"/>
      <c r="ER1262" s="16"/>
      <c r="ES1262" s="16"/>
      <c r="ET1262" s="16"/>
      <c r="EU1262" s="16"/>
      <c r="EV1262" s="16"/>
      <c r="EW1262" s="16"/>
      <c r="EX1262" s="16"/>
      <c r="EY1262" s="16"/>
      <c r="EZ1262" s="16"/>
      <c r="FA1262" s="16"/>
      <c r="FB1262" s="16"/>
      <c r="FC1262" s="16"/>
      <c r="FD1262" s="16"/>
      <c r="FE1262" s="16"/>
      <c r="FF1262" s="16"/>
      <c r="FG1262" s="16"/>
      <c r="FH1262" s="16"/>
      <c r="FI1262" s="16"/>
      <c r="FJ1262" s="16"/>
      <c r="FK1262" s="16"/>
      <c r="FL1262" s="16"/>
      <c r="FM1262" s="16"/>
      <c r="FN1262" s="16"/>
      <c r="FO1262" s="16"/>
      <c r="FP1262" s="16"/>
      <c r="FQ1262" s="16"/>
      <c r="FR1262" s="16"/>
      <c r="FS1262" s="16"/>
      <c r="FT1262" s="16"/>
      <c r="FU1262" s="16"/>
      <c r="FV1262" s="16"/>
      <c r="FW1262" s="16"/>
      <c r="FX1262" s="16"/>
      <c r="FY1262" s="16"/>
      <c r="FZ1262" s="16"/>
      <c r="GA1262" s="16"/>
      <c r="GB1262" s="16"/>
      <c r="GC1262" s="16"/>
      <c r="GD1262" s="16"/>
      <c r="GE1262" s="16"/>
      <c r="GF1262" s="16"/>
      <c r="GG1262" s="16"/>
      <c r="GH1262" s="16"/>
      <c r="GI1262" s="16"/>
      <c r="GJ1262" s="16"/>
      <c r="GK1262" s="16"/>
      <c r="GL1262" s="16"/>
      <c r="GM1262" s="16"/>
      <c r="GN1262" s="16"/>
      <c r="GO1262" s="16"/>
      <c r="GP1262" s="16"/>
      <c r="GQ1262" s="16"/>
      <c r="GR1262" s="16"/>
      <c r="GS1262" s="16"/>
      <c r="GT1262" s="16"/>
      <c r="GU1262" s="16"/>
      <c r="GV1262" s="16"/>
      <c r="GW1262" s="16"/>
      <c r="GX1262" s="16"/>
      <c r="GY1262" s="16"/>
    </row>
    <row r="1263" spans="1:207" x14ac:dyDescent="0.3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  <c r="BN1263" s="16"/>
      <c r="BO1263" s="16"/>
      <c r="BP1263" s="16"/>
      <c r="BQ1263" s="16"/>
      <c r="BR1263" s="16"/>
      <c r="BS1263" s="16"/>
      <c r="BT1263" s="16"/>
      <c r="BU1263" s="16"/>
      <c r="BV1263" s="16"/>
      <c r="BW1263" s="16"/>
      <c r="BX1263" s="16"/>
      <c r="BY1263" s="16"/>
      <c r="BZ1263" s="16"/>
      <c r="CA1263" s="16"/>
      <c r="CB1263" s="16"/>
      <c r="CC1263" s="16"/>
      <c r="CD1263" s="16"/>
      <c r="CE1263" s="16"/>
      <c r="CF1263" s="16"/>
      <c r="CG1263" s="16"/>
      <c r="CH1263" s="16"/>
      <c r="CI1263" s="16"/>
      <c r="CJ1263" s="16"/>
      <c r="CK1263" s="16"/>
      <c r="CL1263" s="16"/>
      <c r="CM1263" s="16"/>
      <c r="CN1263" s="16"/>
      <c r="CO1263" s="16"/>
      <c r="CP1263" s="16"/>
      <c r="CQ1263" s="16"/>
      <c r="CR1263" s="16"/>
      <c r="CS1263" s="16"/>
      <c r="CT1263" s="16"/>
      <c r="CU1263" s="16"/>
      <c r="CV1263" s="16"/>
      <c r="CW1263" s="16"/>
      <c r="CX1263" s="16"/>
      <c r="CY1263" s="16"/>
      <c r="CZ1263" s="16"/>
      <c r="DA1263" s="16"/>
      <c r="DB1263" s="16"/>
      <c r="DC1263" s="16"/>
      <c r="DD1263" s="16"/>
      <c r="DE1263" s="16"/>
      <c r="DF1263" s="16"/>
      <c r="DG1263" s="16"/>
      <c r="DH1263" s="16"/>
      <c r="DI1263" s="16"/>
      <c r="DJ1263" s="16"/>
      <c r="DK1263" s="16"/>
      <c r="DL1263" s="16"/>
      <c r="DM1263" s="16"/>
      <c r="DN1263" s="16"/>
      <c r="DO1263" s="16"/>
      <c r="DP1263" s="16"/>
      <c r="DQ1263" s="16"/>
      <c r="DR1263" s="16"/>
      <c r="DS1263" s="16"/>
      <c r="DT1263" s="16"/>
      <c r="DU1263" s="16"/>
      <c r="DV1263" s="16"/>
      <c r="DW1263" s="16"/>
      <c r="DX1263" s="16"/>
      <c r="DY1263" s="16"/>
      <c r="DZ1263" s="16"/>
      <c r="EA1263" s="16"/>
      <c r="EB1263" s="16"/>
      <c r="EC1263" s="16"/>
      <c r="ED1263" s="16"/>
      <c r="EE1263" s="16"/>
      <c r="EF1263" s="16"/>
      <c r="EG1263" s="16"/>
      <c r="EH1263" s="16"/>
      <c r="EI1263" s="16"/>
      <c r="EJ1263" s="16"/>
      <c r="EK1263" s="16"/>
      <c r="EL1263" s="16"/>
      <c r="EM1263" s="16"/>
      <c r="EN1263" s="16"/>
      <c r="EO1263" s="16"/>
      <c r="EP1263" s="16"/>
      <c r="EQ1263" s="16"/>
      <c r="ER1263" s="16"/>
      <c r="ES1263" s="16"/>
      <c r="ET1263" s="16"/>
      <c r="EU1263" s="16"/>
      <c r="EV1263" s="16"/>
      <c r="EW1263" s="16"/>
      <c r="EX1263" s="16"/>
      <c r="EY1263" s="16"/>
      <c r="EZ1263" s="16"/>
      <c r="FA1263" s="16"/>
      <c r="FB1263" s="16"/>
      <c r="FC1263" s="16"/>
      <c r="FD1263" s="16"/>
      <c r="FE1263" s="16"/>
      <c r="FF1263" s="16"/>
      <c r="FG1263" s="16"/>
      <c r="FH1263" s="16"/>
      <c r="FI1263" s="16"/>
      <c r="FJ1263" s="16"/>
      <c r="FK1263" s="16"/>
      <c r="FL1263" s="16"/>
      <c r="FM1263" s="16"/>
      <c r="FN1263" s="16"/>
      <c r="FO1263" s="16"/>
      <c r="FP1263" s="16"/>
      <c r="FQ1263" s="16"/>
      <c r="FR1263" s="16"/>
      <c r="FS1263" s="16"/>
      <c r="FT1263" s="16"/>
      <c r="FU1263" s="16"/>
      <c r="FV1263" s="16"/>
      <c r="FW1263" s="16"/>
      <c r="FX1263" s="16"/>
      <c r="FY1263" s="16"/>
      <c r="FZ1263" s="16"/>
      <c r="GA1263" s="16"/>
      <c r="GB1263" s="16"/>
      <c r="GC1263" s="16"/>
      <c r="GD1263" s="16"/>
      <c r="GE1263" s="16"/>
      <c r="GF1263" s="16"/>
      <c r="GG1263" s="16"/>
      <c r="GH1263" s="16"/>
      <c r="GI1263" s="16"/>
      <c r="GJ1263" s="16"/>
      <c r="GK1263" s="16"/>
      <c r="GL1263" s="16"/>
      <c r="GM1263" s="16"/>
      <c r="GN1263" s="16"/>
      <c r="GO1263" s="16"/>
      <c r="GP1263" s="16"/>
      <c r="GQ1263" s="16"/>
      <c r="GR1263" s="16"/>
      <c r="GS1263" s="16"/>
      <c r="GT1263" s="16"/>
      <c r="GU1263" s="16"/>
      <c r="GV1263" s="16"/>
      <c r="GW1263" s="16"/>
      <c r="GX1263" s="16"/>
      <c r="GY1263" s="16"/>
    </row>
    <row r="1264" spans="1:207" x14ac:dyDescent="0.3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6"/>
      <c r="CC1264" s="16"/>
      <c r="CD1264" s="16"/>
      <c r="CE1264" s="16"/>
      <c r="CF1264" s="16"/>
      <c r="CG1264" s="1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  <c r="DR1264" s="16"/>
      <c r="DS1264" s="16"/>
      <c r="DT1264" s="16"/>
      <c r="DU1264" s="16"/>
      <c r="DV1264" s="16"/>
      <c r="DW1264" s="16"/>
      <c r="DX1264" s="16"/>
      <c r="DY1264" s="16"/>
      <c r="DZ1264" s="16"/>
      <c r="EA1264" s="16"/>
      <c r="EB1264" s="16"/>
      <c r="EC1264" s="16"/>
      <c r="ED1264" s="16"/>
      <c r="EE1264" s="16"/>
      <c r="EF1264" s="16"/>
      <c r="EG1264" s="16"/>
      <c r="EH1264" s="16"/>
      <c r="EI1264" s="16"/>
      <c r="EJ1264" s="16"/>
      <c r="EK1264" s="16"/>
      <c r="EL1264" s="16"/>
      <c r="EM1264" s="16"/>
      <c r="EN1264" s="16"/>
      <c r="EO1264" s="16"/>
      <c r="EP1264" s="16"/>
      <c r="EQ1264" s="16"/>
      <c r="ER1264" s="16"/>
      <c r="ES1264" s="16"/>
      <c r="ET1264" s="16"/>
      <c r="EU1264" s="16"/>
      <c r="EV1264" s="16"/>
      <c r="EW1264" s="16"/>
      <c r="EX1264" s="16"/>
      <c r="EY1264" s="16"/>
      <c r="EZ1264" s="16"/>
      <c r="FA1264" s="16"/>
      <c r="FB1264" s="16"/>
      <c r="FC1264" s="16"/>
      <c r="FD1264" s="16"/>
      <c r="FE1264" s="16"/>
      <c r="FF1264" s="16"/>
      <c r="FG1264" s="16"/>
      <c r="FH1264" s="16"/>
      <c r="FI1264" s="16"/>
      <c r="FJ1264" s="16"/>
      <c r="FK1264" s="16"/>
      <c r="FL1264" s="16"/>
      <c r="FM1264" s="16"/>
      <c r="FN1264" s="16"/>
      <c r="FO1264" s="16"/>
      <c r="FP1264" s="16"/>
      <c r="FQ1264" s="16"/>
      <c r="FR1264" s="16"/>
      <c r="FS1264" s="16"/>
      <c r="FT1264" s="16"/>
      <c r="FU1264" s="16"/>
      <c r="FV1264" s="16"/>
      <c r="FW1264" s="16"/>
      <c r="FX1264" s="16"/>
      <c r="FY1264" s="16"/>
      <c r="FZ1264" s="16"/>
      <c r="GA1264" s="16"/>
      <c r="GB1264" s="16"/>
      <c r="GC1264" s="16"/>
      <c r="GD1264" s="16"/>
      <c r="GE1264" s="16"/>
      <c r="GF1264" s="16"/>
      <c r="GG1264" s="16"/>
      <c r="GH1264" s="16"/>
      <c r="GI1264" s="16"/>
      <c r="GJ1264" s="16"/>
      <c r="GK1264" s="16"/>
      <c r="GL1264" s="16"/>
      <c r="GM1264" s="16"/>
      <c r="GN1264" s="16"/>
      <c r="GO1264" s="16"/>
      <c r="GP1264" s="16"/>
      <c r="GQ1264" s="16"/>
      <c r="GR1264" s="16"/>
      <c r="GS1264" s="16"/>
      <c r="GT1264" s="16"/>
      <c r="GU1264" s="16"/>
      <c r="GV1264" s="16"/>
      <c r="GW1264" s="16"/>
      <c r="GX1264" s="16"/>
      <c r="GY1264" s="16"/>
    </row>
    <row r="1265" spans="1:207" x14ac:dyDescent="0.3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6"/>
      <c r="BG1265" s="16"/>
      <c r="BH1265" s="16"/>
      <c r="BI1265" s="16"/>
      <c r="BJ1265" s="16"/>
      <c r="BK1265" s="16"/>
      <c r="BL1265" s="16"/>
      <c r="BM1265" s="16"/>
      <c r="BN1265" s="16"/>
      <c r="BO1265" s="16"/>
      <c r="BP1265" s="16"/>
      <c r="BQ1265" s="16"/>
      <c r="BR1265" s="16"/>
      <c r="BS1265" s="16"/>
      <c r="BT1265" s="16"/>
      <c r="BU1265" s="16"/>
      <c r="BV1265" s="16"/>
      <c r="BW1265" s="16"/>
      <c r="BX1265" s="16"/>
      <c r="BY1265" s="16"/>
      <c r="BZ1265" s="16"/>
      <c r="CA1265" s="16"/>
      <c r="CB1265" s="16"/>
      <c r="CC1265" s="16"/>
      <c r="CD1265" s="16"/>
      <c r="CE1265" s="16"/>
      <c r="CF1265" s="16"/>
      <c r="CG1265" s="16"/>
      <c r="CH1265" s="16"/>
      <c r="CI1265" s="16"/>
      <c r="CJ1265" s="16"/>
      <c r="CK1265" s="16"/>
      <c r="CL1265" s="16"/>
      <c r="CM1265" s="16"/>
      <c r="CN1265" s="16"/>
      <c r="CO1265" s="16"/>
      <c r="CP1265" s="16"/>
      <c r="CQ1265" s="16"/>
      <c r="CR1265" s="16"/>
      <c r="CS1265" s="16"/>
      <c r="CT1265" s="16"/>
      <c r="CU1265" s="16"/>
      <c r="CV1265" s="16"/>
      <c r="CW1265" s="16"/>
      <c r="CX1265" s="16"/>
      <c r="CY1265" s="16"/>
      <c r="CZ1265" s="16"/>
      <c r="DA1265" s="16"/>
      <c r="DB1265" s="16"/>
      <c r="DC1265" s="16"/>
      <c r="DD1265" s="16"/>
      <c r="DE1265" s="16"/>
      <c r="DF1265" s="16"/>
      <c r="DG1265" s="16"/>
      <c r="DH1265" s="16"/>
      <c r="DI1265" s="16"/>
      <c r="DJ1265" s="16"/>
      <c r="DK1265" s="16"/>
      <c r="DL1265" s="16"/>
      <c r="DM1265" s="16"/>
      <c r="DN1265" s="16"/>
      <c r="DO1265" s="16"/>
      <c r="DP1265" s="16"/>
      <c r="DQ1265" s="16"/>
      <c r="DR1265" s="16"/>
      <c r="DS1265" s="16"/>
      <c r="DT1265" s="16"/>
      <c r="DU1265" s="16"/>
      <c r="DV1265" s="16"/>
      <c r="DW1265" s="16"/>
      <c r="DX1265" s="16"/>
      <c r="DY1265" s="16"/>
      <c r="DZ1265" s="16"/>
      <c r="EA1265" s="16"/>
      <c r="EB1265" s="16"/>
      <c r="EC1265" s="16"/>
      <c r="ED1265" s="16"/>
      <c r="EE1265" s="16"/>
      <c r="EF1265" s="16"/>
      <c r="EG1265" s="16"/>
      <c r="EH1265" s="16"/>
      <c r="EI1265" s="16"/>
      <c r="EJ1265" s="16"/>
      <c r="EK1265" s="16"/>
      <c r="EL1265" s="16"/>
      <c r="EM1265" s="16"/>
      <c r="EN1265" s="16"/>
      <c r="EO1265" s="16"/>
      <c r="EP1265" s="16"/>
      <c r="EQ1265" s="16"/>
      <c r="ER1265" s="16"/>
      <c r="ES1265" s="16"/>
      <c r="ET1265" s="16"/>
      <c r="EU1265" s="16"/>
      <c r="EV1265" s="16"/>
      <c r="EW1265" s="16"/>
      <c r="EX1265" s="16"/>
      <c r="EY1265" s="16"/>
      <c r="EZ1265" s="16"/>
      <c r="FA1265" s="16"/>
      <c r="FB1265" s="16"/>
      <c r="FC1265" s="16"/>
      <c r="FD1265" s="16"/>
      <c r="FE1265" s="16"/>
      <c r="FF1265" s="16"/>
      <c r="FG1265" s="16"/>
      <c r="FH1265" s="16"/>
      <c r="FI1265" s="16"/>
      <c r="FJ1265" s="16"/>
      <c r="FK1265" s="16"/>
      <c r="FL1265" s="16"/>
      <c r="FM1265" s="16"/>
      <c r="FN1265" s="16"/>
      <c r="FO1265" s="16"/>
      <c r="FP1265" s="16"/>
      <c r="FQ1265" s="16"/>
      <c r="FR1265" s="16"/>
      <c r="FS1265" s="16"/>
      <c r="FT1265" s="16"/>
      <c r="FU1265" s="16"/>
      <c r="FV1265" s="16"/>
      <c r="FW1265" s="16"/>
      <c r="FX1265" s="16"/>
      <c r="FY1265" s="16"/>
      <c r="FZ1265" s="16"/>
      <c r="GA1265" s="16"/>
      <c r="GB1265" s="16"/>
      <c r="GC1265" s="16"/>
      <c r="GD1265" s="16"/>
      <c r="GE1265" s="16"/>
      <c r="GF1265" s="16"/>
      <c r="GG1265" s="16"/>
      <c r="GH1265" s="16"/>
      <c r="GI1265" s="16"/>
      <c r="GJ1265" s="16"/>
      <c r="GK1265" s="16"/>
      <c r="GL1265" s="16"/>
      <c r="GM1265" s="16"/>
      <c r="GN1265" s="16"/>
      <c r="GO1265" s="16"/>
      <c r="GP1265" s="16"/>
      <c r="GQ1265" s="16"/>
      <c r="GR1265" s="16"/>
      <c r="GS1265" s="16"/>
      <c r="GT1265" s="16"/>
      <c r="GU1265" s="16"/>
      <c r="GV1265" s="16"/>
      <c r="GW1265" s="16"/>
      <c r="GX1265" s="16"/>
      <c r="GY1265" s="16"/>
    </row>
    <row r="1266" spans="1:207" x14ac:dyDescent="0.3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  <c r="DZ1266" s="16"/>
      <c r="EA1266" s="16"/>
      <c r="EB1266" s="16"/>
      <c r="EC1266" s="16"/>
      <c r="ED1266" s="16"/>
      <c r="EE1266" s="16"/>
      <c r="EF1266" s="16"/>
      <c r="EG1266" s="16"/>
      <c r="EH1266" s="16"/>
      <c r="EI1266" s="16"/>
      <c r="EJ1266" s="16"/>
      <c r="EK1266" s="16"/>
      <c r="EL1266" s="16"/>
      <c r="EM1266" s="16"/>
      <c r="EN1266" s="16"/>
      <c r="EO1266" s="16"/>
      <c r="EP1266" s="16"/>
      <c r="EQ1266" s="16"/>
      <c r="ER1266" s="16"/>
      <c r="ES1266" s="16"/>
      <c r="ET1266" s="16"/>
      <c r="EU1266" s="16"/>
      <c r="EV1266" s="16"/>
      <c r="EW1266" s="16"/>
      <c r="EX1266" s="16"/>
      <c r="EY1266" s="16"/>
      <c r="EZ1266" s="16"/>
      <c r="FA1266" s="16"/>
      <c r="FB1266" s="16"/>
      <c r="FC1266" s="16"/>
      <c r="FD1266" s="16"/>
      <c r="FE1266" s="16"/>
      <c r="FF1266" s="16"/>
      <c r="FG1266" s="16"/>
      <c r="FH1266" s="16"/>
      <c r="FI1266" s="16"/>
      <c r="FJ1266" s="16"/>
      <c r="FK1266" s="16"/>
      <c r="FL1266" s="16"/>
      <c r="FM1266" s="16"/>
      <c r="FN1266" s="16"/>
      <c r="FO1266" s="16"/>
      <c r="FP1266" s="16"/>
      <c r="FQ1266" s="16"/>
      <c r="FR1266" s="16"/>
      <c r="FS1266" s="16"/>
      <c r="FT1266" s="16"/>
      <c r="FU1266" s="16"/>
      <c r="FV1266" s="16"/>
      <c r="FW1266" s="16"/>
      <c r="FX1266" s="16"/>
      <c r="FY1266" s="16"/>
      <c r="FZ1266" s="16"/>
      <c r="GA1266" s="16"/>
      <c r="GB1266" s="16"/>
      <c r="GC1266" s="16"/>
      <c r="GD1266" s="16"/>
      <c r="GE1266" s="16"/>
      <c r="GF1266" s="16"/>
      <c r="GG1266" s="16"/>
      <c r="GH1266" s="16"/>
      <c r="GI1266" s="16"/>
      <c r="GJ1266" s="16"/>
      <c r="GK1266" s="16"/>
      <c r="GL1266" s="16"/>
      <c r="GM1266" s="16"/>
      <c r="GN1266" s="16"/>
      <c r="GO1266" s="16"/>
      <c r="GP1266" s="16"/>
      <c r="GQ1266" s="16"/>
      <c r="GR1266" s="16"/>
      <c r="GS1266" s="16"/>
      <c r="GT1266" s="16"/>
      <c r="GU1266" s="16"/>
      <c r="GV1266" s="16"/>
      <c r="GW1266" s="16"/>
      <c r="GX1266" s="16"/>
      <c r="GY1266" s="16"/>
    </row>
    <row r="1267" spans="1:207" x14ac:dyDescent="0.3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6"/>
      <c r="BG1267" s="16"/>
      <c r="BH1267" s="16"/>
      <c r="BI1267" s="16"/>
      <c r="BJ1267" s="16"/>
      <c r="BK1267" s="16"/>
      <c r="BL1267" s="16"/>
      <c r="BM1267" s="16"/>
      <c r="BN1267" s="16"/>
      <c r="BO1267" s="16"/>
      <c r="BP1267" s="16"/>
      <c r="BQ1267" s="16"/>
      <c r="BR1267" s="16"/>
      <c r="BS1267" s="16"/>
      <c r="BT1267" s="16"/>
      <c r="BU1267" s="16"/>
      <c r="BV1267" s="16"/>
      <c r="BW1267" s="16"/>
      <c r="BX1267" s="16"/>
      <c r="BY1267" s="16"/>
      <c r="BZ1267" s="16"/>
      <c r="CA1267" s="16"/>
      <c r="CB1267" s="16"/>
      <c r="CC1267" s="16"/>
      <c r="CD1267" s="16"/>
      <c r="CE1267" s="16"/>
      <c r="CF1267" s="16"/>
      <c r="CG1267" s="16"/>
      <c r="CH1267" s="16"/>
      <c r="CI1267" s="16"/>
      <c r="CJ1267" s="16"/>
      <c r="CK1267" s="16"/>
      <c r="CL1267" s="16"/>
      <c r="CM1267" s="16"/>
      <c r="CN1267" s="16"/>
      <c r="CO1267" s="16"/>
      <c r="CP1267" s="16"/>
      <c r="CQ1267" s="16"/>
      <c r="CR1267" s="16"/>
      <c r="CS1267" s="16"/>
      <c r="CT1267" s="16"/>
      <c r="CU1267" s="16"/>
      <c r="CV1267" s="16"/>
      <c r="CW1267" s="16"/>
      <c r="CX1267" s="16"/>
      <c r="CY1267" s="16"/>
      <c r="CZ1267" s="16"/>
      <c r="DA1267" s="16"/>
      <c r="DB1267" s="16"/>
      <c r="DC1267" s="16"/>
      <c r="DD1267" s="16"/>
      <c r="DE1267" s="16"/>
      <c r="DF1267" s="16"/>
      <c r="DG1267" s="16"/>
      <c r="DH1267" s="16"/>
      <c r="DI1267" s="16"/>
      <c r="DJ1267" s="16"/>
      <c r="DK1267" s="16"/>
      <c r="DL1267" s="16"/>
      <c r="DM1267" s="16"/>
      <c r="DN1267" s="16"/>
      <c r="DO1267" s="16"/>
      <c r="DP1267" s="16"/>
      <c r="DQ1267" s="16"/>
      <c r="DR1267" s="16"/>
      <c r="DS1267" s="16"/>
      <c r="DT1267" s="16"/>
      <c r="DU1267" s="16"/>
      <c r="DV1267" s="16"/>
      <c r="DW1267" s="16"/>
      <c r="DX1267" s="16"/>
      <c r="DY1267" s="16"/>
      <c r="DZ1267" s="16"/>
      <c r="EA1267" s="16"/>
      <c r="EB1267" s="16"/>
      <c r="EC1267" s="16"/>
      <c r="ED1267" s="16"/>
      <c r="EE1267" s="16"/>
      <c r="EF1267" s="16"/>
      <c r="EG1267" s="16"/>
      <c r="EH1267" s="16"/>
      <c r="EI1267" s="16"/>
      <c r="EJ1267" s="16"/>
      <c r="EK1267" s="16"/>
      <c r="EL1267" s="16"/>
      <c r="EM1267" s="16"/>
      <c r="EN1267" s="16"/>
      <c r="EO1267" s="16"/>
      <c r="EP1267" s="16"/>
      <c r="EQ1267" s="16"/>
      <c r="ER1267" s="16"/>
      <c r="ES1267" s="16"/>
      <c r="ET1267" s="16"/>
      <c r="EU1267" s="16"/>
      <c r="EV1267" s="16"/>
      <c r="EW1267" s="16"/>
      <c r="EX1267" s="16"/>
      <c r="EY1267" s="16"/>
      <c r="EZ1267" s="16"/>
      <c r="FA1267" s="16"/>
      <c r="FB1267" s="16"/>
      <c r="FC1267" s="16"/>
      <c r="FD1267" s="16"/>
      <c r="FE1267" s="16"/>
      <c r="FF1267" s="16"/>
      <c r="FG1267" s="16"/>
      <c r="FH1267" s="16"/>
      <c r="FI1267" s="16"/>
      <c r="FJ1267" s="16"/>
      <c r="FK1267" s="16"/>
      <c r="FL1267" s="16"/>
      <c r="FM1267" s="16"/>
      <c r="FN1267" s="16"/>
      <c r="FO1267" s="16"/>
      <c r="FP1267" s="16"/>
      <c r="FQ1267" s="16"/>
      <c r="FR1267" s="16"/>
      <c r="FS1267" s="16"/>
      <c r="FT1267" s="16"/>
      <c r="FU1267" s="16"/>
      <c r="FV1267" s="16"/>
      <c r="FW1267" s="16"/>
      <c r="FX1267" s="16"/>
      <c r="FY1267" s="16"/>
      <c r="FZ1267" s="16"/>
      <c r="GA1267" s="16"/>
      <c r="GB1267" s="16"/>
      <c r="GC1267" s="16"/>
      <c r="GD1267" s="16"/>
      <c r="GE1267" s="16"/>
      <c r="GF1267" s="16"/>
      <c r="GG1267" s="16"/>
      <c r="GH1267" s="16"/>
      <c r="GI1267" s="16"/>
      <c r="GJ1267" s="16"/>
      <c r="GK1267" s="16"/>
      <c r="GL1267" s="16"/>
      <c r="GM1267" s="16"/>
      <c r="GN1267" s="16"/>
      <c r="GO1267" s="16"/>
      <c r="GP1267" s="16"/>
      <c r="GQ1267" s="16"/>
      <c r="GR1267" s="16"/>
      <c r="GS1267" s="16"/>
      <c r="GT1267" s="16"/>
      <c r="GU1267" s="16"/>
      <c r="GV1267" s="16"/>
      <c r="GW1267" s="16"/>
      <c r="GX1267" s="16"/>
      <c r="GY1267" s="16"/>
    </row>
    <row r="1268" spans="1:207" x14ac:dyDescent="0.3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6"/>
      <c r="CC1268" s="16"/>
      <c r="CD1268" s="16"/>
      <c r="CE1268" s="16"/>
      <c r="CF1268" s="16"/>
      <c r="CG1268" s="1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  <c r="DR1268" s="16"/>
      <c r="DS1268" s="16"/>
      <c r="DT1268" s="16"/>
      <c r="DU1268" s="16"/>
      <c r="DV1268" s="16"/>
      <c r="DW1268" s="16"/>
      <c r="DX1268" s="16"/>
      <c r="DY1268" s="16"/>
      <c r="DZ1268" s="16"/>
      <c r="EA1268" s="16"/>
      <c r="EB1268" s="16"/>
      <c r="EC1268" s="16"/>
      <c r="ED1268" s="16"/>
      <c r="EE1268" s="16"/>
      <c r="EF1268" s="16"/>
      <c r="EG1268" s="16"/>
      <c r="EH1268" s="16"/>
      <c r="EI1268" s="16"/>
      <c r="EJ1268" s="16"/>
      <c r="EK1268" s="16"/>
      <c r="EL1268" s="16"/>
      <c r="EM1268" s="16"/>
      <c r="EN1268" s="16"/>
      <c r="EO1268" s="16"/>
      <c r="EP1268" s="16"/>
      <c r="EQ1268" s="16"/>
      <c r="ER1268" s="16"/>
      <c r="ES1268" s="16"/>
      <c r="ET1268" s="16"/>
      <c r="EU1268" s="16"/>
      <c r="EV1268" s="16"/>
      <c r="EW1268" s="16"/>
      <c r="EX1268" s="16"/>
      <c r="EY1268" s="16"/>
      <c r="EZ1268" s="16"/>
      <c r="FA1268" s="16"/>
      <c r="FB1268" s="16"/>
      <c r="FC1268" s="16"/>
      <c r="FD1268" s="16"/>
      <c r="FE1268" s="16"/>
      <c r="FF1268" s="16"/>
      <c r="FG1268" s="16"/>
      <c r="FH1268" s="16"/>
      <c r="FI1268" s="16"/>
      <c r="FJ1268" s="16"/>
      <c r="FK1268" s="16"/>
      <c r="FL1268" s="16"/>
      <c r="FM1268" s="16"/>
      <c r="FN1268" s="16"/>
      <c r="FO1268" s="16"/>
      <c r="FP1268" s="16"/>
      <c r="FQ1268" s="16"/>
      <c r="FR1268" s="16"/>
      <c r="FS1268" s="16"/>
      <c r="FT1268" s="16"/>
      <c r="FU1268" s="16"/>
      <c r="FV1268" s="16"/>
      <c r="FW1268" s="16"/>
      <c r="FX1268" s="16"/>
      <c r="FY1268" s="16"/>
      <c r="FZ1268" s="16"/>
      <c r="GA1268" s="16"/>
      <c r="GB1268" s="16"/>
      <c r="GC1268" s="16"/>
      <c r="GD1268" s="16"/>
      <c r="GE1268" s="16"/>
      <c r="GF1268" s="16"/>
      <c r="GG1268" s="16"/>
      <c r="GH1268" s="16"/>
      <c r="GI1268" s="16"/>
      <c r="GJ1268" s="16"/>
      <c r="GK1268" s="16"/>
      <c r="GL1268" s="16"/>
      <c r="GM1268" s="16"/>
      <c r="GN1268" s="16"/>
      <c r="GO1268" s="16"/>
      <c r="GP1268" s="16"/>
      <c r="GQ1268" s="16"/>
      <c r="GR1268" s="16"/>
      <c r="GS1268" s="16"/>
      <c r="GT1268" s="16"/>
      <c r="GU1268" s="16"/>
      <c r="GV1268" s="16"/>
      <c r="GW1268" s="16"/>
      <c r="GX1268" s="16"/>
      <c r="GY1268" s="16"/>
    </row>
    <row r="1269" spans="1:207" x14ac:dyDescent="0.3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6"/>
      <c r="CC1269" s="16"/>
      <c r="CD1269" s="16"/>
      <c r="CE1269" s="16"/>
      <c r="CF1269" s="16"/>
      <c r="CG1269" s="1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  <c r="DR1269" s="16"/>
      <c r="DS1269" s="16"/>
      <c r="DT1269" s="16"/>
      <c r="DU1269" s="16"/>
      <c r="DV1269" s="16"/>
      <c r="DW1269" s="16"/>
      <c r="DX1269" s="16"/>
      <c r="DY1269" s="16"/>
      <c r="DZ1269" s="16"/>
      <c r="EA1269" s="16"/>
      <c r="EB1269" s="16"/>
      <c r="EC1269" s="16"/>
      <c r="ED1269" s="16"/>
      <c r="EE1269" s="16"/>
      <c r="EF1269" s="16"/>
      <c r="EG1269" s="16"/>
      <c r="EH1269" s="16"/>
      <c r="EI1269" s="16"/>
      <c r="EJ1269" s="16"/>
      <c r="EK1269" s="16"/>
      <c r="EL1269" s="16"/>
      <c r="EM1269" s="16"/>
      <c r="EN1269" s="16"/>
      <c r="EO1269" s="16"/>
      <c r="EP1269" s="16"/>
      <c r="EQ1269" s="16"/>
      <c r="ER1269" s="16"/>
      <c r="ES1269" s="16"/>
      <c r="ET1269" s="16"/>
      <c r="EU1269" s="16"/>
      <c r="EV1269" s="16"/>
      <c r="EW1269" s="16"/>
      <c r="EX1269" s="16"/>
      <c r="EY1269" s="16"/>
      <c r="EZ1269" s="16"/>
      <c r="FA1269" s="16"/>
      <c r="FB1269" s="16"/>
      <c r="FC1269" s="16"/>
      <c r="FD1269" s="16"/>
      <c r="FE1269" s="16"/>
      <c r="FF1269" s="16"/>
      <c r="FG1269" s="16"/>
      <c r="FH1269" s="16"/>
      <c r="FI1269" s="16"/>
      <c r="FJ1269" s="16"/>
      <c r="FK1269" s="16"/>
      <c r="FL1269" s="16"/>
      <c r="FM1269" s="16"/>
      <c r="FN1269" s="16"/>
      <c r="FO1269" s="16"/>
      <c r="FP1269" s="16"/>
      <c r="FQ1269" s="16"/>
      <c r="FR1269" s="16"/>
      <c r="FS1269" s="16"/>
      <c r="FT1269" s="16"/>
      <c r="FU1269" s="16"/>
      <c r="FV1269" s="16"/>
      <c r="FW1269" s="16"/>
      <c r="FX1269" s="16"/>
      <c r="FY1269" s="16"/>
      <c r="FZ1269" s="16"/>
      <c r="GA1269" s="16"/>
      <c r="GB1269" s="16"/>
      <c r="GC1269" s="16"/>
      <c r="GD1269" s="16"/>
      <c r="GE1269" s="16"/>
      <c r="GF1269" s="16"/>
      <c r="GG1269" s="16"/>
      <c r="GH1269" s="16"/>
      <c r="GI1269" s="16"/>
      <c r="GJ1269" s="16"/>
      <c r="GK1269" s="16"/>
      <c r="GL1269" s="16"/>
      <c r="GM1269" s="16"/>
      <c r="GN1269" s="16"/>
      <c r="GO1269" s="16"/>
      <c r="GP1269" s="16"/>
      <c r="GQ1269" s="16"/>
      <c r="GR1269" s="16"/>
      <c r="GS1269" s="16"/>
      <c r="GT1269" s="16"/>
      <c r="GU1269" s="16"/>
      <c r="GV1269" s="16"/>
      <c r="GW1269" s="16"/>
      <c r="GX1269" s="16"/>
      <c r="GY1269" s="16"/>
    </row>
    <row r="1270" spans="1:207" x14ac:dyDescent="0.3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  <c r="DZ1270" s="16"/>
      <c r="EA1270" s="16"/>
      <c r="EB1270" s="16"/>
      <c r="EC1270" s="16"/>
      <c r="ED1270" s="16"/>
      <c r="EE1270" s="16"/>
      <c r="EF1270" s="16"/>
      <c r="EG1270" s="16"/>
      <c r="EH1270" s="16"/>
      <c r="EI1270" s="16"/>
      <c r="EJ1270" s="16"/>
      <c r="EK1270" s="16"/>
      <c r="EL1270" s="16"/>
      <c r="EM1270" s="16"/>
      <c r="EN1270" s="16"/>
      <c r="EO1270" s="16"/>
      <c r="EP1270" s="16"/>
      <c r="EQ1270" s="16"/>
      <c r="ER1270" s="16"/>
      <c r="ES1270" s="16"/>
      <c r="ET1270" s="16"/>
      <c r="EU1270" s="16"/>
      <c r="EV1270" s="16"/>
      <c r="EW1270" s="16"/>
      <c r="EX1270" s="16"/>
      <c r="EY1270" s="16"/>
      <c r="EZ1270" s="16"/>
      <c r="FA1270" s="16"/>
      <c r="FB1270" s="16"/>
      <c r="FC1270" s="16"/>
      <c r="FD1270" s="16"/>
      <c r="FE1270" s="16"/>
      <c r="FF1270" s="16"/>
      <c r="FG1270" s="16"/>
      <c r="FH1270" s="16"/>
      <c r="FI1270" s="16"/>
      <c r="FJ1270" s="16"/>
      <c r="FK1270" s="16"/>
      <c r="FL1270" s="16"/>
      <c r="FM1270" s="16"/>
      <c r="FN1270" s="16"/>
      <c r="FO1270" s="16"/>
      <c r="FP1270" s="16"/>
      <c r="FQ1270" s="16"/>
      <c r="FR1270" s="16"/>
      <c r="FS1270" s="16"/>
      <c r="FT1270" s="16"/>
      <c r="FU1270" s="16"/>
      <c r="FV1270" s="16"/>
      <c r="FW1270" s="16"/>
      <c r="FX1270" s="16"/>
      <c r="FY1270" s="16"/>
      <c r="FZ1270" s="16"/>
      <c r="GA1270" s="16"/>
      <c r="GB1270" s="16"/>
      <c r="GC1270" s="16"/>
      <c r="GD1270" s="16"/>
      <c r="GE1270" s="16"/>
      <c r="GF1270" s="16"/>
      <c r="GG1270" s="16"/>
      <c r="GH1270" s="16"/>
      <c r="GI1270" s="16"/>
      <c r="GJ1270" s="16"/>
      <c r="GK1270" s="16"/>
      <c r="GL1270" s="16"/>
      <c r="GM1270" s="16"/>
      <c r="GN1270" s="16"/>
      <c r="GO1270" s="16"/>
      <c r="GP1270" s="16"/>
      <c r="GQ1270" s="16"/>
      <c r="GR1270" s="16"/>
      <c r="GS1270" s="16"/>
      <c r="GT1270" s="16"/>
      <c r="GU1270" s="16"/>
      <c r="GV1270" s="16"/>
      <c r="GW1270" s="16"/>
      <c r="GX1270" s="16"/>
      <c r="GY1270" s="16"/>
    </row>
    <row r="1271" spans="1:207" x14ac:dyDescent="0.3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6"/>
      <c r="CC1271" s="16"/>
      <c r="CD1271" s="16"/>
      <c r="CE1271" s="16"/>
      <c r="CF1271" s="16"/>
      <c r="CG1271" s="1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  <c r="DR1271" s="16"/>
      <c r="DS1271" s="16"/>
      <c r="DT1271" s="16"/>
      <c r="DU1271" s="16"/>
      <c r="DV1271" s="16"/>
      <c r="DW1271" s="16"/>
      <c r="DX1271" s="16"/>
      <c r="DY1271" s="16"/>
      <c r="DZ1271" s="16"/>
      <c r="EA1271" s="16"/>
      <c r="EB1271" s="16"/>
      <c r="EC1271" s="16"/>
      <c r="ED1271" s="16"/>
      <c r="EE1271" s="16"/>
      <c r="EF1271" s="16"/>
      <c r="EG1271" s="16"/>
      <c r="EH1271" s="16"/>
      <c r="EI1271" s="16"/>
      <c r="EJ1271" s="16"/>
      <c r="EK1271" s="16"/>
      <c r="EL1271" s="16"/>
      <c r="EM1271" s="16"/>
      <c r="EN1271" s="16"/>
      <c r="EO1271" s="16"/>
      <c r="EP1271" s="16"/>
      <c r="EQ1271" s="16"/>
      <c r="ER1271" s="16"/>
      <c r="ES1271" s="16"/>
      <c r="ET1271" s="16"/>
      <c r="EU1271" s="16"/>
      <c r="EV1271" s="16"/>
      <c r="EW1271" s="16"/>
      <c r="EX1271" s="16"/>
      <c r="EY1271" s="16"/>
      <c r="EZ1271" s="16"/>
      <c r="FA1271" s="16"/>
      <c r="FB1271" s="16"/>
      <c r="FC1271" s="16"/>
      <c r="FD1271" s="16"/>
      <c r="FE1271" s="16"/>
      <c r="FF1271" s="16"/>
      <c r="FG1271" s="16"/>
      <c r="FH1271" s="16"/>
      <c r="FI1271" s="16"/>
      <c r="FJ1271" s="16"/>
      <c r="FK1271" s="16"/>
      <c r="FL1271" s="16"/>
      <c r="FM1271" s="16"/>
      <c r="FN1271" s="16"/>
      <c r="FO1271" s="16"/>
      <c r="FP1271" s="16"/>
      <c r="FQ1271" s="16"/>
      <c r="FR1271" s="16"/>
      <c r="FS1271" s="16"/>
      <c r="FT1271" s="16"/>
      <c r="FU1271" s="16"/>
      <c r="FV1271" s="16"/>
      <c r="FW1271" s="16"/>
      <c r="FX1271" s="16"/>
      <c r="FY1271" s="16"/>
      <c r="FZ1271" s="16"/>
      <c r="GA1271" s="16"/>
      <c r="GB1271" s="16"/>
      <c r="GC1271" s="16"/>
      <c r="GD1271" s="16"/>
      <c r="GE1271" s="16"/>
      <c r="GF1271" s="16"/>
      <c r="GG1271" s="16"/>
      <c r="GH1271" s="16"/>
      <c r="GI1271" s="16"/>
      <c r="GJ1271" s="16"/>
      <c r="GK1271" s="16"/>
      <c r="GL1271" s="16"/>
      <c r="GM1271" s="16"/>
      <c r="GN1271" s="16"/>
      <c r="GO1271" s="16"/>
      <c r="GP1271" s="16"/>
      <c r="GQ1271" s="16"/>
      <c r="GR1271" s="16"/>
      <c r="GS1271" s="16"/>
      <c r="GT1271" s="16"/>
      <c r="GU1271" s="16"/>
      <c r="GV1271" s="16"/>
      <c r="GW1271" s="16"/>
      <c r="GX1271" s="16"/>
      <c r="GY1271" s="16"/>
    </row>
    <row r="1272" spans="1:207" x14ac:dyDescent="0.3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6"/>
      <c r="CC1272" s="16"/>
      <c r="CD1272" s="16"/>
      <c r="CE1272" s="16"/>
      <c r="CF1272" s="16"/>
      <c r="CG1272" s="1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  <c r="DR1272" s="16"/>
      <c r="DS1272" s="16"/>
      <c r="DT1272" s="16"/>
      <c r="DU1272" s="16"/>
      <c r="DV1272" s="16"/>
      <c r="DW1272" s="16"/>
      <c r="DX1272" s="16"/>
      <c r="DY1272" s="16"/>
      <c r="DZ1272" s="16"/>
      <c r="EA1272" s="16"/>
      <c r="EB1272" s="16"/>
      <c r="EC1272" s="16"/>
      <c r="ED1272" s="16"/>
      <c r="EE1272" s="16"/>
      <c r="EF1272" s="16"/>
      <c r="EG1272" s="16"/>
      <c r="EH1272" s="16"/>
      <c r="EI1272" s="16"/>
      <c r="EJ1272" s="16"/>
      <c r="EK1272" s="16"/>
      <c r="EL1272" s="16"/>
      <c r="EM1272" s="16"/>
      <c r="EN1272" s="16"/>
      <c r="EO1272" s="16"/>
      <c r="EP1272" s="16"/>
      <c r="EQ1272" s="16"/>
      <c r="ER1272" s="16"/>
      <c r="ES1272" s="16"/>
      <c r="ET1272" s="16"/>
      <c r="EU1272" s="16"/>
      <c r="EV1272" s="16"/>
      <c r="EW1272" s="16"/>
      <c r="EX1272" s="16"/>
      <c r="EY1272" s="16"/>
      <c r="EZ1272" s="16"/>
      <c r="FA1272" s="16"/>
      <c r="FB1272" s="16"/>
      <c r="FC1272" s="16"/>
      <c r="FD1272" s="16"/>
      <c r="FE1272" s="16"/>
      <c r="FF1272" s="16"/>
      <c r="FG1272" s="16"/>
      <c r="FH1272" s="16"/>
      <c r="FI1272" s="16"/>
      <c r="FJ1272" s="16"/>
      <c r="FK1272" s="16"/>
      <c r="FL1272" s="16"/>
      <c r="FM1272" s="16"/>
      <c r="FN1272" s="16"/>
      <c r="FO1272" s="16"/>
      <c r="FP1272" s="16"/>
      <c r="FQ1272" s="16"/>
      <c r="FR1272" s="16"/>
      <c r="FS1272" s="16"/>
      <c r="FT1272" s="16"/>
      <c r="FU1272" s="16"/>
      <c r="FV1272" s="16"/>
      <c r="FW1272" s="16"/>
      <c r="FX1272" s="16"/>
      <c r="FY1272" s="16"/>
      <c r="FZ1272" s="16"/>
      <c r="GA1272" s="16"/>
      <c r="GB1272" s="16"/>
      <c r="GC1272" s="16"/>
      <c r="GD1272" s="16"/>
      <c r="GE1272" s="16"/>
      <c r="GF1272" s="16"/>
      <c r="GG1272" s="16"/>
      <c r="GH1272" s="16"/>
      <c r="GI1272" s="16"/>
      <c r="GJ1272" s="16"/>
      <c r="GK1272" s="16"/>
      <c r="GL1272" s="16"/>
      <c r="GM1272" s="16"/>
      <c r="GN1272" s="16"/>
      <c r="GO1272" s="16"/>
      <c r="GP1272" s="16"/>
      <c r="GQ1272" s="16"/>
      <c r="GR1272" s="16"/>
      <c r="GS1272" s="16"/>
      <c r="GT1272" s="16"/>
      <c r="GU1272" s="16"/>
      <c r="GV1272" s="16"/>
      <c r="GW1272" s="16"/>
      <c r="GX1272" s="16"/>
      <c r="GY1272" s="16"/>
    </row>
    <row r="1273" spans="1:207" x14ac:dyDescent="0.3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  <c r="DZ1273" s="16"/>
      <c r="EA1273" s="16"/>
      <c r="EB1273" s="16"/>
      <c r="EC1273" s="16"/>
      <c r="ED1273" s="16"/>
      <c r="EE1273" s="16"/>
      <c r="EF1273" s="16"/>
      <c r="EG1273" s="16"/>
      <c r="EH1273" s="16"/>
      <c r="EI1273" s="16"/>
      <c r="EJ1273" s="16"/>
      <c r="EK1273" s="16"/>
      <c r="EL1273" s="16"/>
      <c r="EM1273" s="16"/>
      <c r="EN1273" s="16"/>
      <c r="EO1273" s="16"/>
      <c r="EP1273" s="16"/>
      <c r="EQ1273" s="16"/>
      <c r="ER1273" s="16"/>
      <c r="ES1273" s="16"/>
      <c r="ET1273" s="16"/>
      <c r="EU1273" s="16"/>
      <c r="EV1273" s="16"/>
      <c r="EW1273" s="16"/>
      <c r="EX1273" s="16"/>
      <c r="EY1273" s="16"/>
      <c r="EZ1273" s="16"/>
      <c r="FA1273" s="16"/>
      <c r="FB1273" s="16"/>
      <c r="FC1273" s="16"/>
      <c r="FD1273" s="16"/>
      <c r="FE1273" s="16"/>
      <c r="FF1273" s="16"/>
      <c r="FG1273" s="16"/>
      <c r="FH1273" s="16"/>
      <c r="FI1273" s="16"/>
      <c r="FJ1273" s="16"/>
      <c r="FK1273" s="16"/>
      <c r="FL1273" s="16"/>
      <c r="FM1273" s="16"/>
      <c r="FN1273" s="16"/>
      <c r="FO1273" s="16"/>
      <c r="FP1273" s="16"/>
      <c r="FQ1273" s="16"/>
      <c r="FR1273" s="16"/>
      <c r="FS1273" s="16"/>
      <c r="FT1273" s="16"/>
      <c r="FU1273" s="16"/>
      <c r="FV1273" s="16"/>
      <c r="FW1273" s="16"/>
      <c r="FX1273" s="16"/>
      <c r="FY1273" s="16"/>
      <c r="FZ1273" s="16"/>
      <c r="GA1273" s="16"/>
      <c r="GB1273" s="16"/>
      <c r="GC1273" s="16"/>
      <c r="GD1273" s="16"/>
      <c r="GE1273" s="16"/>
      <c r="GF1273" s="16"/>
      <c r="GG1273" s="16"/>
      <c r="GH1273" s="16"/>
      <c r="GI1273" s="16"/>
      <c r="GJ1273" s="16"/>
      <c r="GK1273" s="16"/>
      <c r="GL1273" s="16"/>
      <c r="GM1273" s="16"/>
      <c r="GN1273" s="16"/>
      <c r="GO1273" s="16"/>
      <c r="GP1273" s="16"/>
      <c r="GQ1273" s="16"/>
      <c r="GR1273" s="16"/>
      <c r="GS1273" s="16"/>
      <c r="GT1273" s="16"/>
      <c r="GU1273" s="16"/>
      <c r="GV1273" s="16"/>
      <c r="GW1273" s="16"/>
      <c r="GX1273" s="16"/>
      <c r="GY1273" s="16"/>
    </row>
    <row r="1274" spans="1:207" x14ac:dyDescent="0.3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6"/>
      <c r="BG1274" s="16"/>
      <c r="BH1274" s="16"/>
      <c r="BI1274" s="16"/>
      <c r="BJ1274" s="16"/>
      <c r="BK1274" s="16"/>
      <c r="BL1274" s="16"/>
      <c r="BM1274" s="16"/>
      <c r="BN1274" s="16"/>
      <c r="BO1274" s="16"/>
      <c r="BP1274" s="16"/>
      <c r="BQ1274" s="16"/>
      <c r="BR1274" s="16"/>
      <c r="BS1274" s="16"/>
      <c r="BT1274" s="16"/>
      <c r="BU1274" s="16"/>
      <c r="BV1274" s="16"/>
      <c r="BW1274" s="16"/>
      <c r="BX1274" s="16"/>
      <c r="BY1274" s="16"/>
      <c r="BZ1274" s="16"/>
      <c r="CA1274" s="16"/>
      <c r="CB1274" s="16"/>
      <c r="CC1274" s="16"/>
      <c r="CD1274" s="16"/>
      <c r="CE1274" s="16"/>
      <c r="CF1274" s="16"/>
      <c r="CG1274" s="16"/>
      <c r="CH1274" s="16"/>
      <c r="CI1274" s="16"/>
      <c r="CJ1274" s="16"/>
      <c r="CK1274" s="16"/>
      <c r="CL1274" s="16"/>
      <c r="CM1274" s="16"/>
      <c r="CN1274" s="16"/>
      <c r="CO1274" s="16"/>
      <c r="CP1274" s="16"/>
      <c r="CQ1274" s="16"/>
      <c r="CR1274" s="16"/>
      <c r="CS1274" s="16"/>
      <c r="CT1274" s="16"/>
      <c r="CU1274" s="16"/>
      <c r="CV1274" s="16"/>
      <c r="CW1274" s="16"/>
      <c r="CX1274" s="16"/>
      <c r="CY1274" s="16"/>
      <c r="CZ1274" s="16"/>
      <c r="DA1274" s="16"/>
      <c r="DB1274" s="16"/>
      <c r="DC1274" s="16"/>
      <c r="DD1274" s="16"/>
      <c r="DE1274" s="16"/>
      <c r="DF1274" s="16"/>
      <c r="DG1274" s="16"/>
      <c r="DH1274" s="16"/>
      <c r="DI1274" s="16"/>
      <c r="DJ1274" s="16"/>
      <c r="DK1274" s="16"/>
      <c r="DL1274" s="16"/>
      <c r="DM1274" s="16"/>
      <c r="DN1274" s="16"/>
      <c r="DO1274" s="16"/>
      <c r="DP1274" s="16"/>
      <c r="DQ1274" s="16"/>
      <c r="DR1274" s="16"/>
      <c r="DS1274" s="16"/>
      <c r="DT1274" s="16"/>
      <c r="DU1274" s="16"/>
      <c r="DV1274" s="16"/>
      <c r="DW1274" s="16"/>
      <c r="DX1274" s="16"/>
      <c r="DY1274" s="16"/>
      <c r="DZ1274" s="16"/>
      <c r="EA1274" s="16"/>
      <c r="EB1274" s="16"/>
      <c r="EC1274" s="16"/>
      <c r="ED1274" s="16"/>
      <c r="EE1274" s="16"/>
      <c r="EF1274" s="16"/>
      <c r="EG1274" s="16"/>
      <c r="EH1274" s="16"/>
      <c r="EI1274" s="16"/>
      <c r="EJ1274" s="16"/>
      <c r="EK1274" s="16"/>
      <c r="EL1274" s="16"/>
      <c r="EM1274" s="16"/>
      <c r="EN1274" s="16"/>
      <c r="EO1274" s="16"/>
      <c r="EP1274" s="16"/>
      <c r="EQ1274" s="16"/>
      <c r="ER1274" s="16"/>
      <c r="ES1274" s="16"/>
      <c r="ET1274" s="16"/>
      <c r="EU1274" s="16"/>
      <c r="EV1274" s="16"/>
      <c r="EW1274" s="16"/>
      <c r="EX1274" s="16"/>
      <c r="EY1274" s="16"/>
      <c r="EZ1274" s="16"/>
      <c r="FA1274" s="16"/>
      <c r="FB1274" s="16"/>
      <c r="FC1274" s="16"/>
      <c r="FD1274" s="16"/>
      <c r="FE1274" s="16"/>
      <c r="FF1274" s="16"/>
      <c r="FG1274" s="16"/>
      <c r="FH1274" s="16"/>
      <c r="FI1274" s="16"/>
      <c r="FJ1274" s="16"/>
      <c r="FK1274" s="16"/>
      <c r="FL1274" s="16"/>
      <c r="FM1274" s="16"/>
      <c r="FN1274" s="16"/>
      <c r="FO1274" s="16"/>
      <c r="FP1274" s="16"/>
      <c r="FQ1274" s="16"/>
      <c r="FR1274" s="16"/>
      <c r="FS1274" s="16"/>
      <c r="FT1274" s="16"/>
      <c r="FU1274" s="16"/>
      <c r="FV1274" s="16"/>
      <c r="FW1274" s="16"/>
      <c r="FX1274" s="16"/>
      <c r="FY1274" s="16"/>
      <c r="FZ1274" s="16"/>
      <c r="GA1274" s="16"/>
      <c r="GB1274" s="16"/>
      <c r="GC1274" s="16"/>
      <c r="GD1274" s="16"/>
      <c r="GE1274" s="16"/>
      <c r="GF1274" s="16"/>
      <c r="GG1274" s="16"/>
      <c r="GH1274" s="16"/>
      <c r="GI1274" s="16"/>
      <c r="GJ1274" s="16"/>
      <c r="GK1274" s="16"/>
      <c r="GL1274" s="16"/>
      <c r="GM1274" s="16"/>
      <c r="GN1274" s="16"/>
      <c r="GO1274" s="16"/>
      <c r="GP1274" s="16"/>
      <c r="GQ1274" s="16"/>
      <c r="GR1274" s="16"/>
      <c r="GS1274" s="16"/>
      <c r="GT1274" s="16"/>
      <c r="GU1274" s="16"/>
      <c r="GV1274" s="16"/>
      <c r="GW1274" s="16"/>
      <c r="GX1274" s="16"/>
      <c r="GY1274" s="16"/>
    </row>
    <row r="1275" spans="1:207" x14ac:dyDescent="0.3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  <c r="DZ1275" s="16"/>
      <c r="EA1275" s="16"/>
      <c r="EB1275" s="16"/>
      <c r="EC1275" s="16"/>
      <c r="ED1275" s="16"/>
      <c r="EE1275" s="16"/>
      <c r="EF1275" s="16"/>
      <c r="EG1275" s="16"/>
      <c r="EH1275" s="16"/>
      <c r="EI1275" s="16"/>
      <c r="EJ1275" s="16"/>
      <c r="EK1275" s="16"/>
      <c r="EL1275" s="16"/>
      <c r="EM1275" s="16"/>
      <c r="EN1275" s="16"/>
      <c r="EO1275" s="16"/>
      <c r="EP1275" s="16"/>
      <c r="EQ1275" s="16"/>
      <c r="ER1275" s="16"/>
      <c r="ES1275" s="16"/>
      <c r="ET1275" s="16"/>
      <c r="EU1275" s="16"/>
      <c r="EV1275" s="16"/>
      <c r="EW1275" s="16"/>
      <c r="EX1275" s="16"/>
      <c r="EY1275" s="16"/>
      <c r="EZ1275" s="16"/>
      <c r="FA1275" s="16"/>
      <c r="FB1275" s="16"/>
      <c r="FC1275" s="16"/>
      <c r="FD1275" s="16"/>
      <c r="FE1275" s="16"/>
      <c r="FF1275" s="16"/>
      <c r="FG1275" s="16"/>
      <c r="FH1275" s="16"/>
      <c r="FI1275" s="16"/>
      <c r="FJ1275" s="16"/>
      <c r="FK1275" s="16"/>
      <c r="FL1275" s="16"/>
      <c r="FM1275" s="16"/>
      <c r="FN1275" s="16"/>
      <c r="FO1275" s="16"/>
      <c r="FP1275" s="16"/>
      <c r="FQ1275" s="16"/>
      <c r="FR1275" s="16"/>
      <c r="FS1275" s="16"/>
      <c r="FT1275" s="16"/>
      <c r="FU1275" s="16"/>
      <c r="FV1275" s="16"/>
      <c r="FW1275" s="16"/>
      <c r="FX1275" s="16"/>
      <c r="FY1275" s="16"/>
      <c r="FZ1275" s="16"/>
      <c r="GA1275" s="16"/>
      <c r="GB1275" s="16"/>
      <c r="GC1275" s="16"/>
      <c r="GD1275" s="16"/>
      <c r="GE1275" s="16"/>
      <c r="GF1275" s="16"/>
      <c r="GG1275" s="16"/>
      <c r="GH1275" s="16"/>
      <c r="GI1275" s="16"/>
      <c r="GJ1275" s="16"/>
      <c r="GK1275" s="16"/>
      <c r="GL1275" s="16"/>
      <c r="GM1275" s="16"/>
      <c r="GN1275" s="16"/>
      <c r="GO1275" s="16"/>
      <c r="GP1275" s="16"/>
      <c r="GQ1275" s="16"/>
      <c r="GR1275" s="16"/>
      <c r="GS1275" s="16"/>
      <c r="GT1275" s="16"/>
      <c r="GU1275" s="16"/>
      <c r="GV1275" s="16"/>
      <c r="GW1275" s="16"/>
      <c r="GX1275" s="16"/>
      <c r="GY1275" s="16"/>
    </row>
    <row r="1276" spans="1:207" x14ac:dyDescent="0.3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6"/>
      <c r="CC1276" s="16"/>
      <c r="CD1276" s="16"/>
      <c r="CE1276" s="16"/>
      <c r="CF1276" s="16"/>
      <c r="CG1276" s="1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  <c r="DR1276" s="16"/>
      <c r="DS1276" s="16"/>
      <c r="DT1276" s="16"/>
      <c r="DU1276" s="16"/>
      <c r="DV1276" s="16"/>
      <c r="DW1276" s="16"/>
      <c r="DX1276" s="16"/>
      <c r="DY1276" s="16"/>
      <c r="DZ1276" s="16"/>
      <c r="EA1276" s="16"/>
      <c r="EB1276" s="16"/>
      <c r="EC1276" s="16"/>
      <c r="ED1276" s="16"/>
      <c r="EE1276" s="16"/>
      <c r="EF1276" s="16"/>
      <c r="EG1276" s="16"/>
      <c r="EH1276" s="16"/>
      <c r="EI1276" s="16"/>
      <c r="EJ1276" s="16"/>
      <c r="EK1276" s="16"/>
      <c r="EL1276" s="16"/>
      <c r="EM1276" s="16"/>
      <c r="EN1276" s="16"/>
      <c r="EO1276" s="16"/>
      <c r="EP1276" s="16"/>
      <c r="EQ1276" s="16"/>
      <c r="ER1276" s="16"/>
      <c r="ES1276" s="16"/>
      <c r="ET1276" s="16"/>
      <c r="EU1276" s="16"/>
      <c r="EV1276" s="16"/>
      <c r="EW1276" s="16"/>
      <c r="EX1276" s="16"/>
      <c r="EY1276" s="16"/>
      <c r="EZ1276" s="16"/>
      <c r="FA1276" s="16"/>
      <c r="FB1276" s="16"/>
      <c r="FC1276" s="16"/>
      <c r="FD1276" s="16"/>
      <c r="FE1276" s="16"/>
      <c r="FF1276" s="16"/>
      <c r="FG1276" s="16"/>
      <c r="FH1276" s="16"/>
      <c r="FI1276" s="16"/>
      <c r="FJ1276" s="16"/>
      <c r="FK1276" s="16"/>
      <c r="FL1276" s="16"/>
      <c r="FM1276" s="16"/>
      <c r="FN1276" s="16"/>
      <c r="FO1276" s="16"/>
      <c r="FP1276" s="16"/>
      <c r="FQ1276" s="16"/>
      <c r="FR1276" s="16"/>
      <c r="FS1276" s="16"/>
      <c r="FT1276" s="16"/>
      <c r="FU1276" s="16"/>
      <c r="FV1276" s="16"/>
      <c r="FW1276" s="16"/>
      <c r="FX1276" s="16"/>
      <c r="FY1276" s="16"/>
      <c r="FZ1276" s="16"/>
      <c r="GA1276" s="16"/>
      <c r="GB1276" s="16"/>
      <c r="GC1276" s="16"/>
      <c r="GD1276" s="16"/>
      <c r="GE1276" s="16"/>
      <c r="GF1276" s="16"/>
      <c r="GG1276" s="16"/>
      <c r="GH1276" s="16"/>
      <c r="GI1276" s="16"/>
      <c r="GJ1276" s="16"/>
      <c r="GK1276" s="16"/>
      <c r="GL1276" s="16"/>
      <c r="GM1276" s="16"/>
      <c r="GN1276" s="16"/>
      <c r="GO1276" s="16"/>
      <c r="GP1276" s="16"/>
      <c r="GQ1276" s="16"/>
      <c r="GR1276" s="16"/>
      <c r="GS1276" s="16"/>
      <c r="GT1276" s="16"/>
      <c r="GU1276" s="16"/>
      <c r="GV1276" s="16"/>
      <c r="GW1276" s="16"/>
      <c r="GX1276" s="16"/>
      <c r="GY1276" s="16"/>
    </row>
    <row r="1277" spans="1:207" x14ac:dyDescent="0.3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6"/>
      <c r="CC1277" s="16"/>
      <c r="CD1277" s="16"/>
      <c r="CE1277" s="16"/>
      <c r="CF1277" s="16"/>
      <c r="CG1277" s="1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  <c r="DR1277" s="16"/>
      <c r="DS1277" s="16"/>
      <c r="DT1277" s="16"/>
      <c r="DU1277" s="16"/>
      <c r="DV1277" s="16"/>
      <c r="DW1277" s="16"/>
      <c r="DX1277" s="16"/>
      <c r="DY1277" s="16"/>
      <c r="DZ1277" s="16"/>
      <c r="EA1277" s="16"/>
      <c r="EB1277" s="16"/>
      <c r="EC1277" s="16"/>
      <c r="ED1277" s="16"/>
      <c r="EE1277" s="16"/>
      <c r="EF1277" s="16"/>
      <c r="EG1277" s="16"/>
      <c r="EH1277" s="16"/>
      <c r="EI1277" s="16"/>
      <c r="EJ1277" s="16"/>
      <c r="EK1277" s="16"/>
      <c r="EL1277" s="16"/>
      <c r="EM1277" s="16"/>
      <c r="EN1277" s="16"/>
      <c r="EO1277" s="16"/>
      <c r="EP1277" s="16"/>
      <c r="EQ1277" s="16"/>
      <c r="ER1277" s="16"/>
      <c r="ES1277" s="16"/>
      <c r="ET1277" s="16"/>
      <c r="EU1277" s="16"/>
      <c r="EV1277" s="16"/>
      <c r="EW1277" s="16"/>
      <c r="EX1277" s="16"/>
      <c r="EY1277" s="16"/>
      <c r="EZ1277" s="16"/>
      <c r="FA1277" s="16"/>
      <c r="FB1277" s="16"/>
      <c r="FC1277" s="16"/>
      <c r="FD1277" s="16"/>
      <c r="FE1277" s="16"/>
      <c r="FF1277" s="16"/>
      <c r="FG1277" s="16"/>
      <c r="FH1277" s="16"/>
      <c r="FI1277" s="16"/>
      <c r="FJ1277" s="16"/>
      <c r="FK1277" s="16"/>
      <c r="FL1277" s="16"/>
      <c r="FM1277" s="16"/>
      <c r="FN1277" s="16"/>
      <c r="FO1277" s="16"/>
      <c r="FP1277" s="16"/>
      <c r="FQ1277" s="16"/>
      <c r="FR1277" s="16"/>
      <c r="FS1277" s="16"/>
      <c r="FT1277" s="16"/>
      <c r="FU1277" s="16"/>
      <c r="FV1277" s="16"/>
      <c r="FW1277" s="16"/>
      <c r="FX1277" s="16"/>
      <c r="FY1277" s="16"/>
      <c r="FZ1277" s="16"/>
      <c r="GA1277" s="16"/>
      <c r="GB1277" s="16"/>
      <c r="GC1277" s="16"/>
      <c r="GD1277" s="16"/>
      <c r="GE1277" s="16"/>
      <c r="GF1277" s="16"/>
      <c r="GG1277" s="16"/>
      <c r="GH1277" s="16"/>
      <c r="GI1277" s="16"/>
      <c r="GJ1277" s="16"/>
      <c r="GK1277" s="16"/>
      <c r="GL1277" s="16"/>
      <c r="GM1277" s="16"/>
      <c r="GN1277" s="16"/>
      <c r="GO1277" s="16"/>
      <c r="GP1277" s="16"/>
      <c r="GQ1277" s="16"/>
      <c r="GR1277" s="16"/>
      <c r="GS1277" s="16"/>
      <c r="GT1277" s="16"/>
      <c r="GU1277" s="16"/>
      <c r="GV1277" s="16"/>
      <c r="GW1277" s="16"/>
      <c r="GX1277" s="16"/>
      <c r="GY1277" s="16"/>
    </row>
    <row r="1278" spans="1:207" x14ac:dyDescent="0.3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6"/>
      <c r="BG1278" s="16"/>
      <c r="BH1278" s="16"/>
      <c r="BI1278" s="16"/>
      <c r="BJ1278" s="16"/>
      <c r="BK1278" s="16"/>
      <c r="BL1278" s="16"/>
      <c r="BM1278" s="16"/>
      <c r="BN1278" s="16"/>
      <c r="BO1278" s="16"/>
      <c r="BP1278" s="16"/>
      <c r="BQ1278" s="16"/>
      <c r="BR1278" s="16"/>
      <c r="BS1278" s="16"/>
      <c r="BT1278" s="16"/>
      <c r="BU1278" s="16"/>
      <c r="BV1278" s="16"/>
      <c r="BW1278" s="16"/>
      <c r="BX1278" s="16"/>
      <c r="BY1278" s="16"/>
      <c r="BZ1278" s="16"/>
      <c r="CA1278" s="16"/>
      <c r="CB1278" s="16"/>
      <c r="CC1278" s="16"/>
      <c r="CD1278" s="16"/>
      <c r="CE1278" s="16"/>
      <c r="CF1278" s="16"/>
      <c r="CG1278" s="16"/>
      <c r="CH1278" s="16"/>
      <c r="CI1278" s="16"/>
      <c r="CJ1278" s="16"/>
      <c r="CK1278" s="16"/>
      <c r="CL1278" s="16"/>
      <c r="CM1278" s="16"/>
      <c r="CN1278" s="16"/>
      <c r="CO1278" s="16"/>
      <c r="CP1278" s="16"/>
      <c r="CQ1278" s="16"/>
      <c r="CR1278" s="16"/>
      <c r="CS1278" s="16"/>
      <c r="CT1278" s="16"/>
      <c r="CU1278" s="16"/>
      <c r="CV1278" s="16"/>
      <c r="CW1278" s="16"/>
      <c r="CX1278" s="16"/>
      <c r="CY1278" s="16"/>
      <c r="CZ1278" s="16"/>
      <c r="DA1278" s="16"/>
      <c r="DB1278" s="16"/>
      <c r="DC1278" s="16"/>
      <c r="DD1278" s="16"/>
      <c r="DE1278" s="16"/>
      <c r="DF1278" s="16"/>
      <c r="DG1278" s="16"/>
      <c r="DH1278" s="16"/>
      <c r="DI1278" s="16"/>
      <c r="DJ1278" s="16"/>
      <c r="DK1278" s="16"/>
      <c r="DL1278" s="16"/>
      <c r="DM1278" s="16"/>
      <c r="DN1278" s="16"/>
      <c r="DO1278" s="16"/>
      <c r="DP1278" s="16"/>
      <c r="DQ1278" s="16"/>
      <c r="DR1278" s="16"/>
      <c r="DS1278" s="16"/>
      <c r="DT1278" s="16"/>
      <c r="DU1278" s="16"/>
      <c r="DV1278" s="16"/>
      <c r="DW1278" s="16"/>
      <c r="DX1278" s="16"/>
      <c r="DY1278" s="16"/>
      <c r="DZ1278" s="16"/>
      <c r="EA1278" s="16"/>
      <c r="EB1278" s="16"/>
      <c r="EC1278" s="16"/>
      <c r="ED1278" s="16"/>
      <c r="EE1278" s="16"/>
      <c r="EF1278" s="16"/>
      <c r="EG1278" s="16"/>
      <c r="EH1278" s="16"/>
      <c r="EI1278" s="16"/>
      <c r="EJ1278" s="16"/>
      <c r="EK1278" s="16"/>
      <c r="EL1278" s="16"/>
      <c r="EM1278" s="16"/>
      <c r="EN1278" s="16"/>
      <c r="EO1278" s="16"/>
      <c r="EP1278" s="16"/>
      <c r="EQ1278" s="16"/>
      <c r="ER1278" s="16"/>
      <c r="ES1278" s="16"/>
      <c r="ET1278" s="16"/>
      <c r="EU1278" s="16"/>
      <c r="EV1278" s="16"/>
      <c r="EW1278" s="16"/>
      <c r="EX1278" s="16"/>
      <c r="EY1278" s="16"/>
      <c r="EZ1278" s="16"/>
      <c r="FA1278" s="16"/>
      <c r="FB1278" s="16"/>
      <c r="FC1278" s="16"/>
      <c r="FD1278" s="16"/>
      <c r="FE1278" s="16"/>
      <c r="FF1278" s="16"/>
      <c r="FG1278" s="16"/>
      <c r="FH1278" s="16"/>
      <c r="FI1278" s="16"/>
      <c r="FJ1278" s="16"/>
      <c r="FK1278" s="16"/>
      <c r="FL1278" s="16"/>
      <c r="FM1278" s="16"/>
      <c r="FN1278" s="16"/>
      <c r="FO1278" s="16"/>
      <c r="FP1278" s="16"/>
      <c r="FQ1278" s="16"/>
      <c r="FR1278" s="16"/>
      <c r="FS1278" s="16"/>
      <c r="FT1278" s="16"/>
      <c r="FU1278" s="16"/>
      <c r="FV1278" s="16"/>
      <c r="FW1278" s="16"/>
      <c r="FX1278" s="16"/>
      <c r="FY1278" s="16"/>
      <c r="FZ1278" s="16"/>
      <c r="GA1278" s="16"/>
      <c r="GB1278" s="16"/>
      <c r="GC1278" s="16"/>
      <c r="GD1278" s="16"/>
      <c r="GE1278" s="16"/>
      <c r="GF1278" s="16"/>
      <c r="GG1278" s="16"/>
      <c r="GH1278" s="16"/>
      <c r="GI1278" s="16"/>
      <c r="GJ1278" s="16"/>
      <c r="GK1278" s="16"/>
      <c r="GL1278" s="16"/>
      <c r="GM1278" s="16"/>
      <c r="GN1278" s="16"/>
      <c r="GO1278" s="16"/>
      <c r="GP1278" s="16"/>
      <c r="GQ1278" s="16"/>
      <c r="GR1278" s="16"/>
      <c r="GS1278" s="16"/>
      <c r="GT1278" s="16"/>
      <c r="GU1278" s="16"/>
      <c r="GV1278" s="16"/>
      <c r="GW1278" s="16"/>
      <c r="GX1278" s="16"/>
      <c r="GY1278" s="16"/>
    </row>
    <row r="1279" spans="1:207" x14ac:dyDescent="0.3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  <c r="DZ1279" s="16"/>
      <c r="EA1279" s="16"/>
      <c r="EB1279" s="16"/>
      <c r="EC1279" s="16"/>
      <c r="ED1279" s="16"/>
      <c r="EE1279" s="16"/>
      <c r="EF1279" s="16"/>
      <c r="EG1279" s="16"/>
      <c r="EH1279" s="16"/>
      <c r="EI1279" s="16"/>
      <c r="EJ1279" s="16"/>
      <c r="EK1279" s="16"/>
      <c r="EL1279" s="16"/>
      <c r="EM1279" s="16"/>
      <c r="EN1279" s="16"/>
      <c r="EO1279" s="16"/>
      <c r="EP1279" s="16"/>
      <c r="EQ1279" s="16"/>
      <c r="ER1279" s="16"/>
      <c r="ES1279" s="16"/>
      <c r="ET1279" s="16"/>
      <c r="EU1279" s="16"/>
      <c r="EV1279" s="16"/>
      <c r="EW1279" s="16"/>
      <c r="EX1279" s="16"/>
      <c r="EY1279" s="16"/>
      <c r="EZ1279" s="16"/>
      <c r="FA1279" s="16"/>
      <c r="FB1279" s="16"/>
      <c r="FC1279" s="16"/>
      <c r="FD1279" s="16"/>
      <c r="FE1279" s="16"/>
      <c r="FF1279" s="16"/>
      <c r="FG1279" s="16"/>
      <c r="FH1279" s="16"/>
      <c r="FI1279" s="16"/>
      <c r="FJ1279" s="16"/>
      <c r="FK1279" s="16"/>
      <c r="FL1279" s="16"/>
      <c r="FM1279" s="16"/>
      <c r="FN1279" s="16"/>
      <c r="FO1279" s="16"/>
      <c r="FP1279" s="16"/>
      <c r="FQ1279" s="16"/>
      <c r="FR1279" s="16"/>
      <c r="FS1279" s="16"/>
      <c r="FT1279" s="16"/>
      <c r="FU1279" s="16"/>
      <c r="FV1279" s="16"/>
      <c r="FW1279" s="16"/>
      <c r="FX1279" s="16"/>
      <c r="FY1279" s="16"/>
      <c r="FZ1279" s="16"/>
      <c r="GA1279" s="16"/>
      <c r="GB1279" s="16"/>
      <c r="GC1279" s="16"/>
      <c r="GD1279" s="16"/>
      <c r="GE1279" s="16"/>
      <c r="GF1279" s="16"/>
      <c r="GG1279" s="16"/>
      <c r="GH1279" s="16"/>
      <c r="GI1279" s="16"/>
      <c r="GJ1279" s="16"/>
      <c r="GK1279" s="16"/>
      <c r="GL1279" s="16"/>
      <c r="GM1279" s="16"/>
      <c r="GN1279" s="16"/>
      <c r="GO1279" s="16"/>
      <c r="GP1279" s="16"/>
      <c r="GQ1279" s="16"/>
      <c r="GR1279" s="16"/>
      <c r="GS1279" s="16"/>
      <c r="GT1279" s="16"/>
      <c r="GU1279" s="16"/>
      <c r="GV1279" s="16"/>
      <c r="GW1279" s="16"/>
      <c r="GX1279" s="16"/>
      <c r="GY1279" s="16"/>
    </row>
    <row r="1280" spans="1:207" x14ac:dyDescent="0.3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6"/>
      <c r="BG1280" s="16"/>
      <c r="BH1280" s="16"/>
      <c r="BI1280" s="16"/>
      <c r="BJ1280" s="16"/>
      <c r="BK1280" s="16"/>
      <c r="BL1280" s="16"/>
      <c r="BM1280" s="16"/>
      <c r="BN1280" s="16"/>
      <c r="BO1280" s="16"/>
      <c r="BP1280" s="16"/>
      <c r="BQ1280" s="16"/>
      <c r="BR1280" s="16"/>
      <c r="BS1280" s="16"/>
      <c r="BT1280" s="16"/>
      <c r="BU1280" s="16"/>
      <c r="BV1280" s="16"/>
      <c r="BW1280" s="16"/>
      <c r="BX1280" s="16"/>
      <c r="BY1280" s="16"/>
      <c r="BZ1280" s="16"/>
      <c r="CA1280" s="16"/>
      <c r="CB1280" s="16"/>
      <c r="CC1280" s="16"/>
      <c r="CD1280" s="16"/>
      <c r="CE1280" s="16"/>
      <c r="CF1280" s="16"/>
      <c r="CG1280" s="16"/>
      <c r="CH1280" s="16"/>
      <c r="CI1280" s="16"/>
      <c r="CJ1280" s="16"/>
      <c r="CK1280" s="16"/>
      <c r="CL1280" s="16"/>
      <c r="CM1280" s="16"/>
      <c r="CN1280" s="16"/>
      <c r="CO1280" s="16"/>
      <c r="CP1280" s="16"/>
      <c r="CQ1280" s="16"/>
      <c r="CR1280" s="16"/>
      <c r="CS1280" s="16"/>
      <c r="CT1280" s="16"/>
      <c r="CU1280" s="16"/>
      <c r="CV1280" s="16"/>
      <c r="CW1280" s="16"/>
      <c r="CX1280" s="16"/>
      <c r="CY1280" s="16"/>
      <c r="CZ1280" s="16"/>
      <c r="DA1280" s="16"/>
      <c r="DB1280" s="16"/>
      <c r="DC1280" s="16"/>
      <c r="DD1280" s="16"/>
      <c r="DE1280" s="16"/>
      <c r="DF1280" s="16"/>
      <c r="DG1280" s="16"/>
      <c r="DH1280" s="16"/>
      <c r="DI1280" s="16"/>
      <c r="DJ1280" s="16"/>
      <c r="DK1280" s="16"/>
      <c r="DL1280" s="16"/>
      <c r="DM1280" s="16"/>
      <c r="DN1280" s="16"/>
      <c r="DO1280" s="16"/>
      <c r="DP1280" s="16"/>
      <c r="DQ1280" s="16"/>
      <c r="DR1280" s="16"/>
      <c r="DS1280" s="16"/>
      <c r="DT1280" s="16"/>
      <c r="DU1280" s="16"/>
      <c r="DV1280" s="16"/>
      <c r="DW1280" s="16"/>
      <c r="DX1280" s="16"/>
      <c r="DY1280" s="16"/>
      <c r="DZ1280" s="16"/>
      <c r="EA1280" s="16"/>
      <c r="EB1280" s="16"/>
      <c r="EC1280" s="16"/>
      <c r="ED1280" s="16"/>
      <c r="EE1280" s="16"/>
      <c r="EF1280" s="16"/>
      <c r="EG1280" s="16"/>
      <c r="EH1280" s="16"/>
      <c r="EI1280" s="16"/>
      <c r="EJ1280" s="16"/>
      <c r="EK1280" s="16"/>
      <c r="EL1280" s="16"/>
      <c r="EM1280" s="16"/>
      <c r="EN1280" s="16"/>
      <c r="EO1280" s="16"/>
      <c r="EP1280" s="16"/>
      <c r="EQ1280" s="16"/>
      <c r="ER1280" s="16"/>
      <c r="ES1280" s="16"/>
      <c r="ET1280" s="16"/>
      <c r="EU1280" s="16"/>
      <c r="EV1280" s="16"/>
      <c r="EW1280" s="16"/>
      <c r="EX1280" s="16"/>
      <c r="EY1280" s="16"/>
      <c r="EZ1280" s="16"/>
      <c r="FA1280" s="16"/>
      <c r="FB1280" s="16"/>
      <c r="FC1280" s="16"/>
      <c r="FD1280" s="16"/>
      <c r="FE1280" s="16"/>
      <c r="FF1280" s="16"/>
      <c r="FG1280" s="16"/>
      <c r="FH1280" s="16"/>
      <c r="FI1280" s="16"/>
      <c r="FJ1280" s="16"/>
      <c r="FK1280" s="16"/>
      <c r="FL1280" s="16"/>
      <c r="FM1280" s="16"/>
      <c r="FN1280" s="16"/>
      <c r="FO1280" s="16"/>
      <c r="FP1280" s="16"/>
      <c r="FQ1280" s="16"/>
      <c r="FR1280" s="16"/>
      <c r="FS1280" s="16"/>
      <c r="FT1280" s="16"/>
      <c r="FU1280" s="16"/>
      <c r="FV1280" s="16"/>
      <c r="FW1280" s="16"/>
      <c r="FX1280" s="16"/>
      <c r="FY1280" s="16"/>
      <c r="FZ1280" s="16"/>
      <c r="GA1280" s="16"/>
      <c r="GB1280" s="16"/>
      <c r="GC1280" s="16"/>
      <c r="GD1280" s="16"/>
      <c r="GE1280" s="16"/>
      <c r="GF1280" s="16"/>
      <c r="GG1280" s="16"/>
      <c r="GH1280" s="16"/>
      <c r="GI1280" s="16"/>
      <c r="GJ1280" s="16"/>
      <c r="GK1280" s="16"/>
      <c r="GL1280" s="16"/>
      <c r="GM1280" s="16"/>
      <c r="GN1280" s="16"/>
      <c r="GO1280" s="16"/>
      <c r="GP1280" s="16"/>
      <c r="GQ1280" s="16"/>
      <c r="GR1280" s="16"/>
      <c r="GS1280" s="16"/>
      <c r="GT1280" s="16"/>
      <c r="GU1280" s="16"/>
      <c r="GV1280" s="16"/>
      <c r="GW1280" s="16"/>
      <c r="GX1280" s="16"/>
      <c r="GY1280" s="16"/>
    </row>
    <row r="1281" spans="1:207" x14ac:dyDescent="0.3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  <c r="DZ1281" s="16"/>
      <c r="EA1281" s="16"/>
      <c r="EB1281" s="16"/>
      <c r="EC1281" s="16"/>
      <c r="ED1281" s="16"/>
      <c r="EE1281" s="16"/>
      <c r="EF1281" s="16"/>
      <c r="EG1281" s="16"/>
      <c r="EH1281" s="16"/>
      <c r="EI1281" s="16"/>
      <c r="EJ1281" s="16"/>
      <c r="EK1281" s="16"/>
      <c r="EL1281" s="16"/>
      <c r="EM1281" s="16"/>
      <c r="EN1281" s="16"/>
      <c r="EO1281" s="16"/>
      <c r="EP1281" s="16"/>
      <c r="EQ1281" s="16"/>
      <c r="ER1281" s="16"/>
      <c r="ES1281" s="16"/>
      <c r="ET1281" s="16"/>
      <c r="EU1281" s="16"/>
      <c r="EV1281" s="16"/>
      <c r="EW1281" s="16"/>
      <c r="EX1281" s="16"/>
      <c r="EY1281" s="16"/>
      <c r="EZ1281" s="16"/>
      <c r="FA1281" s="16"/>
      <c r="FB1281" s="16"/>
      <c r="FC1281" s="16"/>
      <c r="FD1281" s="16"/>
      <c r="FE1281" s="16"/>
      <c r="FF1281" s="16"/>
      <c r="FG1281" s="16"/>
      <c r="FH1281" s="16"/>
      <c r="FI1281" s="16"/>
      <c r="FJ1281" s="16"/>
      <c r="FK1281" s="16"/>
      <c r="FL1281" s="16"/>
      <c r="FM1281" s="16"/>
      <c r="FN1281" s="16"/>
      <c r="FO1281" s="16"/>
      <c r="FP1281" s="16"/>
      <c r="FQ1281" s="16"/>
      <c r="FR1281" s="16"/>
      <c r="FS1281" s="16"/>
      <c r="FT1281" s="16"/>
      <c r="FU1281" s="16"/>
      <c r="FV1281" s="16"/>
      <c r="FW1281" s="16"/>
      <c r="FX1281" s="16"/>
      <c r="FY1281" s="16"/>
      <c r="FZ1281" s="16"/>
      <c r="GA1281" s="16"/>
      <c r="GB1281" s="16"/>
      <c r="GC1281" s="16"/>
      <c r="GD1281" s="16"/>
      <c r="GE1281" s="16"/>
      <c r="GF1281" s="16"/>
      <c r="GG1281" s="16"/>
      <c r="GH1281" s="16"/>
      <c r="GI1281" s="16"/>
      <c r="GJ1281" s="16"/>
      <c r="GK1281" s="16"/>
      <c r="GL1281" s="16"/>
      <c r="GM1281" s="16"/>
      <c r="GN1281" s="16"/>
      <c r="GO1281" s="16"/>
      <c r="GP1281" s="16"/>
      <c r="GQ1281" s="16"/>
      <c r="GR1281" s="16"/>
      <c r="GS1281" s="16"/>
      <c r="GT1281" s="16"/>
      <c r="GU1281" s="16"/>
      <c r="GV1281" s="16"/>
      <c r="GW1281" s="16"/>
      <c r="GX1281" s="16"/>
      <c r="GY1281" s="16"/>
    </row>
    <row r="1282" spans="1:207" x14ac:dyDescent="0.3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6"/>
      <c r="BG1282" s="16"/>
      <c r="BH1282" s="16"/>
      <c r="BI1282" s="16"/>
      <c r="BJ1282" s="16"/>
      <c r="BK1282" s="16"/>
      <c r="BL1282" s="16"/>
      <c r="BM1282" s="16"/>
      <c r="BN1282" s="16"/>
      <c r="BO1282" s="16"/>
      <c r="BP1282" s="16"/>
      <c r="BQ1282" s="16"/>
      <c r="BR1282" s="16"/>
      <c r="BS1282" s="16"/>
      <c r="BT1282" s="16"/>
      <c r="BU1282" s="16"/>
      <c r="BV1282" s="16"/>
      <c r="BW1282" s="16"/>
      <c r="BX1282" s="16"/>
      <c r="BY1282" s="16"/>
      <c r="BZ1282" s="16"/>
      <c r="CA1282" s="16"/>
      <c r="CB1282" s="16"/>
      <c r="CC1282" s="16"/>
      <c r="CD1282" s="16"/>
      <c r="CE1282" s="16"/>
      <c r="CF1282" s="16"/>
      <c r="CG1282" s="16"/>
      <c r="CH1282" s="16"/>
      <c r="CI1282" s="16"/>
      <c r="CJ1282" s="16"/>
      <c r="CK1282" s="16"/>
      <c r="CL1282" s="16"/>
      <c r="CM1282" s="16"/>
      <c r="CN1282" s="16"/>
      <c r="CO1282" s="16"/>
      <c r="CP1282" s="16"/>
      <c r="CQ1282" s="16"/>
      <c r="CR1282" s="16"/>
      <c r="CS1282" s="16"/>
      <c r="CT1282" s="16"/>
      <c r="CU1282" s="16"/>
      <c r="CV1282" s="16"/>
      <c r="CW1282" s="16"/>
      <c r="CX1282" s="16"/>
      <c r="CY1282" s="16"/>
      <c r="CZ1282" s="16"/>
      <c r="DA1282" s="16"/>
      <c r="DB1282" s="16"/>
      <c r="DC1282" s="16"/>
      <c r="DD1282" s="16"/>
      <c r="DE1282" s="16"/>
      <c r="DF1282" s="16"/>
      <c r="DG1282" s="16"/>
      <c r="DH1282" s="16"/>
      <c r="DI1282" s="16"/>
      <c r="DJ1282" s="16"/>
      <c r="DK1282" s="16"/>
      <c r="DL1282" s="16"/>
      <c r="DM1282" s="16"/>
      <c r="DN1282" s="16"/>
      <c r="DO1282" s="16"/>
      <c r="DP1282" s="16"/>
      <c r="DQ1282" s="16"/>
      <c r="DR1282" s="16"/>
      <c r="DS1282" s="16"/>
      <c r="DT1282" s="16"/>
      <c r="DU1282" s="16"/>
      <c r="DV1282" s="16"/>
      <c r="DW1282" s="16"/>
      <c r="DX1282" s="16"/>
      <c r="DY1282" s="16"/>
      <c r="DZ1282" s="16"/>
      <c r="EA1282" s="16"/>
      <c r="EB1282" s="16"/>
      <c r="EC1282" s="16"/>
      <c r="ED1282" s="16"/>
      <c r="EE1282" s="16"/>
      <c r="EF1282" s="16"/>
      <c r="EG1282" s="16"/>
      <c r="EH1282" s="16"/>
      <c r="EI1282" s="16"/>
      <c r="EJ1282" s="16"/>
      <c r="EK1282" s="16"/>
      <c r="EL1282" s="16"/>
      <c r="EM1282" s="16"/>
      <c r="EN1282" s="16"/>
      <c r="EO1282" s="16"/>
      <c r="EP1282" s="16"/>
      <c r="EQ1282" s="16"/>
      <c r="ER1282" s="16"/>
      <c r="ES1282" s="16"/>
      <c r="ET1282" s="16"/>
      <c r="EU1282" s="16"/>
      <c r="EV1282" s="16"/>
      <c r="EW1282" s="16"/>
      <c r="EX1282" s="16"/>
      <c r="EY1282" s="16"/>
      <c r="EZ1282" s="16"/>
      <c r="FA1282" s="16"/>
      <c r="FB1282" s="16"/>
      <c r="FC1282" s="16"/>
      <c r="FD1282" s="16"/>
      <c r="FE1282" s="16"/>
      <c r="FF1282" s="16"/>
      <c r="FG1282" s="16"/>
      <c r="FH1282" s="16"/>
      <c r="FI1282" s="16"/>
      <c r="FJ1282" s="16"/>
      <c r="FK1282" s="16"/>
      <c r="FL1282" s="16"/>
      <c r="FM1282" s="16"/>
      <c r="FN1282" s="16"/>
      <c r="FO1282" s="16"/>
      <c r="FP1282" s="16"/>
      <c r="FQ1282" s="16"/>
      <c r="FR1282" s="16"/>
      <c r="FS1282" s="16"/>
      <c r="FT1282" s="16"/>
      <c r="FU1282" s="16"/>
      <c r="FV1282" s="16"/>
      <c r="FW1282" s="16"/>
      <c r="FX1282" s="16"/>
      <c r="FY1282" s="16"/>
      <c r="FZ1282" s="16"/>
      <c r="GA1282" s="16"/>
      <c r="GB1282" s="16"/>
      <c r="GC1282" s="16"/>
      <c r="GD1282" s="16"/>
      <c r="GE1282" s="16"/>
      <c r="GF1282" s="16"/>
      <c r="GG1282" s="16"/>
      <c r="GH1282" s="16"/>
      <c r="GI1282" s="16"/>
      <c r="GJ1282" s="16"/>
      <c r="GK1282" s="16"/>
      <c r="GL1282" s="16"/>
      <c r="GM1282" s="16"/>
      <c r="GN1282" s="16"/>
      <c r="GO1282" s="16"/>
      <c r="GP1282" s="16"/>
      <c r="GQ1282" s="16"/>
      <c r="GR1282" s="16"/>
      <c r="GS1282" s="16"/>
      <c r="GT1282" s="16"/>
      <c r="GU1282" s="16"/>
      <c r="GV1282" s="16"/>
      <c r="GW1282" s="16"/>
      <c r="GX1282" s="16"/>
      <c r="GY1282" s="16"/>
    </row>
    <row r="1283" spans="1:207" x14ac:dyDescent="0.3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6"/>
      <c r="CC1283" s="16"/>
      <c r="CD1283" s="16"/>
      <c r="CE1283" s="16"/>
      <c r="CF1283" s="16"/>
      <c r="CG1283" s="1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  <c r="DR1283" s="16"/>
      <c r="DS1283" s="16"/>
      <c r="DT1283" s="16"/>
      <c r="DU1283" s="16"/>
      <c r="DV1283" s="16"/>
      <c r="DW1283" s="16"/>
      <c r="DX1283" s="16"/>
      <c r="DY1283" s="16"/>
      <c r="DZ1283" s="16"/>
      <c r="EA1283" s="16"/>
      <c r="EB1283" s="16"/>
      <c r="EC1283" s="16"/>
      <c r="ED1283" s="16"/>
      <c r="EE1283" s="16"/>
      <c r="EF1283" s="16"/>
      <c r="EG1283" s="16"/>
      <c r="EH1283" s="16"/>
      <c r="EI1283" s="16"/>
      <c r="EJ1283" s="16"/>
      <c r="EK1283" s="16"/>
      <c r="EL1283" s="16"/>
      <c r="EM1283" s="16"/>
      <c r="EN1283" s="16"/>
      <c r="EO1283" s="16"/>
      <c r="EP1283" s="16"/>
      <c r="EQ1283" s="16"/>
      <c r="ER1283" s="16"/>
      <c r="ES1283" s="16"/>
      <c r="ET1283" s="16"/>
      <c r="EU1283" s="16"/>
      <c r="EV1283" s="16"/>
      <c r="EW1283" s="16"/>
      <c r="EX1283" s="16"/>
      <c r="EY1283" s="16"/>
      <c r="EZ1283" s="16"/>
      <c r="FA1283" s="16"/>
      <c r="FB1283" s="16"/>
      <c r="FC1283" s="16"/>
      <c r="FD1283" s="16"/>
      <c r="FE1283" s="16"/>
      <c r="FF1283" s="16"/>
      <c r="FG1283" s="16"/>
      <c r="FH1283" s="16"/>
      <c r="FI1283" s="16"/>
      <c r="FJ1283" s="16"/>
      <c r="FK1283" s="16"/>
      <c r="FL1283" s="16"/>
      <c r="FM1283" s="16"/>
      <c r="FN1283" s="16"/>
      <c r="FO1283" s="16"/>
      <c r="FP1283" s="16"/>
      <c r="FQ1283" s="16"/>
      <c r="FR1283" s="16"/>
      <c r="FS1283" s="16"/>
      <c r="FT1283" s="16"/>
      <c r="FU1283" s="16"/>
      <c r="FV1283" s="16"/>
      <c r="FW1283" s="16"/>
      <c r="FX1283" s="16"/>
      <c r="FY1283" s="16"/>
      <c r="FZ1283" s="16"/>
      <c r="GA1283" s="16"/>
      <c r="GB1283" s="16"/>
      <c r="GC1283" s="16"/>
      <c r="GD1283" s="16"/>
      <c r="GE1283" s="16"/>
      <c r="GF1283" s="16"/>
      <c r="GG1283" s="16"/>
      <c r="GH1283" s="16"/>
      <c r="GI1283" s="16"/>
      <c r="GJ1283" s="16"/>
      <c r="GK1283" s="16"/>
      <c r="GL1283" s="16"/>
      <c r="GM1283" s="16"/>
      <c r="GN1283" s="16"/>
      <c r="GO1283" s="16"/>
      <c r="GP1283" s="16"/>
      <c r="GQ1283" s="16"/>
      <c r="GR1283" s="16"/>
      <c r="GS1283" s="16"/>
      <c r="GT1283" s="16"/>
      <c r="GU1283" s="16"/>
      <c r="GV1283" s="16"/>
      <c r="GW1283" s="16"/>
      <c r="GX1283" s="16"/>
      <c r="GY1283" s="16"/>
    </row>
    <row r="1284" spans="1:207" x14ac:dyDescent="0.3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6"/>
      <c r="CC1284" s="16"/>
      <c r="CD1284" s="16"/>
      <c r="CE1284" s="16"/>
      <c r="CF1284" s="16"/>
      <c r="CG1284" s="1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  <c r="DR1284" s="16"/>
      <c r="DS1284" s="16"/>
      <c r="DT1284" s="16"/>
      <c r="DU1284" s="16"/>
      <c r="DV1284" s="16"/>
      <c r="DW1284" s="16"/>
      <c r="DX1284" s="16"/>
      <c r="DY1284" s="16"/>
      <c r="DZ1284" s="16"/>
      <c r="EA1284" s="16"/>
      <c r="EB1284" s="16"/>
      <c r="EC1284" s="16"/>
      <c r="ED1284" s="16"/>
      <c r="EE1284" s="16"/>
      <c r="EF1284" s="16"/>
      <c r="EG1284" s="16"/>
      <c r="EH1284" s="16"/>
      <c r="EI1284" s="16"/>
      <c r="EJ1284" s="16"/>
      <c r="EK1284" s="16"/>
      <c r="EL1284" s="16"/>
      <c r="EM1284" s="16"/>
      <c r="EN1284" s="16"/>
      <c r="EO1284" s="16"/>
      <c r="EP1284" s="16"/>
      <c r="EQ1284" s="16"/>
      <c r="ER1284" s="16"/>
      <c r="ES1284" s="16"/>
      <c r="ET1284" s="16"/>
      <c r="EU1284" s="16"/>
      <c r="EV1284" s="16"/>
      <c r="EW1284" s="16"/>
      <c r="EX1284" s="16"/>
      <c r="EY1284" s="16"/>
      <c r="EZ1284" s="16"/>
      <c r="FA1284" s="16"/>
      <c r="FB1284" s="16"/>
      <c r="FC1284" s="16"/>
      <c r="FD1284" s="16"/>
      <c r="FE1284" s="16"/>
      <c r="FF1284" s="16"/>
      <c r="FG1284" s="16"/>
      <c r="FH1284" s="16"/>
      <c r="FI1284" s="16"/>
      <c r="FJ1284" s="16"/>
      <c r="FK1284" s="16"/>
      <c r="FL1284" s="16"/>
      <c r="FM1284" s="16"/>
      <c r="FN1284" s="16"/>
      <c r="FO1284" s="16"/>
      <c r="FP1284" s="16"/>
      <c r="FQ1284" s="16"/>
      <c r="FR1284" s="16"/>
      <c r="FS1284" s="16"/>
      <c r="FT1284" s="16"/>
      <c r="FU1284" s="16"/>
      <c r="FV1284" s="16"/>
      <c r="FW1284" s="16"/>
      <c r="FX1284" s="16"/>
      <c r="FY1284" s="16"/>
      <c r="FZ1284" s="16"/>
      <c r="GA1284" s="16"/>
      <c r="GB1284" s="16"/>
      <c r="GC1284" s="16"/>
      <c r="GD1284" s="16"/>
      <c r="GE1284" s="16"/>
      <c r="GF1284" s="16"/>
      <c r="GG1284" s="16"/>
      <c r="GH1284" s="16"/>
      <c r="GI1284" s="16"/>
      <c r="GJ1284" s="16"/>
      <c r="GK1284" s="16"/>
      <c r="GL1284" s="16"/>
      <c r="GM1284" s="16"/>
      <c r="GN1284" s="16"/>
      <c r="GO1284" s="16"/>
      <c r="GP1284" s="16"/>
      <c r="GQ1284" s="16"/>
      <c r="GR1284" s="16"/>
      <c r="GS1284" s="16"/>
      <c r="GT1284" s="16"/>
      <c r="GU1284" s="16"/>
      <c r="GV1284" s="16"/>
      <c r="GW1284" s="16"/>
      <c r="GX1284" s="16"/>
      <c r="GY1284" s="16"/>
    </row>
    <row r="1285" spans="1:207" x14ac:dyDescent="0.3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6"/>
      <c r="BG1285" s="16"/>
      <c r="BH1285" s="16"/>
      <c r="BI1285" s="16"/>
      <c r="BJ1285" s="16"/>
      <c r="BK1285" s="16"/>
      <c r="BL1285" s="16"/>
      <c r="BM1285" s="16"/>
      <c r="BN1285" s="16"/>
      <c r="BO1285" s="16"/>
      <c r="BP1285" s="16"/>
      <c r="BQ1285" s="16"/>
      <c r="BR1285" s="16"/>
      <c r="BS1285" s="16"/>
      <c r="BT1285" s="16"/>
      <c r="BU1285" s="16"/>
      <c r="BV1285" s="16"/>
      <c r="BW1285" s="16"/>
      <c r="BX1285" s="16"/>
      <c r="BY1285" s="16"/>
      <c r="BZ1285" s="16"/>
      <c r="CA1285" s="16"/>
      <c r="CB1285" s="16"/>
      <c r="CC1285" s="16"/>
      <c r="CD1285" s="16"/>
      <c r="CE1285" s="16"/>
      <c r="CF1285" s="16"/>
      <c r="CG1285" s="16"/>
      <c r="CH1285" s="16"/>
      <c r="CI1285" s="16"/>
      <c r="CJ1285" s="16"/>
      <c r="CK1285" s="16"/>
      <c r="CL1285" s="16"/>
      <c r="CM1285" s="16"/>
      <c r="CN1285" s="16"/>
      <c r="CO1285" s="16"/>
      <c r="CP1285" s="16"/>
      <c r="CQ1285" s="16"/>
      <c r="CR1285" s="16"/>
      <c r="CS1285" s="16"/>
      <c r="CT1285" s="16"/>
      <c r="CU1285" s="16"/>
      <c r="CV1285" s="16"/>
      <c r="CW1285" s="16"/>
      <c r="CX1285" s="16"/>
      <c r="CY1285" s="16"/>
      <c r="CZ1285" s="16"/>
      <c r="DA1285" s="16"/>
      <c r="DB1285" s="16"/>
      <c r="DC1285" s="16"/>
      <c r="DD1285" s="16"/>
      <c r="DE1285" s="16"/>
      <c r="DF1285" s="16"/>
      <c r="DG1285" s="16"/>
      <c r="DH1285" s="16"/>
      <c r="DI1285" s="16"/>
      <c r="DJ1285" s="16"/>
      <c r="DK1285" s="16"/>
      <c r="DL1285" s="16"/>
      <c r="DM1285" s="16"/>
      <c r="DN1285" s="16"/>
      <c r="DO1285" s="16"/>
      <c r="DP1285" s="16"/>
      <c r="DQ1285" s="16"/>
      <c r="DR1285" s="16"/>
      <c r="DS1285" s="16"/>
      <c r="DT1285" s="16"/>
      <c r="DU1285" s="16"/>
      <c r="DV1285" s="16"/>
      <c r="DW1285" s="16"/>
      <c r="DX1285" s="16"/>
      <c r="DY1285" s="16"/>
      <c r="DZ1285" s="16"/>
      <c r="EA1285" s="16"/>
      <c r="EB1285" s="16"/>
      <c r="EC1285" s="16"/>
      <c r="ED1285" s="16"/>
      <c r="EE1285" s="16"/>
      <c r="EF1285" s="16"/>
      <c r="EG1285" s="16"/>
      <c r="EH1285" s="16"/>
      <c r="EI1285" s="16"/>
      <c r="EJ1285" s="16"/>
      <c r="EK1285" s="16"/>
      <c r="EL1285" s="16"/>
      <c r="EM1285" s="16"/>
      <c r="EN1285" s="16"/>
      <c r="EO1285" s="16"/>
      <c r="EP1285" s="16"/>
      <c r="EQ1285" s="16"/>
      <c r="ER1285" s="16"/>
      <c r="ES1285" s="16"/>
      <c r="ET1285" s="16"/>
      <c r="EU1285" s="16"/>
      <c r="EV1285" s="16"/>
      <c r="EW1285" s="16"/>
      <c r="EX1285" s="16"/>
      <c r="EY1285" s="16"/>
      <c r="EZ1285" s="16"/>
      <c r="FA1285" s="16"/>
      <c r="FB1285" s="16"/>
      <c r="FC1285" s="16"/>
      <c r="FD1285" s="16"/>
      <c r="FE1285" s="16"/>
      <c r="FF1285" s="16"/>
      <c r="FG1285" s="16"/>
      <c r="FH1285" s="16"/>
      <c r="FI1285" s="16"/>
      <c r="FJ1285" s="16"/>
      <c r="FK1285" s="16"/>
      <c r="FL1285" s="16"/>
      <c r="FM1285" s="16"/>
      <c r="FN1285" s="16"/>
      <c r="FO1285" s="16"/>
      <c r="FP1285" s="16"/>
      <c r="FQ1285" s="16"/>
      <c r="FR1285" s="16"/>
      <c r="FS1285" s="16"/>
      <c r="FT1285" s="16"/>
      <c r="FU1285" s="16"/>
      <c r="FV1285" s="16"/>
      <c r="FW1285" s="16"/>
      <c r="FX1285" s="16"/>
      <c r="FY1285" s="16"/>
      <c r="FZ1285" s="16"/>
      <c r="GA1285" s="16"/>
      <c r="GB1285" s="16"/>
      <c r="GC1285" s="16"/>
      <c r="GD1285" s="16"/>
      <c r="GE1285" s="16"/>
      <c r="GF1285" s="16"/>
      <c r="GG1285" s="16"/>
      <c r="GH1285" s="16"/>
      <c r="GI1285" s="16"/>
      <c r="GJ1285" s="16"/>
      <c r="GK1285" s="16"/>
      <c r="GL1285" s="16"/>
      <c r="GM1285" s="16"/>
      <c r="GN1285" s="16"/>
      <c r="GO1285" s="16"/>
      <c r="GP1285" s="16"/>
      <c r="GQ1285" s="16"/>
      <c r="GR1285" s="16"/>
      <c r="GS1285" s="16"/>
      <c r="GT1285" s="16"/>
      <c r="GU1285" s="16"/>
      <c r="GV1285" s="16"/>
      <c r="GW1285" s="16"/>
      <c r="GX1285" s="16"/>
      <c r="GY1285" s="16"/>
    </row>
    <row r="1286" spans="1:207" x14ac:dyDescent="0.3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6"/>
      <c r="CC1286" s="16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  <c r="DR1286" s="16"/>
      <c r="DS1286" s="16"/>
      <c r="DT1286" s="16"/>
      <c r="DU1286" s="16"/>
      <c r="DV1286" s="16"/>
      <c r="DW1286" s="16"/>
      <c r="DX1286" s="16"/>
      <c r="DY1286" s="16"/>
      <c r="DZ1286" s="16"/>
      <c r="EA1286" s="16"/>
      <c r="EB1286" s="16"/>
      <c r="EC1286" s="16"/>
      <c r="ED1286" s="16"/>
      <c r="EE1286" s="16"/>
      <c r="EF1286" s="16"/>
      <c r="EG1286" s="16"/>
      <c r="EH1286" s="16"/>
      <c r="EI1286" s="16"/>
      <c r="EJ1286" s="16"/>
      <c r="EK1286" s="16"/>
      <c r="EL1286" s="16"/>
      <c r="EM1286" s="16"/>
      <c r="EN1286" s="16"/>
      <c r="EO1286" s="16"/>
      <c r="EP1286" s="16"/>
      <c r="EQ1286" s="16"/>
      <c r="ER1286" s="16"/>
      <c r="ES1286" s="16"/>
      <c r="ET1286" s="16"/>
      <c r="EU1286" s="16"/>
      <c r="EV1286" s="16"/>
      <c r="EW1286" s="16"/>
      <c r="EX1286" s="16"/>
      <c r="EY1286" s="16"/>
      <c r="EZ1286" s="16"/>
      <c r="FA1286" s="16"/>
      <c r="FB1286" s="16"/>
      <c r="FC1286" s="16"/>
      <c r="FD1286" s="16"/>
      <c r="FE1286" s="16"/>
      <c r="FF1286" s="16"/>
      <c r="FG1286" s="16"/>
      <c r="FH1286" s="16"/>
      <c r="FI1286" s="16"/>
      <c r="FJ1286" s="16"/>
      <c r="FK1286" s="16"/>
      <c r="FL1286" s="16"/>
      <c r="FM1286" s="16"/>
      <c r="FN1286" s="16"/>
      <c r="FO1286" s="16"/>
      <c r="FP1286" s="16"/>
      <c r="FQ1286" s="16"/>
      <c r="FR1286" s="16"/>
      <c r="FS1286" s="16"/>
      <c r="FT1286" s="16"/>
      <c r="FU1286" s="16"/>
      <c r="FV1286" s="16"/>
      <c r="FW1286" s="16"/>
      <c r="FX1286" s="16"/>
      <c r="FY1286" s="16"/>
      <c r="FZ1286" s="16"/>
      <c r="GA1286" s="16"/>
      <c r="GB1286" s="16"/>
      <c r="GC1286" s="16"/>
      <c r="GD1286" s="16"/>
      <c r="GE1286" s="16"/>
      <c r="GF1286" s="16"/>
      <c r="GG1286" s="16"/>
      <c r="GH1286" s="16"/>
      <c r="GI1286" s="16"/>
      <c r="GJ1286" s="16"/>
      <c r="GK1286" s="16"/>
      <c r="GL1286" s="16"/>
      <c r="GM1286" s="16"/>
      <c r="GN1286" s="16"/>
      <c r="GO1286" s="16"/>
      <c r="GP1286" s="16"/>
      <c r="GQ1286" s="16"/>
      <c r="GR1286" s="16"/>
      <c r="GS1286" s="16"/>
      <c r="GT1286" s="16"/>
      <c r="GU1286" s="16"/>
      <c r="GV1286" s="16"/>
      <c r="GW1286" s="16"/>
      <c r="GX1286" s="16"/>
      <c r="GY1286" s="16"/>
    </row>
    <row r="1287" spans="1:207" x14ac:dyDescent="0.3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16"/>
      <c r="CB1287" s="16"/>
      <c r="CC1287" s="16"/>
      <c r="CD1287" s="16"/>
      <c r="CE1287" s="16"/>
      <c r="CF1287" s="16"/>
      <c r="CG1287" s="16"/>
      <c r="CH1287" s="16"/>
      <c r="CI1287" s="16"/>
      <c r="CJ1287" s="16"/>
      <c r="CK1287" s="16"/>
      <c r="CL1287" s="16"/>
      <c r="CM1287" s="16"/>
      <c r="CN1287" s="16"/>
      <c r="CO1287" s="16"/>
      <c r="CP1287" s="16"/>
      <c r="CQ1287" s="16"/>
      <c r="CR1287" s="16"/>
      <c r="CS1287" s="16"/>
      <c r="CT1287" s="16"/>
      <c r="CU1287" s="16"/>
      <c r="CV1287" s="16"/>
      <c r="CW1287" s="16"/>
      <c r="CX1287" s="16"/>
      <c r="CY1287" s="16"/>
      <c r="CZ1287" s="16"/>
      <c r="DA1287" s="16"/>
      <c r="DB1287" s="16"/>
      <c r="DC1287" s="16"/>
      <c r="DD1287" s="16"/>
      <c r="DE1287" s="16"/>
      <c r="DF1287" s="16"/>
      <c r="DG1287" s="16"/>
      <c r="DH1287" s="16"/>
      <c r="DI1287" s="16"/>
      <c r="DJ1287" s="16"/>
      <c r="DK1287" s="16"/>
      <c r="DL1287" s="16"/>
      <c r="DM1287" s="16"/>
      <c r="DN1287" s="16"/>
      <c r="DO1287" s="16"/>
      <c r="DP1287" s="16"/>
      <c r="DQ1287" s="16"/>
      <c r="DR1287" s="16"/>
      <c r="DS1287" s="16"/>
      <c r="DT1287" s="16"/>
      <c r="DU1287" s="16"/>
      <c r="DV1287" s="16"/>
      <c r="DW1287" s="16"/>
      <c r="DX1287" s="16"/>
      <c r="DY1287" s="16"/>
      <c r="DZ1287" s="16"/>
      <c r="EA1287" s="16"/>
      <c r="EB1287" s="16"/>
      <c r="EC1287" s="16"/>
      <c r="ED1287" s="16"/>
      <c r="EE1287" s="16"/>
      <c r="EF1287" s="16"/>
      <c r="EG1287" s="16"/>
      <c r="EH1287" s="16"/>
      <c r="EI1287" s="16"/>
      <c r="EJ1287" s="16"/>
      <c r="EK1287" s="16"/>
      <c r="EL1287" s="16"/>
      <c r="EM1287" s="16"/>
      <c r="EN1287" s="16"/>
      <c r="EO1287" s="16"/>
      <c r="EP1287" s="16"/>
      <c r="EQ1287" s="16"/>
      <c r="ER1287" s="16"/>
      <c r="ES1287" s="16"/>
      <c r="ET1287" s="16"/>
      <c r="EU1287" s="16"/>
      <c r="EV1287" s="16"/>
      <c r="EW1287" s="16"/>
      <c r="EX1287" s="16"/>
      <c r="EY1287" s="16"/>
      <c r="EZ1287" s="16"/>
      <c r="FA1287" s="16"/>
      <c r="FB1287" s="16"/>
      <c r="FC1287" s="16"/>
      <c r="FD1287" s="16"/>
      <c r="FE1287" s="16"/>
      <c r="FF1287" s="16"/>
      <c r="FG1287" s="16"/>
      <c r="FH1287" s="16"/>
      <c r="FI1287" s="16"/>
      <c r="FJ1287" s="16"/>
      <c r="FK1287" s="16"/>
      <c r="FL1287" s="16"/>
      <c r="FM1287" s="16"/>
      <c r="FN1287" s="16"/>
      <c r="FO1287" s="16"/>
      <c r="FP1287" s="16"/>
      <c r="FQ1287" s="16"/>
      <c r="FR1287" s="16"/>
      <c r="FS1287" s="16"/>
      <c r="FT1287" s="16"/>
      <c r="FU1287" s="16"/>
      <c r="FV1287" s="16"/>
      <c r="FW1287" s="16"/>
      <c r="FX1287" s="16"/>
      <c r="FY1287" s="16"/>
      <c r="FZ1287" s="16"/>
      <c r="GA1287" s="16"/>
      <c r="GB1287" s="16"/>
      <c r="GC1287" s="16"/>
      <c r="GD1287" s="16"/>
      <c r="GE1287" s="16"/>
      <c r="GF1287" s="16"/>
      <c r="GG1287" s="16"/>
      <c r="GH1287" s="16"/>
      <c r="GI1287" s="16"/>
      <c r="GJ1287" s="16"/>
      <c r="GK1287" s="16"/>
      <c r="GL1287" s="16"/>
      <c r="GM1287" s="16"/>
      <c r="GN1287" s="16"/>
      <c r="GO1287" s="16"/>
      <c r="GP1287" s="16"/>
      <c r="GQ1287" s="16"/>
      <c r="GR1287" s="16"/>
      <c r="GS1287" s="16"/>
      <c r="GT1287" s="16"/>
      <c r="GU1287" s="16"/>
      <c r="GV1287" s="16"/>
      <c r="GW1287" s="16"/>
      <c r="GX1287" s="16"/>
      <c r="GY1287" s="16"/>
    </row>
    <row r="1288" spans="1:207" x14ac:dyDescent="0.3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16"/>
      <c r="CB1288" s="16"/>
      <c r="CC1288" s="16"/>
      <c r="CD1288" s="16"/>
      <c r="CE1288" s="16"/>
      <c r="CF1288" s="16"/>
      <c r="CG1288" s="16"/>
      <c r="CH1288" s="16"/>
      <c r="CI1288" s="16"/>
      <c r="CJ1288" s="16"/>
      <c r="CK1288" s="16"/>
      <c r="CL1288" s="16"/>
      <c r="CM1288" s="16"/>
      <c r="CN1288" s="16"/>
      <c r="CO1288" s="16"/>
      <c r="CP1288" s="16"/>
      <c r="CQ1288" s="16"/>
      <c r="CR1288" s="16"/>
      <c r="CS1288" s="16"/>
      <c r="CT1288" s="16"/>
      <c r="CU1288" s="16"/>
      <c r="CV1288" s="16"/>
      <c r="CW1288" s="16"/>
      <c r="CX1288" s="16"/>
      <c r="CY1288" s="16"/>
      <c r="CZ1288" s="16"/>
      <c r="DA1288" s="16"/>
      <c r="DB1288" s="16"/>
      <c r="DC1288" s="16"/>
      <c r="DD1288" s="16"/>
      <c r="DE1288" s="16"/>
      <c r="DF1288" s="16"/>
      <c r="DG1288" s="16"/>
      <c r="DH1288" s="16"/>
      <c r="DI1288" s="16"/>
      <c r="DJ1288" s="16"/>
      <c r="DK1288" s="16"/>
      <c r="DL1288" s="16"/>
      <c r="DM1288" s="16"/>
      <c r="DN1288" s="16"/>
      <c r="DO1288" s="16"/>
      <c r="DP1288" s="16"/>
      <c r="DQ1288" s="16"/>
      <c r="DR1288" s="16"/>
      <c r="DS1288" s="16"/>
      <c r="DT1288" s="16"/>
      <c r="DU1288" s="16"/>
      <c r="DV1288" s="16"/>
      <c r="DW1288" s="16"/>
      <c r="DX1288" s="16"/>
      <c r="DY1288" s="16"/>
      <c r="DZ1288" s="16"/>
      <c r="EA1288" s="16"/>
      <c r="EB1288" s="16"/>
      <c r="EC1288" s="16"/>
      <c r="ED1288" s="16"/>
      <c r="EE1288" s="16"/>
      <c r="EF1288" s="16"/>
      <c r="EG1288" s="16"/>
      <c r="EH1288" s="16"/>
      <c r="EI1288" s="16"/>
      <c r="EJ1288" s="16"/>
      <c r="EK1288" s="16"/>
      <c r="EL1288" s="16"/>
      <c r="EM1288" s="16"/>
      <c r="EN1288" s="16"/>
      <c r="EO1288" s="16"/>
      <c r="EP1288" s="16"/>
      <c r="EQ1288" s="16"/>
      <c r="ER1288" s="16"/>
      <c r="ES1288" s="16"/>
      <c r="ET1288" s="16"/>
      <c r="EU1288" s="16"/>
      <c r="EV1288" s="16"/>
      <c r="EW1288" s="16"/>
      <c r="EX1288" s="16"/>
      <c r="EY1288" s="16"/>
      <c r="EZ1288" s="16"/>
      <c r="FA1288" s="16"/>
      <c r="FB1288" s="16"/>
      <c r="FC1288" s="16"/>
      <c r="FD1288" s="16"/>
      <c r="FE1288" s="16"/>
      <c r="FF1288" s="16"/>
      <c r="FG1288" s="16"/>
      <c r="FH1288" s="16"/>
      <c r="FI1288" s="16"/>
      <c r="FJ1288" s="16"/>
      <c r="FK1288" s="16"/>
      <c r="FL1288" s="16"/>
      <c r="FM1288" s="16"/>
      <c r="FN1288" s="16"/>
      <c r="FO1288" s="16"/>
      <c r="FP1288" s="16"/>
      <c r="FQ1288" s="16"/>
      <c r="FR1288" s="16"/>
      <c r="FS1288" s="16"/>
      <c r="FT1288" s="16"/>
      <c r="FU1288" s="16"/>
      <c r="FV1288" s="16"/>
      <c r="FW1288" s="16"/>
      <c r="FX1288" s="16"/>
      <c r="FY1288" s="16"/>
      <c r="FZ1288" s="16"/>
      <c r="GA1288" s="16"/>
      <c r="GB1288" s="16"/>
      <c r="GC1288" s="16"/>
      <c r="GD1288" s="16"/>
      <c r="GE1288" s="16"/>
      <c r="GF1288" s="16"/>
      <c r="GG1288" s="16"/>
      <c r="GH1288" s="16"/>
      <c r="GI1288" s="16"/>
      <c r="GJ1288" s="16"/>
      <c r="GK1288" s="16"/>
      <c r="GL1288" s="16"/>
      <c r="GM1288" s="16"/>
      <c r="GN1288" s="16"/>
      <c r="GO1288" s="16"/>
      <c r="GP1288" s="16"/>
      <c r="GQ1288" s="16"/>
      <c r="GR1288" s="16"/>
      <c r="GS1288" s="16"/>
      <c r="GT1288" s="16"/>
      <c r="GU1288" s="16"/>
      <c r="GV1288" s="16"/>
      <c r="GW1288" s="16"/>
      <c r="GX1288" s="16"/>
      <c r="GY1288" s="16"/>
    </row>
    <row r="1289" spans="1:207" x14ac:dyDescent="0.3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16"/>
      <c r="CB1289" s="16"/>
      <c r="CC1289" s="16"/>
      <c r="CD1289" s="16"/>
      <c r="CE1289" s="16"/>
      <c r="CF1289" s="16"/>
      <c r="CG1289" s="16"/>
      <c r="CH1289" s="16"/>
      <c r="CI1289" s="16"/>
      <c r="CJ1289" s="16"/>
      <c r="CK1289" s="16"/>
      <c r="CL1289" s="16"/>
      <c r="CM1289" s="16"/>
      <c r="CN1289" s="16"/>
      <c r="CO1289" s="16"/>
      <c r="CP1289" s="16"/>
      <c r="CQ1289" s="16"/>
      <c r="CR1289" s="16"/>
      <c r="CS1289" s="16"/>
      <c r="CT1289" s="16"/>
      <c r="CU1289" s="16"/>
      <c r="CV1289" s="16"/>
      <c r="CW1289" s="16"/>
      <c r="CX1289" s="16"/>
      <c r="CY1289" s="16"/>
      <c r="CZ1289" s="16"/>
      <c r="DA1289" s="16"/>
      <c r="DB1289" s="16"/>
      <c r="DC1289" s="16"/>
      <c r="DD1289" s="16"/>
      <c r="DE1289" s="16"/>
      <c r="DF1289" s="16"/>
      <c r="DG1289" s="16"/>
      <c r="DH1289" s="16"/>
      <c r="DI1289" s="16"/>
      <c r="DJ1289" s="16"/>
      <c r="DK1289" s="16"/>
      <c r="DL1289" s="16"/>
      <c r="DM1289" s="16"/>
      <c r="DN1289" s="16"/>
      <c r="DO1289" s="16"/>
      <c r="DP1289" s="16"/>
      <c r="DQ1289" s="16"/>
      <c r="DR1289" s="16"/>
      <c r="DS1289" s="16"/>
      <c r="DT1289" s="16"/>
      <c r="DU1289" s="16"/>
      <c r="DV1289" s="16"/>
      <c r="DW1289" s="16"/>
      <c r="DX1289" s="16"/>
      <c r="DY1289" s="16"/>
      <c r="DZ1289" s="16"/>
      <c r="EA1289" s="16"/>
      <c r="EB1289" s="16"/>
      <c r="EC1289" s="16"/>
      <c r="ED1289" s="16"/>
      <c r="EE1289" s="16"/>
      <c r="EF1289" s="16"/>
      <c r="EG1289" s="16"/>
      <c r="EH1289" s="16"/>
      <c r="EI1289" s="16"/>
      <c r="EJ1289" s="16"/>
      <c r="EK1289" s="16"/>
      <c r="EL1289" s="16"/>
      <c r="EM1289" s="16"/>
      <c r="EN1289" s="16"/>
      <c r="EO1289" s="16"/>
      <c r="EP1289" s="16"/>
      <c r="EQ1289" s="16"/>
      <c r="ER1289" s="16"/>
      <c r="ES1289" s="16"/>
      <c r="ET1289" s="16"/>
      <c r="EU1289" s="16"/>
      <c r="EV1289" s="16"/>
      <c r="EW1289" s="16"/>
      <c r="EX1289" s="16"/>
      <c r="EY1289" s="16"/>
      <c r="EZ1289" s="16"/>
      <c r="FA1289" s="16"/>
      <c r="FB1289" s="16"/>
      <c r="FC1289" s="16"/>
      <c r="FD1289" s="16"/>
      <c r="FE1289" s="16"/>
      <c r="FF1289" s="16"/>
      <c r="FG1289" s="16"/>
      <c r="FH1289" s="16"/>
      <c r="FI1289" s="16"/>
      <c r="FJ1289" s="16"/>
      <c r="FK1289" s="16"/>
      <c r="FL1289" s="16"/>
      <c r="FM1289" s="16"/>
      <c r="FN1289" s="16"/>
      <c r="FO1289" s="16"/>
      <c r="FP1289" s="16"/>
      <c r="FQ1289" s="16"/>
      <c r="FR1289" s="16"/>
      <c r="FS1289" s="16"/>
      <c r="FT1289" s="16"/>
      <c r="FU1289" s="16"/>
      <c r="FV1289" s="16"/>
      <c r="FW1289" s="16"/>
      <c r="FX1289" s="16"/>
      <c r="FY1289" s="16"/>
      <c r="FZ1289" s="16"/>
      <c r="GA1289" s="16"/>
      <c r="GB1289" s="16"/>
      <c r="GC1289" s="16"/>
      <c r="GD1289" s="16"/>
      <c r="GE1289" s="16"/>
      <c r="GF1289" s="16"/>
      <c r="GG1289" s="16"/>
      <c r="GH1289" s="16"/>
      <c r="GI1289" s="16"/>
      <c r="GJ1289" s="16"/>
      <c r="GK1289" s="16"/>
      <c r="GL1289" s="16"/>
      <c r="GM1289" s="16"/>
      <c r="GN1289" s="16"/>
      <c r="GO1289" s="16"/>
      <c r="GP1289" s="16"/>
      <c r="GQ1289" s="16"/>
      <c r="GR1289" s="16"/>
      <c r="GS1289" s="16"/>
      <c r="GT1289" s="16"/>
      <c r="GU1289" s="16"/>
      <c r="GV1289" s="16"/>
      <c r="GW1289" s="16"/>
      <c r="GX1289" s="16"/>
      <c r="GY1289" s="16"/>
    </row>
    <row r="1290" spans="1:207" x14ac:dyDescent="0.3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16"/>
      <c r="CB1290" s="16"/>
      <c r="CC1290" s="16"/>
      <c r="CD1290" s="16"/>
      <c r="CE1290" s="16"/>
      <c r="CF1290" s="16"/>
      <c r="CG1290" s="16"/>
      <c r="CH1290" s="16"/>
      <c r="CI1290" s="16"/>
      <c r="CJ1290" s="16"/>
      <c r="CK1290" s="16"/>
      <c r="CL1290" s="16"/>
      <c r="CM1290" s="16"/>
      <c r="CN1290" s="16"/>
      <c r="CO1290" s="16"/>
      <c r="CP1290" s="16"/>
      <c r="CQ1290" s="16"/>
      <c r="CR1290" s="16"/>
      <c r="CS1290" s="16"/>
      <c r="CT1290" s="16"/>
      <c r="CU1290" s="16"/>
      <c r="CV1290" s="16"/>
      <c r="CW1290" s="16"/>
      <c r="CX1290" s="16"/>
      <c r="CY1290" s="16"/>
      <c r="CZ1290" s="16"/>
      <c r="DA1290" s="16"/>
      <c r="DB1290" s="16"/>
      <c r="DC1290" s="16"/>
      <c r="DD1290" s="16"/>
      <c r="DE1290" s="16"/>
      <c r="DF1290" s="16"/>
      <c r="DG1290" s="16"/>
      <c r="DH1290" s="16"/>
      <c r="DI1290" s="16"/>
      <c r="DJ1290" s="16"/>
      <c r="DK1290" s="16"/>
      <c r="DL1290" s="16"/>
      <c r="DM1290" s="16"/>
      <c r="DN1290" s="16"/>
      <c r="DO1290" s="16"/>
      <c r="DP1290" s="16"/>
      <c r="DQ1290" s="16"/>
      <c r="DR1290" s="16"/>
      <c r="DS1290" s="16"/>
      <c r="DT1290" s="16"/>
      <c r="DU1290" s="16"/>
      <c r="DV1290" s="16"/>
      <c r="DW1290" s="16"/>
      <c r="DX1290" s="16"/>
      <c r="DY1290" s="16"/>
      <c r="DZ1290" s="16"/>
      <c r="EA1290" s="16"/>
      <c r="EB1290" s="16"/>
      <c r="EC1290" s="16"/>
      <c r="ED1290" s="16"/>
      <c r="EE1290" s="16"/>
      <c r="EF1290" s="16"/>
      <c r="EG1290" s="16"/>
      <c r="EH1290" s="16"/>
      <c r="EI1290" s="16"/>
      <c r="EJ1290" s="16"/>
      <c r="EK1290" s="16"/>
      <c r="EL1290" s="16"/>
      <c r="EM1290" s="16"/>
      <c r="EN1290" s="16"/>
      <c r="EO1290" s="16"/>
      <c r="EP1290" s="16"/>
      <c r="EQ1290" s="16"/>
      <c r="ER1290" s="16"/>
      <c r="ES1290" s="16"/>
      <c r="ET1290" s="16"/>
      <c r="EU1290" s="16"/>
      <c r="EV1290" s="16"/>
      <c r="EW1290" s="16"/>
      <c r="EX1290" s="16"/>
      <c r="EY1290" s="16"/>
      <c r="EZ1290" s="16"/>
      <c r="FA1290" s="16"/>
      <c r="FB1290" s="16"/>
      <c r="FC1290" s="16"/>
      <c r="FD1290" s="16"/>
      <c r="FE1290" s="16"/>
      <c r="FF1290" s="16"/>
      <c r="FG1290" s="16"/>
      <c r="FH1290" s="16"/>
      <c r="FI1290" s="16"/>
      <c r="FJ1290" s="16"/>
      <c r="FK1290" s="16"/>
      <c r="FL1290" s="16"/>
      <c r="FM1290" s="16"/>
      <c r="FN1290" s="16"/>
      <c r="FO1290" s="16"/>
      <c r="FP1290" s="16"/>
      <c r="FQ1290" s="16"/>
      <c r="FR1290" s="16"/>
      <c r="FS1290" s="16"/>
      <c r="FT1290" s="16"/>
      <c r="FU1290" s="16"/>
      <c r="FV1290" s="16"/>
      <c r="FW1290" s="16"/>
      <c r="FX1290" s="16"/>
      <c r="FY1290" s="16"/>
      <c r="FZ1290" s="16"/>
      <c r="GA1290" s="16"/>
      <c r="GB1290" s="16"/>
      <c r="GC1290" s="16"/>
      <c r="GD1290" s="16"/>
      <c r="GE1290" s="16"/>
      <c r="GF1290" s="16"/>
      <c r="GG1290" s="16"/>
      <c r="GH1290" s="16"/>
      <c r="GI1290" s="16"/>
      <c r="GJ1290" s="16"/>
      <c r="GK1290" s="16"/>
      <c r="GL1290" s="16"/>
      <c r="GM1290" s="16"/>
      <c r="GN1290" s="16"/>
      <c r="GO1290" s="16"/>
      <c r="GP1290" s="16"/>
      <c r="GQ1290" s="16"/>
      <c r="GR1290" s="16"/>
      <c r="GS1290" s="16"/>
      <c r="GT1290" s="16"/>
      <c r="GU1290" s="16"/>
      <c r="GV1290" s="16"/>
      <c r="GW1290" s="16"/>
      <c r="GX1290" s="16"/>
      <c r="GY1290" s="16"/>
    </row>
    <row r="1291" spans="1:207" x14ac:dyDescent="0.3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16"/>
      <c r="CB1291" s="16"/>
      <c r="CC1291" s="16"/>
      <c r="CD1291" s="16"/>
      <c r="CE1291" s="16"/>
      <c r="CF1291" s="16"/>
      <c r="CG1291" s="16"/>
      <c r="CH1291" s="16"/>
      <c r="CI1291" s="16"/>
      <c r="CJ1291" s="16"/>
      <c r="CK1291" s="16"/>
      <c r="CL1291" s="16"/>
      <c r="CM1291" s="16"/>
      <c r="CN1291" s="16"/>
      <c r="CO1291" s="16"/>
      <c r="CP1291" s="16"/>
      <c r="CQ1291" s="16"/>
      <c r="CR1291" s="16"/>
      <c r="CS1291" s="16"/>
      <c r="CT1291" s="16"/>
      <c r="CU1291" s="16"/>
      <c r="CV1291" s="16"/>
      <c r="CW1291" s="16"/>
      <c r="CX1291" s="16"/>
      <c r="CY1291" s="16"/>
      <c r="CZ1291" s="16"/>
      <c r="DA1291" s="16"/>
      <c r="DB1291" s="16"/>
      <c r="DC1291" s="16"/>
      <c r="DD1291" s="16"/>
      <c r="DE1291" s="16"/>
      <c r="DF1291" s="16"/>
      <c r="DG1291" s="16"/>
      <c r="DH1291" s="16"/>
      <c r="DI1291" s="16"/>
      <c r="DJ1291" s="16"/>
      <c r="DK1291" s="16"/>
      <c r="DL1291" s="16"/>
      <c r="DM1291" s="16"/>
      <c r="DN1291" s="16"/>
      <c r="DO1291" s="16"/>
      <c r="DP1291" s="16"/>
      <c r="DQ1291" s="16"/>
      <c r="DR1291" s="16"/>
      <c r="DS1291" s="16"/>
      <c r="DT1291" s="16"/>
      <c r="DU1291" s="16"/>
      <c r="DV1291" s="16"/>
      <c r="DW1291" s="16"/>
      <c r="DX1291" s="16"/>
      <c r="DY1291" s="16"/>
      <c r="DZ1291" s="16"/>
      <c r="EA1291" s="16"/>
      <c r="EB1291" s="16"/>
      <c r="EC1291" s="16"/>
      <c r="ED1291" s="16"/>
      <c r="EE1291" s="16"/>
      <c r="EF1291" s="16"/>
      <c r="EG1291" s="16"/>
      <c r="EH1291" s="16"/>
      <c r="EI1291" s="16"/>
      <c r="EJ1291" s="16"/>
      <c r="EK1291" s="16"/>
      <c r="EL1291" s="16"/>
      <c r="EM1291" s="16"/>
      <c r="EN1291" s="16"/>
      <c r="EO1291" s="16"/>
      <c r="EP1291" s="16"/>
      <c r="EQ1291" s="16"/>
      <c r="ER1291" s="16"/>
      <c r="ES1291" s="16"/>
      <c r="ET1291" s="16"/>
      <c r="EU1291" s="16"/>
      <c r="EV1291" s="16"/>
      <c r="EW1291" s="16"/>
      <c r="EX1291" s="16"/>
      <c r="EY1291" s="16"/>
      <c r="EZ1291" s="16"/>
      <c r="FA1291" s="16"/>
      <c r="FB1291" s="16"/>
      <c r="FC1291" s="16"/>
      <c r="FD1291" s="16"/>
      <c r="FE1291" s="16"/>
      <c r="FF1291" s="16"/>
      <c r="FG1291" s="16"/>
      <c r="FH1291" s="16"/>
      <c r="FI1291" s="16"/>
      <c r="FJ1291" s="16"/>
      <c r="FK1291" s="16"/>
      <c r="FL1291" s="16"/>
      <c r="FM1291" s="16"/>
      <c r="FN1291" s="16"/>
      <c r="FO1291" s="16"/>
      <c r="FP1291" s="16"/>
      <c r="FQ1291" s="16"/>
      <c r="FR1291" s="16"/>
      <c r="FS1291" s="16"/>
      <c r="FT1291" s="16"/>
      <c r="FU1291" s="16"/>
      <c r="FV1291" s="16"/>
      <c r="FW1291" s="16"/>
      <c r="FX1291" s="16"/>
      <c r="FY1291" s="16"/>
      <c r="FZ1291" s="16"/>
      <c r="GA1291" s="16"/>
      <c r="GB1291" s="16"/>
      <c r="GC1291" s="16"/>
      <c r="GD1291" s="16"/>
      <c r="GE1291" s="16"/>
      <c r="GF1291" s="16"/>
      <c r="GG1291" s="16"/>
      <c r="GH1291" s="16"/>
      <c r="GI1291" s="16"/>
      <c r="GJ1291" s="16"/>
      <c r="GK1291" s="16"/>
      <c r="GL1291" s="16"/>
      <c r="GM1291" s="16"/>
      <c r="GN1291" s="16"/>
      <c r="GO1291" s="16"/>
      <c r="GP1291" s="16"/>
      <c r="GQ1291" s="16"/>
      <c r="GR1291" s="16"/>
      <c r="GS1291" s="16"/>
      <c r="GT1291" s="16"/>
      <c r="GU1291" s="16"/>
      <c r="GV1291" s="16"/>
      <c r="GW1291" s="16"/>
      <c r="GX1291" s="16"/>
      <c r="GY1291" s="16"/>
    </row>
    <row r="1292" spans="1:207" x14ac:dyDescent="0.3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  <c r="DZ1292" s="16"/>
      <c r="EA1292" s="16"/>
      <c r="EB1292" s="16"/>
      <c r="EC1292" s="16"/>
      <c r="ED1292" s="16"/>
      <c r="EE1292" s="16"/>
      <c r="EF1292" s="16"/>
      <c r="EG1292" s="16"/>
      <c r="EH1292" s="16"/>
      <c r="EI1292" s="16"/>
      <c r="EJ1292" s="16"/>
      <c r="EK1292" s="16"/>
      <c r="EL1292" s="16"/>
      <c r="EM1292" s="16"/>
      <c r="EN1292" s="16"/>
      <c r="EO1292" s="16"/>
      <c r="EP1292" s="16"/>
      <c r="EQ1292" s="16"/>
      <c r="ER1292" s="16"/>
      <c r="ES1292" s="16"/>
      <c r="ET1292" s="16"/>
      <c r="EU1292" s="16"/>
      <c r="EV1292" s="16"/>
      <c r="EW1292" s="16"/>
      <c r="EX1292" s="16"/>
      <c r="EY1292" s="16"/>
      <c r="EZ1292" s="16"/>
      <c r="FA1292" s="16"/>
      <c r="FB1292" s="16"/>
      <c r="FC1292" s="16"/>
      <c r="FD1292" s="16"/>
      <c r="FE1292" s="16"/>
      <c r="FF1292" s="16"/>
      <c r="FG1292" s="16"/>
      <c r="FH1292" s="16"/>
      <c r="FI1292" s="16"/>
      <c r="FJ1292" s="16"/>
      <c r="FK1292" s="16"/>
      <c r="FL1292" s="16"/>
      <c r="FM1292" s="16"/>
      <c r="FN1292" s="16"/>
      <c r="FO1292" s="16"/>
      <c r="FP1292" s="16"/>
      <c r="FQ1292" s="16"/>
      <c r="FR1292" s="16"/>
      <c r="FS1292" s="16"/>
      <c r="FT1292" s="16"/>
      <c r="FU1292" s="16"/>
      <c r="FV1292" s="16"/>
      <c r="FW1292" s="16"/>
      <c r="FX1292" s="16"/>
      <c r="FY1292" s="16"/>
      <c r="FZ1292" s="16"/>
      <c r="GA1292" s="16"/>
      <c r="GB1292" s="16"/>
      <c r="GC1292" s="16"/>
      <c r="GD1292" s="16"/>
      <c r="GE1292" s="16"/>
      <c r="GF1292" s="16"/>
      <c r="GG1292" s="16"/>
      <c r="GH1292" s="16"/>
      <c r="GI1292" s="16"/>
      <c r="GJ1292" s="16"/>
      <c r="GK1292" s="16"/>
      <c r="GL1292" s="16"/>
      <c r="GM1292" s="16"/>
      <c r="GN1292" s="16"/>
      <c r="GO1292" s="16"/>
      <c r="GP1292" s="16"/>
      <c r="GQ1292" s="16"/>
      <c r="GR1292" s="16"/>
      <c r="GS1292" s="16"/>
      <c r="GT1292" s="16"/>
      <c r="GU1292" s="16"/>
      <c r="GV1292" s="16"/>
      <c r="GW1292" s="16"/>
      <c r="GX1292" s="16"/>
      <c r="GY1292" s="16"/>
    </row>
    <row r="1293" spans="1:207" x14ac:dyDescent="0.3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16"/>
      <c r="CB1293" s="16"/>
      <c r="CC1293" s="16"/>
      <c r="CD1293" s="16"/>
      <c r="CE1293" s="16"/>
      <c r="CF1293" s="16"/>
      <c r="CG1293" s="16"/>
      <c r="CH1293" s="16"/>
      <c r="CI1293" s="16"/>
      <c r="CJ1293" s="16"/>
      <c r="CK1293" s="16"/>
      <c r="CL1293" s="16"/>
      <c r="CM1293" s="16"/>
      <c r="CN1293" s="16"/>
      <c r="CO1293" s="16"/>
      <c r="CP1293" s="16"/>
      <c r="CQ1293" s="16"/>
      <c r="CR1293" s="16"/>
      <c r="CS1293" s="16"/>
      <c r="CT1293" s="16"/>
      <c r="CU1293" s="16"/>
      <c r="CV1293" s="16"/>
      <c r="CW1293" s="16"/>
      <c r="CX1293" s="16"/>
      <c r="CY1293" s="16"/>
      <c r="CZ1293" s="16"/>
      <c r="DA1293" s="16"/>
      <c r="DB1293" s="16"/>
      <c r="DC1293" s="16"/>
      <c r="DD1293" s="16"/>
      <c r="DE1293" s="16"/>
      <c r="DF1293" s="16"/>
      <c r="DG1293" s="16"/>
      <c r="DH1293" s="16"/>
      <c r="DI1293" s="16"/>
      <c r="DJ1293" s="16"/>
      <c r="DK1293" s="16"/>
      <c r="DL1293" s="16"/>
      <c r="DM1293" s="16"/>
      <c r="DN1293" s="16"/>
      <c r="DO1293" s="16"/>
      <c r="DP1293" s="16"/>
      <c r="DQ1293" s="16"/>
      <c r="DR1293" s="16"/>
      <c r="DS1293" s="16"/>
      <c r="DT1293" s="16"/>
      <c r="DU1293" s="16"/>
      <c r="DV1293" s="16"/>
      <c r="DW1293" s="16"/>
      <c r="DX1293" s="16"/>
      <c r="DY1293" s="16"/>
      <c r="DZ1293" s="16"/>
      <c r="EA1293" s="16"/>
      <c r="EB1293" s="16"/>
      <c r="EC1293" s="16"/>
      <c r="ED1293" s="16"/>
      <c r="EE1293" s="16"/>
      <c r="EF1293" s="16"/>
      <c r="EG1293" s="16"/>
      <c r="EH1293" s="16"/>
      <c r="EI1293" s="16"/>
      <c r="EJ1293" s="16"/>
      <c r="EK1293" s="16"/>
      <c r="EL1293" s="16"/>
      <c r="EM1293" s="16"/>
      <c r="EN1293" s="16"/>
      <c r="EO1293" s="16"/>
      <c r="EP1293" s="16"/>
      <c r="EQ1293" s="16"/>
      <c r="ER1293" s="16"/>
      <c r="ES1293" s="16"/>
      <c r="ET1293" s="16"/>
      <c r="EU1293" s="16"/>
      <c r="EV1293" s="16"/>
      <c r="EW1293" s="16"/>
      <c r="EX1293" s="16"/>
      <c r="EY1293" s="16"/>
      <c r="EZ1293" s="16"/>
      <c r="FA1293" s="16"/>
      <c r="FB1293" s="16"/>
      <c r="FC1293" s="16"/>
      <c r="FD1293" s="16"/>
      <c r="FE1293" s="16"/>
      <c r="FF1293" s="16"/>
      <c r="FG1293" s="16"/>
      <c r="FH1293" s="16"/>
      <c r="FI1293" s="16"/>
      <c r="FJ1293" s="16"/>
      <c r="FK1293" s="16"/>
      <c r="FL1293" s="16"/>
      <c r="FM1293" s="16"/>
      <c r="FN1293" s="16"/>
      <c r="FO1293" s="16"/>
      <c r="FP1293" s="16"/>
      <c r="FQ1293" s="16"/>
      <c r="FR1293" s="16"/>
      <c r="FS1293" s="16"/>
      <c r="FT1293" s="16"/>
      <c r="FU1293" s="16"/>
      <c r="FV1293" s="16"/>
      <c r="FW1293" s="16"/>
      <c r="FX1293" s="16"/>
      <c r="FY1293" s="16"/>
      <c r="FZ1293" s="16"/>
      <c r="GA1293" s="16"/>
      <c r="GB1293" s="16"/>
      <c r="GC1293" s="16"/>
      <c r="GD1293" s="16"/>
      <c r="GE1293" s="16"/>
      <c r="GF1293" s="16"/>
      <c r="GG1293" s="16"/>
      <c r="GH1293" s="16"/>
      <c r="GI1293" s="16"/>
      <c r="GJ1293" s="16"/>
      <c r="GK1293" s="16"/>
      <c r="GL1293" s="16"/>
      <c r="GM1293" s="16"/>
      <c r="GN1293" s="16"/>
      <c r="GO1293" s="16"/>
      <c r="GP1293" s="16"/>
      <c r="GQ1293" s="16"/>
      <c r="GR1293" s="16"/>
      <c r="GS1293" s="16"/>
      <c r="GT1293" s="16"/>
      <c r="GU1293" s="16"/>
      <c r="GV1293" s="16"/>
      <c r="GW1293" s="16"/>
      <c r="GX1293" s="16"/>
      <c r="GY1293" s="16"/>
    </row>
    <row r="1294" spans="1:207" x14ac:dyDescent="0.3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  <c r="DZ1294" s="16"/>
      <c r="EA1294" s="16"/>
      <c r="EB1294" s="16"/>
      <c r="EC1294" s="16"/>
      <c r="ED1294" s="16"/>
      <c r="EE1294" s="16"/>
      <c r="EF1294" s="16"/>
      <c r="EG1294" s="16"/>
      <c r="EH1294" s="16"/>
      <c r="EI1294" s="16"/>
      <c r="EJ1294" s="16"/>
      <c r="EK1294" s="16"/>
      <c r="EL1294" s="16"/>
      <c r="EM1294" s="16"/>
      <c r="EN1294" s="16"/>
      <c r="EO1294" s="16"/>
      <c r="EP1294" s="16"/>
      <c r="EQ1294" s="16"/>
      <c r="ER1294" s="16"/>
      <c r="ES1294" s="16"/>
      <c r="ET1294" s="16"/>
      <c r="EU1294" s="16"/>
      <c r="EV1294" s="16"/>
      <c r="EW1294" s="16"/>
      <c r="EX1294" s="16"/>
      <c r="EY1294" s="16"/>
      <c r="EZ1294" s="16"/>
      <c r="FA1294" s="16"/>
      <c r="FB1294" s="16"/>
      <c r="FC1294" s="16"/>
      <c r="FD1294" s="16"/>
      <c r="FE1294" s="16"/>
      <c r="FF1294" s="16"/>
      <c r="FG1294" s="16"/>
      <c r="FH1294" s="16"/>
      <c r="FI1294" s="16"/>
      <c r="FJ1294" s="16"/>
      <c r="FK1294" s="16"/>
      <c r="FL1294" s="16"/>
      <c r="FM1294" s="16"/>
      <c r="FN1294" s="16"/>
      <c r="FO1294" s="16"/>
      <c r="FP1294" s="16"/>
      <c r="FQ1294" s="16"/>
      <c r="FR1294" s="16"/>
      <c r="FS1294" s="16"/>
      <c r="FT1294" s="16"/>
      <c r="FU1294" s="16"/>
      <c r="FV1294" s="16"/>
      <c r="FW1294" s="16"/>
      <c r="FX1294" s="16"/>
      <c r="FY1294" s="16"/>
      <c r="FZ1294" s="16"/>
      <c r="GA1294" s="16"/>
      <c r="GB1294" s="16"/>
      <c r="GC1294" s="16"/>
      <c r="GD1294" s="16"/>
      <c r="GE1294" s="16"/>
      <c r="GF1294" s="16"/>
      <c r="GG1294" s="16"/>
      <c r="GH1294" s="16"/>
      <c r="GI1294" s="16"/>
      <c r="GJ1294" s="16"/>
      <c r="GK1294" s="16"/>
      <c r="GL1294" s="16"/>
      <c r="GM1294" s="16"/>
      <c r="GN1294" s="16"/>
      <c r="GO1294" s="16"/>
      <c r="GP1294" s="16"/>
      <c r="GQ1294" s="16"/>
      <c r="GR1294" s="16"/>
      <c r="GS1294" s="16"/>
      <c r="GT1294" s="16"/>
      <c r="GU1294" s="16"/>
      <c r="GV1294" s="16"/>
      <c r="GW1294" s="16"/>
      <c r="GX1294" s="16"/>
      <c r="GY1294" s="16"/>
    </row>
    <row r="1295" spans="1:207" x14ac:dyDescent="0.3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16"/>
      <c r="CB1295" s="16"/>
      <c r="CC1295" s="16"/>
      <c r="CD1295" s="16"/>
      <c r="CE1295" s="16"/>
      <c r="CF1295" s="16"/>
      <c r="CG1295" s="16"/>
      <c r="CH1295" s="16"/>
      <c r="CI1295" s="16"/>
      <c r="CJ1295" s="16"/>
      <c r="CK1295" s="16"/>
      <c r="CL1295" s="16"/>
      <c r="CM1295" s="16"/>
      <c r="CN1295" s="16"/>
      <c r="CO1295" s="16"/>
      <c r="CP1295" s="16"/>
      <c r="CQ1295" s="16"/>
      <c r="CR1295" s="16"/>
      <c r="CS1295" s="16"/>
      <c r="CT1295" s="16"/>
      <c r="CU1295" s="16"/>
      <c r="CV1295" s="16"/>
      <c r="CW1295" s="16"/>
      <c r="CX1295" s="16"/>
      <c r="CY1295" s="16"/>
      <c r="CZ1295" s="16"/>
      <c r="DA1295" s="16"/>
      <c r="DB1295" s="16"/>
      <c r="DC1295" s="16"/>
      <c r="DD1295" s="16"/>
      <c r="DE1295" s="16"/>
      <c r="DF1295" s="16"/>
      <c r="DG1295" s="16"/>
      <c r="DH1295" s="16"/>
      <c r="DI1295" s="16"/>
      <c r="DJ1295" s="16"/>
      <c r="DK1295" s="16"/>
      <c r="DL1295" s="16"/>
      <c r="DM1295" s="16"/>
      <c r="DN1295" s="16"/>
      <c r="DO1295" s="16"/>
      <c r="DP1295" s="16"/>
      <c r="DQ1295" s="16"/>
      <c r="DR1295" s="16"/>
      <c r="DS1295" s="16"/>
      <c r="DT1295" s="16"/>
      <c r="DU1295" s="16"/>
      <c r="DV1295" s="16"/>
      <c r="DW1295" s="16"/>
      <c r="DX1295" s="16"/>
      <c r="DY1295" s="16"/>
      <c r="DZ1295" s="16"/>
      <c r="EA1295" s="16"/>
      <c r="EB1295" s="16"/>
      <c r="EC1295" s="16"/>
      <c r="ED1295" s="16"/>
      <c r="EE1295" s="16"/>
      <c r="EF1295" s="16"/>
      <c r="EG1295" s="16"/>
      <c r="EH1295" s="16"/>
      <c r="EI1295" s="16"/>
      <c r="EJ1295" s="16"/>
      <c r="EK1295" s="16"/>
      <c r="EL1295" s="16"/>
      <c r="EM1295" s="16"/>
      <c r="EN1295" s="16"/>
      <c r="EO1295" s="16"/>
      <c r="EP1295" s="16"/>
      <c r="EQ1295" s="16"/>
      <c r="ER1295" s="16"/>
      <c r="ES1295" s="16"/>
      <c r="ET1295" s="16"/>
      <c r="EU1295" s="16"/>
      <c r="EV1295" s="16"/>
      <c r="EW1295" s="16"/>
      <c r="EX1295" s="16"/>
      <c r="EY1295" s="16"/>
      <c r="EZ1295" s="16"/>
      <c r="FA1295" s="16"/>
      <c r="FB1295" s="16"/>
      <c r="FC1295" s="16"/>
      <c r="FD1295" s="16"/>
      <c r="FE1295" s="16"/>
      <c r="FF1295" s="16"/>
      <c r="FG1295" s="16"/>
      <c r="FH1295" s="16"/>
      <c r="FI1295" s="16"/>
      <c r="FJ1295" s="16"/>
      <c r="FK1295" s="16"/>
      <c r="FL1295" s="16"/>
      <c r="FM1295" s="16"/>
      <c r="FN1295" s="16"/>
      <c r="FO1295" s="16"/>
      <c r="FP1295" s="16"/>
      <c r="FQ1295" s="16"/>
      <c r="FR1295" s="16"/>
      <c r="FS1295" s="16"/>
      <c r="FT1295" s="16"/>
      <c r="FU1295" s="16"/>
      <c r="FV1295" s="16"/>
      <c r="FW1295" s="16"/>
      <c r="FX1295" s="16"/>
      <c r="FY1295" s="16"/>
      <c r="FZ1295" s="16"/>
      <c r="GA1295" s="16"/>
      <c r="GB1295" s="16"/>
      <c r="GC1295" s="16"/>
      <c r="GD1295" s="16"/>
      <c r="GE1295" s="16"/>
      <c r="GF1295" s="16"/>
      <c r="GG1295" s="16"/>
      <c r="GH1295" s="16"/>
      <c r="GI1295" s="16"/>
      <c r="GJ1295" s="16"/>
      <c r="GK1295" s="16"/>
      <c r="GL1295" s="16"/>
      <c r="GM1295" s="16"/>
      <c r="GN1295" s="16"/>
      <c r="GO1295" s="16"/>
      <c r="GP1295" s="16"/>
      <c r="GQ1295" s="16"/>
      <c r="GR1295" s="16"/>
      <c r="GS1295" s="16"/>
      <c r="GT1295" s="16"/>
      <c r="GU1295" s="16"/>
      <c r="GV1295" s="16"/>
      <c r="GW1295" s="16"/>
      <c r="GX1295" s="16"/>
      <c r="GY1295" s="16"/>
    </row>
    <row r="1296" spans="1:207" x14ac:dyDescent="0.3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  <c r="DZ1296" s="16"/>
      <c r="EA1296" s="16"/>
      <c r="EB1296" s="16"/>
      <c r="EC1296" s="16"/>
      <c r="ED1296" s="16"/>
      <c r="EE1296" s="16"/>
      <c r="EF1296" s="16"/>
      <c r="EG1296" s="16"/>
      <c r="EH1296" s="16"/>
      <c r="EI1296" s="16"/>
      <c r="EJ1296" s="16"/>
      <c r="EK1296" s="16"/>
      <c r="EL1296" s="16"/>
      <c r="EM1296" s="16"/>
      <c r="EN1296" s="16"/>
      <c r="EO1296" s="16"/>
      <c r="EP1296" s="16"/>
      <c r="EQ1296" s="16"/>
      <c r="ER1296" s="16"/>
      <c r="ES1296" s="16"/>
      <c r="ET1296" s="16"/>
      <c r="EU1296" s="16"/>
      <c r="EV1296" s="16"/>
      <c r="EW1296" s="16"/>
      <c r="EX1296" s="16"/>
      <c r="EY1296" s="16"/>
      <c r="EZ1296" s="16"/>
      <c r="FA1296" s="16"/>
      <c r="FB1296" s="16"/>
      <c r="FC1296" s="16"/>
      <c r="FD1296" s="16"/>
      <c r="FE1296" s="16"/>
      <c r="FF1296" s="16"/>
      <c r="FG1296" s="16"/>
      <c r="FH1296" s="16"/>
      <c r="FI1296" s="16"/>
      <c r="FJ1296" s="16"/>
      <c r="FK1296" s="16"/>
      <c r="FL1296" s="16"/>
      <c r="FM1296" s="16"/>
      <c r="FN1296" s="16"/>
      <c r="FO1296" s="16"/>
      <c r="FP1296" s="16"/>
      <c r="FQ1296" s="16"/>
      <c r="FR1296" s="16"/>
      <c r="FS1296" s="16"/>
      <c r="FT1296" s="16"/>
      <c r="FU1296" s="16"/>
      <c r="FV1296" s="16"/>
      <c r="FW1296" s="16"/>
      <c r="FX1296" s="16"/>
      <c r="FY1296" s="16"/>
      <c r="FZ1296" s="16"/>
      <c r="GA1296" s="16"/>
      <c r="GB1296" s="16"/>
      <c r="GC1296" s="16"/>
      <c r="GD1296" s="16"/>
      <c r="GE1296" s="16"/>
      <c r="GF1296" s="16"/>
      <c r="GG1296" s="16"/>
      <c r="GH1296" s="16"/>
      <c r="GI1296" s="16"/>
      <c r="GJ1296" s="16"/>
      <c r="GK1296" s="16"/>
      <c r="GL1296" s="16"/>
      <c r="GM1296" s="16"/>
      <c r="GN1296" s="16"/>
      <c r="GO1296" s="16"/>
      <c r="GP1296" s="16"/>
      <c r="GQ1296" s="16"/>
      <c r="GR1296" s="16"/>
      <c r="GS1296" s="16"/>
      <c r="GT1296" s="16"/>
      <c r="GU1296" s="16"/>
      <c r="GV1296" s="16"/>
      <c r="GW1296" s="16"/>
      <c r="GX1296" s="16"/>
      <c r="GY1296" s="16"/>
    </row>
    <row r="1297" spans="1:207" x14ac:dyDescent="0.3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6"/>
      <c r="CC1297" s="16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  <c r="DR1297" s="16"/>
      <c r="DS1297" s="16"/>
      <c r="DT1297" s="16"/>
      <c r="DU1297" s="16"/>
      <c r="DV1297" s="16"/>
      <c r="DW1297" s="16"/>
      <c r="DX1297" s="16"/>
      <c r="DY1297" s="16"/>
      <c r="DZ1297" s="16"/>
      <c r="EA1297" s="16"/>
      <c r="EB1297" s="16"/>
      <c r="EC1297" s="16"/>
      <c r="ED1297" s="16"/>
      <c r="EE1297" s="16"/>
      <c r="EF1297" s="16"/>
      <c r="EG1297" s="16"/>
      <c r="EH1297" s="16"/>
      <c r="EI1297" s="16"/>
      <c r="EJ1297" s="16"/>
      <c r="EK1297" s="16"/>
      <c r="EL1297" s="16"/>
      <c r="EM1297" s="16"/>
      <c r="EN1297" s="16"/>
      <c r="EO1297" s="16"/>
      <c r="EP1297" s="16"/>
      <c r="EQ1297" s="16"/>
      <c r="ER1297" s="16"/>
      <c r="ES1297" s="16"/>
      <c r="ET1297" s="16"/>
      <c r="EU1297" s="16"/>
      <c r="EV1297" s="16"/>
      <c r="EW1297" s="16"/>
      <c r="EX1297" s="16"/>
      <c r="EY1297" s="16"/>
      <c r="EZ1297" s="16"/>
      <c r="FA1297" s="16"/>
      <c r="FB1297" s="16"/>
      <c r="FC1297" s="16"/>
      <c r="FD1297" s="16"/>
      <c r="FE1297" s="16"/>
      <c r="FF1297" s="16"/>
      <c r="FG1297" s="16"/>
      <c r="FH1297" s="16"/>
      <c r="FI1297" s="16"/>
      <c r="FJ1297" s="16"/>
      <c r="FK1297" s="16"/>
      <c r="FL1297" s="16"/>
      <c r="FM1297" s="16"/>
      <c r="FN1297" s="16"/>
      <c r="FO1297" s="16"/>
      <c r="FP1297" s="16"/>
      <c r="FQ1297" s="16"/>
      <c r="FR1297" s="16"/>
      <c r="FS1297" s="16"/>
      <c r="FT1297" s="16"/>
      <c r="FU1297" s="16"/>
      <c r="FV1297" s="16"/>
      <c r="FW1297" s="16"/>
      <c r="FX1297" s="16"/>
      <c r="FY1297" s="16"/>
      <c r="FZ1297" s="16"/>
      <c r="GA1297" s="16"/>
      <c r="GB1297" s="16"/>
      <c r="GC1297" s="16"/>
      <c r="GD1297" s="16"/>
      <c r="GE1297" s="16"/>
      <c r="GF1297" s="16"/>
      <c r="GG1297" s="16"/>
      <c r="GH1297" s="16"/>
      <c r="GI1297" s="16"/>
      <c r="GJ1297" s="16"/>
      <c r="GK1297" s="16"/>
      <c r="GL1297" s="16"/>
      <c r="GM1297" s="16"/>
      <c r="GN1297" s="16"/>
      <c r="GO1297" s="16"/>
      <c r="GP1297" s="16"/>
      <c r="GQ1297" s="16"/>
      <c r="GR1297" s="16"/>
      <c r="GS1297" s="16"/>
      <c r="GT1297" s="16"/>
      <c r="GU1297" s="16"/>
      <c r="GV1297" s="16"/>
      <c r="GW1297" s="16"/>
      <c r="GX1297" s="16"/>
      <c r="GY1297" s="16"/>
    </row>
    <row r="1298" spans="1:207" x14ac:dyDescent="0.3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6"/>
      <c r="CC1298" s="16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  <c r="DR1298" s="16"/>
      <c r="DS1298" s="16"/>
      <c r="DT1298" s="16"/>
      <c r="DU1298" s="16"/>
      <c r="DV1298" s="16"/>
      <c r="DW1298" s="16"/>
      <c r="DX1298" s="16"/>
      <c r="DY1298" s="16"/>
      <c r="DZ1298" s="16"/>
      <c r="EA1298" s="16"/>
      <c r="EB1298" s="16"/>
      <c r="EC1298" s="16"/>
      <c r="ED1298" s="16"/>
      <c r="EE1298" s="16"/>
      <c r="EF1298" s="16"/>
      <c r="EG1298" s="16"/>
      <c r="EH1298" s="16"/>
      <c r="EI1298" s="16"/>
      <c r="EJ1298" s="16"/>
      <c r="EK1298" s="16"/>
      <c r="EL1298" s="16"/>
      <c r="EM1298" s="16"/>
      <c r="EN1298" s="16"/>
      <c r="EO1298" s="16"/>
      <c r="EP1298" s="16"/>
      <c r="EQ1298" s="16"/>
      <c r="ER1298" s="16"/>
      <c r="ES1298" s="16"/>
      <c r="ET1298" s="16"/>
      <c r="EU1298" s="16"/>
      <c r="EV1298" s="16"/>
      <c r="EW1298" s="16"/>
      <c r="EX1298" s="16"/>
      <c r="EY1298" s="16"/>
      <c r="EZ1298" s="16"/>
      <c r="FA1298" s="16"/>
      <c r="FB1298" s="16"/>
      <c r="FC1298" s="16"/>
      <c r="FD1298" s="16"/>
      <c r="FE1298" s="16"/>
      <c r="FF1298" s="16"/>
      <c r="FG1298" s="16"/>
      <c r="FH1298" s="16"/>
      <c r="FI1298" s="16"/>
      <c r="FJ1298" s="16"/>
      <c r="FK1298" s="16"/>
      <c r="FL1298" s="16"/>
      <c r="FM1298" s="16"/>
      <c r="FN1298" s="16"/>
      <c r="FO1298" s="16"/>
      <c r="FP1298" s="16"/>
      <c r="FQ1298" s="16"/>
      <c r="FR1298" s="16"/>
      <c r="FS1298" s="16"/>
      <c r="FT1298" s="16"/>
      <c r="FU1298" s="16"/>
      <c r="FV1298" s="16"/>
      <c r="FW1298" s="16"/>
      <c r="FX1298" s="16"/>
      <c r="FY1298" s="16"/>
      <c r="FZ1298" s="16"/>
      <c r="GA1298" s="16"/>
      <c r="GB1298" s="16"/>
      <c r="GC1298" s="16"/>
      <c r="GD1298" s="16"/>
      <c r="GE1298" s="16"/>
      <c r="GF1298" s="16"/>
      <c r="GG1298" s="16"/>
      <c r="GH1298" s="16"/>
      <c r="GI1298" s="16"/>
      <c r="GJ1298" s="16"/>
      <c r="GK1298" s="16"/>
      <c r="GL1298" s="16"/>
      <c r="GM1298" s="16"/>
      <c r="GN1298" s="16"/>
      <c r="GO1298" s="16"/>
      <c r="GP1298" s="16"/>
      <c r="GQ1298" s="16"/>
      <c r="GR1298" s="16"/>
      <c r="GS1298" s="16"/>
      <c r="GT1298" s="16"/>
      <c r="GU1298" s="16"/>
      <c r="GV1298" s="16"/>
      <c r="GW1298" s="16"/>
      <c r="GX1298" s="16"/>
      <c r="GY1298" s="16"/>
    </row>
    <row r="1299" spans="1:207" x14ac:dyDescent="0.3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16"/>
      <c r="CB1299" s="16"/>
      <c r="CC1299" s="16"/>
      <c r="CD1299" s="16"/>
      <c r="CE1299" s="16"/>
      <c r="CF1299" s="16"/>
      <c r="CG1299" s="16"/>
      <c r="CH1299" s="16"/>
      <c r="CI1299" s="16"/>
      <c r="CJ1299" s="16"/>
      <c r="CK1299" s="16"/>
      <c r="CL1299" s="16"/>
      <c r="CM1299" s="16"/>
      <c r="CN1299" s="16"/>
      <c r="CO1299" s="16"/>
      <c r="CP1299" s="16"/>
      <c r="CQ1299" s="16"/>
      <c r="CR1299" s="16"/>
      <c r="CS1299" s="16"/>
      <c r="CT1299" s="16"/>
      <c r="CU1299" s="16"/>
      <c r="CV1299" s="16"/>
      <c r="CW1299" s="16"/>
      <c r="CX1299" s="16"/>
      <c r="CY1299" s="16"/>
      <c r="CZ1299" s="16"/>
      <c r="DA1299" s="16"/>
      <c r="DB1299" s="16"/>
      <c r="DC1299" s="16"/>
      <c r="DD1299" s="16"/>
      <c r="DE1299" s="16"/>
      <c r="DF1299" s="16"/>
      <c r="DG1299" s="16"/>
      <c r="DH1299" s="16"/>
      <c r="DI1299" s="16"/>
      <c r="DJ1299" s="16"/>
      <c r="DK1299" s="16"/>
      <c r="DL1299" s="16"/>
      <c r="DM1299" s="16"/>
      <c r="DN1299" s="16"/>
      <c r="DO1299" s="16"/>
      <c r="DP1299" s="16"/>
      <c r="DQ1299" s="16"/>
      <c r="DR1299" s="16"/>
      <c r="DS1299" s="16"/>
      <c r="DT1299" s="16"/>
      <c r="DU1299" s="16"/>
      <c r="DV1299" s="16"/>
      <c r="DW1299" s="16"/>
      <c r="DX1299" s="16"/>
      <c r="DY1299" s="16"/>
      <c r="DZ1299" s="16"/>
      <c r="EA1299" s="16"/>
      <c r="EB1299" s="16"/>
      <c r="EC1299" s="16"/>
      <c r="ED1299" s="16"/>
      <c r="EE1299" s="16"/>
      <c r="EF1299" s="16"/>
      <c r="EG1299" s="16"/>
      <c r="EH1299" s="16"/>
      <c r="EI1299" s="16"/>
      <c r="EJ1299" s="16"/>
      <c r="EK1299" s="16"/>
      <c r="EL1299" s="16"/>
      <c r="EM1299" s="16"/>
      <c r="EN1299" s="16"/>
      <c r="EO1299" s="16"/>
      <c r="EP1299" s="16"/>
      <c r="EQ1299" s="16"/>
      <c r="ER1299" s="16"/>
      <c r="ES1299" s="16"/>
      <c r="ET1299" s="16"/>
      <c r="EU1299" s="16"/>
      <c r="EV1299" s="16"/>
      <c r="EW1299" s="16"/>
      <c r="EX1299" s="16"/>
      <c r="EY1299" s="16"/>
      <c r="EZ1299" s="16"/>
      <c r="FA1299" s="16"/>
      <c r="FB1299" s="16"/>
      <c r="FC1299" s="16"/>
      <c r="FD1299" s="16"/>
      <c r="FE1299" s="16"/>
      <c r="FF1299" s="16"/>
      <c r="FG1299" s="16"/>
      <c r="FH1299" s="16"/>
      <c r="FI1299" s="16"/>
      <c r="FJ1299" s="16"/>
      <c r="FK1299" s="16"/>
      <c r="FL1299" s="16"/>
      <c r="FM1299" s="16"/>
      <c r="FN1299" s="16"/>
      <c r="FO1299" s="16"/>
      <c r="FP1299" s="16"/>
      <c r="FQ1299" s="16"/>
      <c r="FR1299" s="16"/>
      <c r="FS1299" s="16"/>
      <c r="FT1299" s="16"/>
      <c r="FU1299" s="16"/>
      <c r="FV1299" s="16"/>
      <c r="FW1299" s="16"/>
      <c r="FX1299" s="16"/>
      <c r="FY1299" s="16"/>
      <c r="FZ1299" s="16"/>
      <c r="GA1299" s="16"/>
      <c r="GB1299" s="16"/>
      <c r="GC1299" s="16"/>
      <c r="GD1299" s="16"/>
      <c r="GE1299" s="16"/>
      <c r="GF1299" s="16"/>
      <c r="GG1299" s="16"/>
      <c r="GH1299" s="16"/>
      <c r="GI1299" s="16"/>
      <c r="GJ1299" s="16"/>
      <c r="GK1299" s="16"/>
      <c r="GL1299" s="16"/>
      <c r="GM1299" s="16"/>
      <c r="GN1299" s="16"/>
      <c r="GO1299" s="16"/>
      <c r="GP1299" s="16"/>
      <c r="GQ1299" s="16"/>
      <c r="GR1299" s="16"/>
      <c r="GS1299" s="16"/>
      <c r="GT1299" s="16"/>
      <c r="GU1299" s="16"/>
      <c r="GV1299" s="16"/>
      <c r="GW1299" s="16"/>
      <c r="GX1299" s="16"/>
      <c r="GY1299" s="16"/>
    </row>
    <row r="1300" spans="1:207" x14ac:dyDescent="0.3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  <c r="DZ1300" s="16"/>
      <c r="EA1300" s="16"/>
      <c r="EB1300" s="16"/>
      <c r="EC1300" s="16"/>
      <c r="ED1300" s="16"/>
      <c r="EE1300" s="16"/>
      <c r="EF1300" s="16"/>
      <c r="EG1300" s="16"/>
      <c r="EH1300" s="16"/>
      <c r="EI1300" s="16"/>
      <c r="EJ1300" s="16"/>
      <c r="EK1300" s="16"/>
      <c r="EL1300" s="16"/>
      <c r="EM1300" s="16"/>
      <c r="EN1300" s="16"/>
      <c r="EO1300" s="16"/>
      <c r="EP1300" s="16"/>
      <c r="EQ1300" s="16"/>
      <c r="ER1300" s="16"/>
      <c r="ES1300" s="16"/>
      <c r="ET1300" s="16"/>
      <c r="EU1300" s="16"/>
      <c r="EV1300" s="16"/>
      <c r="EW1300" s="16"/>
      <c r="EX1300" s="16"/>
      <c r="EY1300" s="16"/>
      <c r="EZ1300" s="16"/>
      <c r="FA1300" s="16"/>
      <c r="FB1300" s="16"/>
      <c r="FC1300" s="16"/>
      <c r="FD1300" s="16"/>
      <c r="FE1300" s="16"/>
      <c r="FF1300" s="16"/>
      <c r="FG1300" s="16"/>
      <c r="FH1300" s="16"/>
      <c r="FI1300" s="16"/>
      <c r="FJ1300" s="16"/>
      <c r="FK1300" s="16"/>
      <c r="FL1300" s="16"/>
      <c r="FM1300" s="16"/>
      <c r="FN1300" s="16"/>
      <c r="FO1300" s="16"/>
      <c r="FP1300" s="16"/>
      <c r="FQ1300" s="16"/>
      <c r="FR1300" s="16"/>
      <c r="FS1300" s="16"/>
      <c r="FT1300" s="16"/>
      <c r="FU1300" s="16"/>
      <c r="FV1300" s="16"/>
      <c r="FW1300" s="16"/>
      <c r="FX1300" s="16"/>
      <c r="FY1300" s="16"/>
      <c r="FZ1300" s="16"/>
      <c r="GA1300" s="16"/>
      <c r="GB1300" s="16"/>
      <c r="GC1300" s="16"/>
      <c r="GD1300" s="16"/>
      <c r="GE1300" s="16"/>
      <c r="GF1300" s="16"/>
      <c r="GG1300" s="16"/>
      <c r="GH1300" s="16"/>
      <c r="GI1300" s="16"/>
      <c r="GJ1300" s="16"/>
      <c r="GK1300" s="16"/>
      <c r="GL1300" s="16"/>
      <c r="GM1300" s="16"/>
      <c r="GN1300" s="16"/>
      <c r="GO1300" s="16"/>
      <c r="GP1300" s="16"/>
      <c r="GQ1300" s="16"/>
      <c r="GR1300" s="16"/>
      <c r="GS1300" s="16"/>
      <c r="GT1300" s="16"/>
      <c r="GU1300" s="16"/>
      <c r="GV1300" s="16"/>
      <c r="GW1300" s="16"/>
      <c r="GX1300" s="16"/>
      <c r="GY1300" s="16"/>
    </row>
    <row r="1301" spans="1:207" x14ac:dyDescent="0.3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6"/>
      <c r="CC1301" s="16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  <c r="DR1301" s="16"/>
      <c r="DS1301" s="16"/>
      <c r="DT1301" s="16"/>
      <c r="DU1301" s="16"/>
      <c r="DV1301" s="16"/>
      <c r="DW1301" s="16"/>
      <c r="DX1301" s="16"/>
      <c r="DY1301" s="16"/>
      <c r="DZ1301" s="16"/>
      <c r="EA1301" s="16"/>
      <c r="EB1301" s="16"/>
      <c r="EC1301" s="16"/>
      <c r="ED1301" s="16"/>
      <c r="EE1301" s="16"/>
      <c r="EF1301" s="16"/>
      <c r="EG1301" s="16"/>
      <c r="EH1301" s="16"/>
      <c r="EI1301" s="16"/>
      <c r="EJ1301" s="16"/>
      <c r="EK1301" s="16"/>
      <c r="EL1301" s="16"/>
      <c r="EM1301" s="16"/>
      <c r="EN1301" s="16"/>
      <c r="EO1301" s="16"/>
      <c r="EP1301" s="16"/>
      <c r="EQ1301" s="16"/>
      <c r="ER1301" s="16"/>
      <c r="ES1301" s="16"/>
      <c r="ET1301" s="16"/>
      <c r="EU1301" s="16"/>
      <c r="EV1301" s="16"/>
      <c r="EW1301" s="16"/>
      <c r="EX1301" s="16"/>
      <c r="EY1301" s="16"/>
      <c r="EZ1301" s="16"/>
      <c r="FA1301" s="16"/>
      <c r="FB1301" s="16"/>
      <c r="FC1301" s="16"/>
      <c r="FD1301" s="16"/>
      <c r="FE1301" s="16"/>
      <c r="FF1301" s="16"/>
      <c r="FG1301" s="16"/>
      <c r="FH1301" s="16"/>
      <c r="FI1301" s="16"/>
      <c r="FJ1301" s="16"/>
      <c r="FK1301" s="16"/>
      <c r="FL1301" s="16"/>
      <c r="FM1301" s="16"/>
      <c r="FN1301" s="16"/>
      <c r="FO1301" s="16"/>
      <c r="FP1301" s="16"/>
      <c r="FQ1301" s="16"/>
      <c r="FR1301" s="16"/>
      <c r="FS1301" s="16"/>
      <c r="FT1301" s="16"/>
      <c r="FU1301" s="16"/>
      <c r="FV1301" s="16"/>
      <c r="FW1301" s="16"/>
      <c r="FX1301" s="16"/>
      <c r="FY1301" s="16"/>
      <c r="FZ1301" s="16"/>
      <c r="GA1301" s="16"/>
      <c r="GB1301" s="16"/>
      <c r="GC1301" s="16"/>
      <c r="GD1301" s="16"/>
      <c r="GE1301" s="16"/>
      <c r="GF1301" s="16"/>
      <c r="GG1301" s="16"/>
      <c r="GH1301" s="16"/>
      <c r="GI1301" s="16"/>
      <c r="GJ1301" s="16"/>
      <c r="GK1301" s="16"/>
      <c r="GL1301" s="16"/>
      <c r="GM1301" s="16"/>
      <c r="GN1301" s="16"/>
      <c r="GO1301" s="16"/>
      <c r="GP1301" s="16"/>
      <c r="GQ1301" s="16"/>
      <c r="GR1301" s="16"/>
      <c r="GS1301" s="16"/>
      <c r="GT1301" s="16"/>
      <c r="GU1301" s="16"/>
      <c r="GV1301" s="16"/>
      <c r="GW1301" s="16"/>
      <c r="GX1301" s="16"/>
      <c r="GY1301" s="16"/>
    </row>
    <row r="1302" spans="1:207" x14ac:dyDescent="0.3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  <c r="DZ1302" s="16"/>
      <c r="EA1302" s="16"/>
      <c r="EB1302" s="16"/>
      <c r="EC1302" s="16"/>
      <c r="ED1302" s="16"/>
      <c r="EE1302" s="16"/>
      <c r="EF1302" s="16"/>
      <c r="EG1302" s="16"/>
      <c r="EH1302" s="16"/>
      <c r="EI1302" s="16"/>
      <c r="EJ1302" s="16"/>
      <c r="EK1302" s="16"/>
      <c r="EL1302" s="16"/>
      <c r="EM1302" s="16"/>
      <c r="EN1302" s="16"/>
      <c r="EO1302" s="16"/>
      <c r="EP1302" s="16"/>
      <c r="EQ1302" s="16"/>
      <c r="ER1302" s="16"/>
      <c r="ES1302" s="16"/>
      <c r="ET1302" s="16"/>
      <c r="EU1302" s="16"/>
      <c r="EV1302" s="16"/>
      <c r="EW1302" s="16"/>
      <c r="EX1302" s="16"/>
      <c r="EY1302" s="16"/>
      <c r="EZ1302" s="16"/>
      <c r="FA1302" s="16"/>
      <c r="FB1302" s="16"/>
      <c r="FC1302" s="16"/>
      <c r="FD1302" s="16"/>
      <c r="FE1302" s="16"/>
      <c r="FF1302" s="16"/>
      <c r="FG1302" s="16"/>
      <c r="FH1302" s="16"/>
      <c r="FI1302" s="16"/>
      <c r="FJ1302" s="16"/>
      <c r="FK1302" s="16"/>
      <c r="FL1302" s="16"/>
      <c r="FM1302" s="16"/>
      <c r="FN1302" s="16"/>
      <c r="FO1302" s="16"/>
      <c r="FP1302" s="16"/>
      <c r="FQ1302" s="16"/>
      <c r="FR1302" s="16"/>
      <c r="FS1302" s="16"/>
      <c r="FT1302" s="16"/>
      <c r="FU1302" s="16"/>
      <c r="FV1302" s="16"/>
      <c r="FW1302" s="16"/>
      <c r="FX1302" s="16"/>
      <c r="FY1302" s="16"/>
      <c r="FZ1302" s="16"/>
      <c r="GA1302" s="16"/>
      <c r="GB1302" s="16"/>
      <c r="GC1302" s="16"/>
      <c r="GD1302" s="16"/>
      <c r="GE1302" s="16"/>
      <c r="GF1302" s="16"/>
      <c r="GG1302" s="16"/>
      <c r="GH1302" s="16"/>
      <c r="GI1302" s="16"/>
      <c r="GJ1302" s="16"/>
      <c r="GK1302" s="16"/>
      <c r="GL1302" s="16"/>
      <c r="GM1302" s="16"/>
      <c r="GN1302" s="16"/>
      <c r="GO1302" s="16"/>
      <c r="GP1302" s="16"/>
      <c r="GQ1302" s="16"/>
      <c r="GR1302" s="16"/>
      <c r="GS1302" s="16"/>
      <c r="GT1302" s="16"/>
      <c r="GU1302" s="16"/>
      <c r="GV1302" s="16"/>
      <c r="GW1302" s="16"/>
      <c r="GX1302" s="16"/>
      <c r="GY1302" s="16"/>
    </row>
    <row r="1303" spans="1:207" x14ac:dyDescent="0.3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16"/>
      <c r="CB1303" s="16"/>
      <c r="CC1303" s="16"/>
      <c r="CD1303" s="16"/>
      <c r="CE1303" s="16"/>
      <c r="CF1303" s="16"/>
      <c r="CG1303" s="16"/>
      <c r="CH1303" s="16"/>
      <c r="CI1303" s="16"/>
      <c r="CJ1303" s="16"/>
      <c r="CK1303" s="16"/>
      <c r="CL1303" s="16"/>
      <c r="CM1303" s="16"/>
      <c r="CN1303" s="16"/>
      <c r="CO1303" s="16"/>
      <c r="CP1303" s="16"/>
      <c r="CQ1303" s="16"/>
      <c r="CR1303" s="16"/>
      <c r="CS1303" s="16"/>
      <c r="CT1303" s="16"/>
      <c r="CU1303" s="16"/>
      <c r="CV1303" s="16"/>
      <c r="CW1303" s="16"/>
      <c r="CX1303" s="16"/>
      <c r="CY1303" s="16"/>
      <c r="CZ1303" s="16"/>
      <c r="DA1303" s="16"/>
      <c r="DB1303" s="16"/>
      <c r="DC1303" s="16"/>
      <c r="DD1303" s="16"/>
      <c r="DE1303" s="16"/>
      <c r="DF1303" s="16"/>
      <c r="DG1303" s="16"/>
      <c r="DH1303" s="16"/>
      <c r="DI1303" s="16"/>
      <c r="DJ1303" s="16"/>
      <c r="DK1303" s="16"/>
      <c r="DL1303" s="16"/>
      <c r="DM1303" s="16"/>
      <c r="DN1303" s="16"/>
      <c r="DO1303" s="16"/>
      <c r="DP1303" s="16"/>
      <c r="DQ1303" s="16"/>
      <c r="DR1303" s="16"/>
      <c r="DS1303" s="16"/>
      <c r="DT1303" s="16"/>
      <c r="DU1303" s="16"/>
      <c r="DV1303" s="16"/>
      <c r="DW1303" s="16"/>
      <c r="DX1303" s="16"/>
      <c r="DY1303" s="16"/>
      <c r="DZ1303" s="16"/>
      <c r="EA1303" s="16"/>
      <c r="EB1303" s="16"/>
      <c r="EC1303" s="16"/>
      <c r="ED1303" s="16"/>
      <c r="EE1303" s="16"/>
      <c r="EF1303" s="16"/>
      <c r="EG1303" s="16"/>
      <c r="EH1303" s="16"/>
      <c r="EI1303" s="16"/>
      <c r="EJ1303" s="16"/>
      <c r="EK1303" s="16"/>
      <c r="EL1303" s="16"/>
      <c r="EM1303" s="16"/>
      <c r="EN1303" s="16"/>
      <c r="EO1303" s="16"/>
      <c r="EP1303" s="16"/>
      <c r="EQ1303" s="16"/>
      <c r="ER1303" s="16"/>
      <c r="ES1303" s="16"/>
      <c r="ET1303" s="16"/>
      <c r="EU1303" s="16"/>
      <c r="EV1303" s="16"/>
      <c r="EW1303" s="16"/>
      <c r="EX1303" s="16"/>
      <c r="EY1303" s="16"/>
      <c r="EZ1303" s="16"/>
      <c r="FA1303" s="16"/>
      <c r="FB1303" s="16"/>
      <c r="FC1303" s="16"/>
      <c r="FD1303" s="16"/>
      <c r="FE1303" s="16"/>
      <c r="FF1303" s="16"/>
      <c r="FG1303" s="16"/>
      <c r="FH1303" s="16"/>
      <c r="FI1303" s="16"/>
      <c r="FJ1303" s="16"/>
      <c r="FK1303" s="16"/>
      <c r="FL1303" s="16"/>
      <c r="FM1303" s="16"/>
      <c r="FN1303" s="16"/>
      <c r="FO1303" s="16"/>
      <c r="FP1303" s="16"/>
      <c r="FQ1303" s="16"/>
      <c r="FR1303" s="16"/>
      <c r="FS1303" s="16"/>
      <c r="FT1303" s="16"/>
      <c r="FU1303" s="16"/>
      <c r="FV1303" s="16"/>
      <c r="FW1303" s="16"/>
      <c r="FX1303" s="16"/>
      <c r="FY1303" s="16"/>
      <c r="FZ1303" s="16"/>
      <c r="GA1303" s="16"/>
      <c r="GB1303" s="16"/>
      <c r="GC1303" s="16"/>
      <c r="GD1303" s="16"/>
      <c r="GE1303" s="16"/>
      <c r="GF1303" s="16"/>
      <c r="GG1303" s="16"/>
      <c r="GH1303" s="16"/>
      <c r="GI1303" s="16"/>
      <c r="GJ1303" s="16"/>
      <c r="GK1303" s="16"/>
      <c r="GL1303" s="16"/>
      <c r="GM1303" s="16"/>
      <c r="GN1303" s="16"/>
      <c r="GO1303" s="16"/>
      <c r="GP1303" s="16"/>
      <c r="GQ1303" s="16"/>
      <c r="GR1303" s="16"/>
      <c r="GS1303" s="16"/>
      <c r="GT1303" s="16"/>
      <c r="GU1303" s="16"/>
      <c r="GV1303" s="16"/>
      <c r="GW1303" s="16"/>
      <c r="GX1303" s="16"/>
      <c r="GY1303" s="16"/>
    </row>
    <row r="1304" spans="1:207" x14ac:dyDescent="0.3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6"/>
      <c r="CC1304" s="16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  <c r="DR1304" s="16"/>
      <c r="DS1304" s="16"/>
      <c r="DT1304" s="16"/>
      <c r="DU1304" s="16"/>
      <c r="DV1304" s="16"/>
      <c r="DW1304" s="16"/>
      <c r="DX1304" s="16"/>
      <c r="DY1304" s="16"/>
      <c r="DZ1304" s="16"/>
      <c r="EA1304" s="16"/>
      <c r="EB1304" s="16"/>
      <c r="EC1304" s="16"/>
      <c r="ED1304" s="16"/>
      <c r="EE1304" s="16"/>
      <c r="EF1304" s="16"/>
      <c r="EG1304" s="16"/>
      <c r="EH1304" s="16"/>
      <c r="EI1304" s="16"/>
      <c r="EJ1304" s="16"/>
      <c r="EK1304" s="16"/>
      <c r="EL1304" s="16"/>
      <c r="EM1304" s="16"/>
      <c r="EN1304" s="16"/>
      <c r="EO1304" s="16"/>
      <c r="EP1304" s="16"/>
      <c r="EQ1304" s="16"/>
      <c r="ER1304" s="16"/>
      <c r="ES1304" s="16"/>
      <c r="ET1304" s="16"/>
      <c r="EU1304" s="16"/>
      <c r="EV1304" s="16"/>
      <c r="EW1304" s="16"/>
      <c r="EX1304" s="16"/>
      <c r="EY1304" s="16"/>
      <c r="EZ1304" s="16"/>
      <c r="FA1304" s="16"/>
      <c r="FB1304" s="16"/>
      <c r="FC1304" s="16"/>
      <c r="FD1304" s="16"/>
      <c r="FE1304" s="16"/>
      <c r="FF1304" s="16"/>
      <c r="FG1304" s="16"/>
      <c r="FH1304" s="16"/>
      <c r="FI1304" s="16"/>
      <c r="FJ1304" s="16"/>
      <c r="FK1304" s="16"/>
      <c r="FL1304" s="16"/>
      <c r="FM1304" s="16"/>
      <c r="FN1304" s="16"/>
      <c r="FO1304" s="16"/>
      <c r="FP1304" s="16"/>
      <c r="FQ1304" s="16"/>
      <c r="FR1304" s="16"/>
      <c r="FS1304" s="16"/>
      <c r="FT1304" s="16"/>
      <c r="FU1304" s="16"/>
      <c r="FV1304" s="16"/>
      <c r="FW1304" s="16"/>
      <c r="FX1304" s="16"/>
      <c r="FY1304" s="16"/>
      <c r="FZ1304" s="16"/>
      <c r="GA1304" s="16"/>
      <c r="GB1304" s="16"/>
      <c r="GC1304" s="16"/>
      <c r="GD1304" s="16"/>
      <c r="GE1304" s="16"/>
      <c r="GF1304" s="16"/>
      <c r="GG1304" s="16"/>
      <c r="GH1304" s="16"/>
      <c r="GI1304" s="16"/>
      <c r="GJ1304" s="16"/>
      <c r="GK1304" s="16"/>
      <c r="GL1304" s="16"/>
      <c r="GM1304" s="16"/>
      <c r="GN1304" s="16"/>
      <c r="GO1304" s="16"/>
      <c r="GP1304" s="16"/>
      <c r="GQ1304" s="16"/>
      <c r="GR1304" s="16"/>
      <c r="GS1304" s="16"/>
      <c r="GT1304" s="16"/>
      <c r="GU1304" s="16"/>
      <c r="GV1304" s="16"/>
      <c r="GW1304" s="16"/>
      <c r="GX1304" s="16"/>
      <c r="GY1304" s="16"/>
    </row>
    <row r="1305" spans="1:207" x14ac:dyDescent="0.3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6"/>
      <c r="CC1305" s="16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  <c r="DR1305" s="16"/>
      <c r="DS1305" s="16"/>
      <c r="DT1305" s="16"/>
      <c r="DU1305" s="16"/>
      <c r="DV1305" s="16"/>
      <c r="DW1305" s="16"/>
      <c r="DX1305" s="16"/>
      <c r="DY1305" s="16"/>
      <c r="DZ1305" s="16"/>
      <c r="EA1305" s="16"/>
      <c r="EB1305" s="16"/>
      <c r="EC1305" s="16"/>
      <c r="ED1305" s="16"/>
      <c r="EE1305" s="16"/>
      <c r="EF1305" s="16"/>
      <c r="EG1305" s="16"/>
      <c r="EH1305" s="16"/>
      <c r="EI1305" s="16"/>
      <c r="EJ1305" s="16"/>
      <c r="EK1305" s="16"/>
      <c r="EL1305" s="16"/>
      <c r="EM1305" s="16"/>
      <c r="EN1305" s="16"/>
      <c r="EO1305" s="16"/>
      <c r="EP1305" s="16"/>
      <c r="EQ1305" s="16"/>
      <c r="ER1305" s="16"/>
      <c r="ES1305" s="16"/>
      <c r="ET1305" s="16"/>
      <c r="EU1305" s="16"/>
      <c r="EV1305" s="16"/>
      <c r="EW1305" s="16"/>
      <c r="EX1305" s="16"/>
      <c r="EY1305" s="16"/>
      <c r="EZ1305" s="16"/>
      <c r="FA1305" s="16"/>
      <c r="FB1305" s="16"/>
      <c r="FC1305" s="16"/>
      <c r="FD1305" s="16"/>
      <c r="FE1305" s="16"/>
      <c r="FF1305" s="16"/>
      <c r="FG1305" s="16"/>
      <c r="FH1305" s="16"/>
      <c r="FI1305" s="16"/>
      <c r="FJ1305" s="16"/>
      <c r="FK1305" s="16"/>
      <c r="FL1305" s="16"/>
      <c r="FM1305" s="16"/>
      <c r="FN1305" s="16"/>
      <c r="FO1305" s="16"/>
      <c r="FP1305" s="16"/>
      <c r="FQ1305" s="16"/>
      <c r="FR1305" s="16"/>
      <c r="FS1305" s="16"/>
      <c r="FT1305" s="16"/>
      <c r="FU1305" s="16"/>
      <c r="FV1305" s="16"/>
      <c r="FW1305" s="16"/>
      <c r="FX1305" s="16"/>
      <c r="FY1305" s="16"/>
      <c r="FZ1305" s="16"/>
      <c r="GA1305" s="16"/>
      <c r="GB1305" s="16"/>
      <c r="GC1305" s="16"/>
      <c r="GD1305" s="16"/>
      <c r="GE1305" s="16"/>
      <c r="GF1305" s="16"/>
      <c r="GG1305" s="16"/>
      <c r="GH1305" s="16"/>
      <c r="GI1305" s="16"/>
      <c r="GJ1305" s="16"/>
      <c r="GK1305" s="16"/>
      <c r="GL1305" s="16"/>
      <c r="GM1305" s="16"/>
      <c r="GN1305" s="16"/>
      <c r="GO1305" s="16"/>
      <c r="GP1305" s="16"/>
      <c r="GQ1305" s="16"/>
      <c r="GR1305" s="16"/>
      <c r="GS1305" s="16"/>
      <c r="GT1305" s="16"/>
      <c r="GU1305" s="16"/>
      <c r="GV1305" s="16"/>
      <c r="GW1305" s="16"/>
      <c r="GX1305" s="16"/>
      <c r="GY1305" s="16"/>
    </row>
    <row r="1306" spans="1:207" x14ac:dyDescent="0.3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  <c r="DZ1306" s="16"/>
      <c r="EA1306" s="16"/>
      <c r="EB1306" s="16"/>
      <c r="EC1306" s="16"/>
      <c r="ED1306" s="16"/>
      <c r="EE1306" s="16"/>
      <c r="EF1306" s="16"/>
      <c r="EG1306" s="16"/>
      <c r="EH1306" s="16"/>
      <c r="EI1306" s="16"/>
      <c r="EJ1306" s="16"/>
      <c r="EK1306" s="16"/>
      <c r="EL1306" s="16"/>
      <c r="EM1306" s="16"/>
      <c r="EN1306" s="16"/>
      <c r="EO1306" s="16"/>
      <c r="EP1306" s="16"/>
      <c r="EQ1306" s="16"/>
      <c r="ER1306" s="16"/>
      <c r="ES1306" s="16"/>
      <c r="ET1306" s="16"/>
      <c r="EU1306" s="16"/>
      <c r="EV1306" s="16"/>
      <c r="EW1306" s="16"/>
      <c r="EX1306" s="16"/>
      <c r="EY1306" s="16"/>
      <c r="EZ1306" s="16"/>
      <c r="FA1306" s="16"/>
      <c r="FB1306" s="16"/>
      <c r="FC1306" s="16"/>
      <c r="FD1306" s="16"/>
      <c r="FE1306" s="16"/>
      <c r="FF1306" s="16"/>
      <c r="FG1306" s="16"/>
      <c r="FH1306" s="16"/>
      <c r="FI1306" s="16"/>
      <c r="FJ1306" s="16"/>
      <c r="FK1306" s="16"/>
      <c r="FL1306" s="16"/>
      <c r="FM1306" s="16"/>
      <c r="FN1306" s="16"/>
      <c r="FO1306" s="16"/>
      <c r="FP1306" s="16"/>
      <c r="FQ1306" s="16"/>
      <c r="FR1306" s="16"/>
      <c r="FS1306" s="16"/>
      <c r="FT1306" s="16"/>
      <c r="FU1306" s="16"/>
      <c r="FV1306" s="16"/>
      <c r="FW1306" s="16"/>
      <c r="FX1306" s="16"/>
      <c r="FY1306" s="16"/>
      <c r="FZ1306" s="16"/>
      <c r="GA1306" s="16"/>
      <c r="GB1306" s="16"/>
      <c r="GC1306" s="16"/>
      <c r="GD1306" s="16"/>
      <c r="GE1306" s="16"/>
      <c r="GF1306" s="16"/>
      <c r="GG1306" s="16"/>
      <c r="GH1306" s="16"/>
      <c r="GI1306" s="16"/>
      <c r="GJ1306" s="16"/>
      <c r="GK1306" s="16"/>
      <c r="GL1306" s="16"/>
      <c r="GM1306" s="16"/>
      <c r="GN1306" s="16"/>
      <c r="GO1306" s="16"/>
      <c r="GP1306" s="16"/>
      <c r="GQ1306" s="16"/>
      <c r="GR1306" s="16"/>
      <c r="GS1306" s="16"/>
      <c r="GT1306" s="16"/>
      <c r="GU1306" s="16"/>
      <c r="GV1306" s="16"/>
      <c r="GW1306" s="16"/>
      <c r="GX1306" s="16"/>
      <c r="GY1306" s="16"/>
    </row>
    <row r="1307" spans="1:207" x14ac:dyDescent="0.3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16"/>
      <c r="CB1307" s="16"/>
      <c r="CC1307" s="16"/>
      <c r="CD1307" s="16"/>
      <c r="CE1307" s="16"/>
      <c r="CF1307" s="16"/>
      <c r="CG1307" s="16"/>
      <c r="CH1307" s="16"/>
      <c r="CI1307" s="16"/>
      <c r="CJ1307" s="16"/>
      <c r="CK1307" s="16"/>
      <c r="CL1307" s="16"/>
      <c r="CM1307" s="16"/>
      <c r="CN1307" s="16"/>
      <c r="CO1307" s="16"/>
      <c r="CP1307" s="16"/>
      <c r="CQ1307" s="16"/>
      <c r="CR1307" s="16"/>
      <c r="CS1307" s="16"/>
      <c r="CT1307" s="16"/>
      <c r="CU1307" s="16"/>
      <c r="CV1307" s="16"/>
      <c r="CW1307" s="16"/>
      <c r="CX1307" s="16"/>
      <c r="CY1307" s="16"/>
      <c r="CZ1307" s="16"/>
      <c r="DA1307" s="16"/>
      <c r="DB1307" s="16"/>
      <c r="DC1307" s="16"/>
      <c r="DD1307" s="16"/>
      <c r="DE1307" s="16"/>
      <c r="DF1307" s="16"/>
      <c r="DG1307" s="16"/>
      <c r="DH1307" s="16"/>
      <c r="DI1307" s="16"/>
      <c r="DJ1307" s="16"/>
      <c r="DK1307" s="16"/>
      <c r="DL1307" s="16"/>
      <c r="DM1307" s="16"/>
      <c r="DN1307" s="16"/>
      <c r="DO1307" s="16"/>
      <c r="DP1307" s="16"/>
      <c r="DQ1307" s="16"/>
      <c r="DR1307" s="16"/>
      <c r="DS1307" s="16"/>
      <c r="DT1307" s="16"/>
      <c r="DU1307" s="16"/>
      <c r="DV1307" s="16"/>
      <c r="DW1307" s="16"/>
      <c r="DX1307" s="16"/>
      <c r="DY1307" s="16"/>
      <c r="DZ1307" s="16"/>
      <c r="EA1307" s="16"/>
      <c r="EB1307" s="16"/>
      <c r="EC1307" s="16"/>
      <c r="ED1307" s="16"/>
      <c r="EE1307" s="16"/>
      <c r="EF1307" s="16"/>
      <c r="EG1307" s="16"/>
      <c r="EH1307" s="16"/>
      <c r="EI1307" s="16"/>
      <c r="EJ1307" s="16"/>
      <c r="EK1307" s="16"/>
      <c r="EL1307" s="16"/>
      <c r="EM1307" s="16"/>
      <c r="EN1307" s="16"/>
      <c r="EO1307" s="16"/>
      <c r="EP1307" s="16"/>
      <c r="EQ1307" s="16"/>
      <c r="ER1307" s="16"/>
      <c r="ES1307" s="16"/>
      <c r="ET1307" s="16"/>
      <c r="EU1307" s="16"/>
      <c r="EV1307" s="16"/>
      <c r="EW1307" s="16"/>
      <c r="EX1307" s="16"/>
      <c r="EY1307" s="16"/>
      <c r="EZ1307" s="16"/>
      <c r="FA1307" s="16"/>
      <c r="FB1307" s="16"/>
      <c r="FC1307" s="16"/>
      <c r="FD1307" s="16"/>
      <c r="FE1307" s="16"/>
      <c r="FF1307" s="16"/>
      <c r="FG1307" s="16"/>
      <c r="FH1307" s="16"/>
      <c r="FI1307" s="16"/>
      <c r="FJ1307" s="16"/>
      <c r="FK1307" s="16"/>
      <c r="FL1307" s="16"/>
      <c r="FM1307" s="16"/>
      <c r="FN1307" s="16"/>
      <c r="FO1307" s="16"/>
      <c r="FP1307" s="16"/>
      <c r="FQ1307" s="16"/>
      <c r="FR1307" s="16"/>
      <c r="FS1307" s="16"/>
      <c r="FT1307" s="16"/>
      <c r="FU1307" s="16"/>
      <c r="FV1307" s="16"/>
      <c r="FW1307" s="16"/>
      <c r="FX1307" s="16"/>
      <c r="FY1307" s="16"/>
      <c r="FZ1307" s="16"/>
      <c r="GA1307" s="16"/>
      <c r="GB1307" s="16"/>
      <c r="GC1307" s="16"/>
      <c r="GD1307" s="16"/>
      <c r="GE1307" s="16"/>
      <c r="GF1307" s="16"/>
      <c r="GG1307" s="16"/>
      <c r="GH1307" s="16"/>
      <c r="GI1307" s="16"/>
      <c r="GJ1307" s="16"/>
      <c r="GK1307" s="16"/>
      <c r="GL1307" s="16"/>
      <c r="GM1307" s="16"/>
      <c r="GN1307" s="16"/>
      <c r="GO1307" s="16"/>
      <c r="GP1307" s="16"/>
      <c r="GQ1307" s="16"/>
      <c r="GR1307" s="16"/>
      <c r="GS1307" s="16"/>
      <c r="GT1307" s="16"/>
      <c r="GU1307" s="16"/>
      <c r="GV1307" s="16"/>
      <c r="GW1307" s="16"/>
      <c r="GX1307" s="16"/>
      <c r="GY1307" s="16"/>
    </row>
    <row r="1308" spans="1:207" x14ac:dyDescent="0.3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6"/>
      <c r="CC1308" s="16"/>
      <c r="CD1308" s="16"/>
      <c r="CE1308" s="16"/>
      <c r="CF1308" s="16"/>
      <c r="CG1308" s="1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  <c r="DR1308" s="16"/>
      <c r="DS1308" s="16"/>
      <c r="DT1308" s="16"/>
      <c r="DU1308" s="16"/>
      <c r="DV1308" s="16"/>
      <c r="DW1308" s="16"/>
      <c r="DX1308" s="16"/>
      <c r="DY1308" s="16"/>
      <c r="DZ1308" s="16"/>
      <c r="EA1308" s="16"/>
      <c r="EB1308" s="16"/>
      <c r="EC1308" s="16"/>
      <c r="ED1308" s="16"/>
      <c r="EE1308" s="16"/>
      <c r="EF1308" s="16"/>
      <c r="EG1308" s="16"/>
      <c r="EH1308" s="16"/>
      <c r="EI1308" s="16"/>
      <c r="EJ1308" s="16"/>
      <c r="EK1308" s="16"/>
      <c r="EL1308" s="16"/>
      <c r="EM1308" s="16"/>
      <c r="EN1308" s="16"/>
      <c r="EO1308" s="16"/>
      <c r="EP1308" s="16"/>
      <c r="EQ1308" s="16"/>
      <c r="ER1308" s="16"/>
      <c r="ES1308" s="16"/>
      <c r="ET1308" s="16"/>
      <c r="EU1308" s="16"/>
      <c r="EV1308" s="16"/>
      <c r="EW1308" s="16"/>
      <c r="EX1308" s="16"/>
      <c r="EY1308" s="16"/>
      <c r="EZ1308" s="16"/>
      <c r="FA1308" s="16"/>
      <c r="FB1308" s="16"/>
      <c r="FC1308" s="16"/>
      <c r="FD1308" s="16"/>
      <c r="FE1308" s="16"/>
      <c r="FF1308" s="16"/>
      <c r="FG1308" s="16"/>
      <c r="FH1308" s="16"/>
      <c r="FI1308" s="16"/>
      <c r="FJ1308" s="16"/>
      <c r="FK1308" s="16"/>
      <c r="FL1308" s="16"/>
      <c r="FM1308" s="16"/>
      <c r="FN1308" s="16"/>
      <c r="FO1308" s="16"/>
      <c r="FP1308" s="16"/>
      <c r="FQ1308" s="16"/>
      <c r="FR1308" s="16"/>
      <c r="FS1308" s="16"/>
      <c r="FT1308" s="16"/>
      <c r="FU1308" s="16"/>
      <c r="FV1308" s="16"/>
      <c r="FW1308" s="16"/>
      <c r="FX1308" s="16"/>
      <c r="FY1308" s="16"/>
      <c r="FZ1308" s="16"/>
      <c r="GA1308" s="16"/>
      <c r="GB1308" s="16"/>
      <c r="GC1308" s="16"/>
      <c r="GD1308" s="16"/>
      <c r="GE1308" s="16"/>
      <c r="GF1308" s="16"/>
      <c r="GG1308" s="16"/>
      <c r="GH1308" s="16"/>
      <c r="GI1308" s="16"/>
      <c r="GJ1308" s="16"/>
      <c r="GK1308" s="16"/>
      <c r="GL1308" s="16"/>
      <c r="GM1308" s="16"/>
      <c r="GN1308" s="16"/>
      <c r="GO1308" s="16"/>
      <c r="GP1308" s="16"/>
      <c r="GQ1308" s="16"/>
      <c r="GR1308" s="16"/>
      <c r="GS1308" s="16"/>
      <c r="GT1308" s="16"/>
      <c r="GU1308" s="16"/>
      <c r="GV1308" s="16"/>
      <c r="GW1308" s="16"/>
      <c r="GX1308" s="16"/>
      <c r="GY1308" s="16"/>
    </row>
    <row r="1309" spans="1:207" x14ac:dyDescent="0.3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6"/>
      <c r="BG1309" s="16"/>
      <c r="BH1309" s="16"/>
      <c r="BI1309" s="16"/>
      <c r="BJ1309" s="16"/>
      <c r="BK1309" s="16"/>
      <c r="BL1309" s="16"/>
      <c r="BM1309" s="16"/>
      <c r="BN1309" s="16"/>
      <c r="BO1309" s="16"/>
      <c r="BP1309" s="16"/>
      <c r="BQ1309" s="16"/>
      <c r="BR1309" s="16"/>
      <c r="BS1309" s="16"/>
      <c r="BT1309" s="16"/>
      <c r="BU1309" s="16"/>
      <c r="BV1309" s="16"/>
      <c r="BW1309" s="16"/>
      <c r="BX1309" s="16"/>
      <c r="BY1309" s="16"/>
      <c r="BZ1309" s="16"/>
      <c r="CA1309" s="16"/>
      <c r="CB1309" s="16"/>
      <c r="CC1309" s="16"/>
      <c r="CD1309" s="16"/>
      <c r="CE1309" s="16"/>
      <c r="CF1309" s="16"/>
      <c r="CG1309" s="16"/>
      <c r="CH1309" s="16"/>
      <c r="CI1309" s="16"/>
      <c r="CJ1309" s="16"/>
      <c r="CK1309" s="16"/>
      <c r="CL1309" s="16"/>
      <c r="CM1309" s="16"/>
      <c r="CN1309" s="16"/>
      <c r="CO1309" s="16"/>
      <c r="CP1309" s="16"/>
      <c r="CQ1309" s="16"/>
      <c r="CR1309" s="16"/>
      <c r="CS1309" s="16"/>
      <c r="CT1309" s="16"/>
      <c r="CU1309" s="16"/>
      <c r="CV1309" s="16"/>
      <c r="CW1309" s="16"/>
      <c r="CX1309" s="16"/>
      <c r="CY1309" s="16"/>
      <c r="CZ1309" s="16"/>
      <c r="DA1309" s="16"/>
      <c r="DB1309" s="16"/>
      <c r="DC1309" s="16"/>
      <c r="DD1309" s="16"/>
      <c r="DE1309" s="16"/>
      <c r="DF1309" s="16"/>
      <c r="DG1309" s="16"/>
      <c r="DH1309" s="16"/>
      <c r="DI1309" s="16"/>
      <c r="DJ1309" s="16"/>
      <c r="DK1309" s="16"/>
      <c r="DL1309" s="16"/>
      <c r="DM1309" s="16"/>
      <c r="DN1309" s="16"/>
      <c r="DO1309" s="16"/>
      <c r="DP1309" s="16"/>
      <c r="DQ1309" s="16"/>
      <c r="DR1309" s="16"/>
      <c r="DS1309" s="16"/>
      <c r="DT1309" s="16"/>
      <c r="DU1309" s="16"/>
      <c r="DV1309" s="16"/>
      <c r="DW1309" s="16"/>
      <c r="DX1309" s="16"/>
      <c r="DY1309" s="16"/>
      <c r="DZ1309" s="16"/>
      <c r="EA1309" s="16"/>
      <c r="EB1309" s="16"/>
      <c r="EC1309" s="16"/>
      <c r="ED1309" s="16"/>
      <c r="EE1309" s="16"/>
      <c r="EF1309" s="16"/>
      <c r="EG1309" s="16"/>
      <c r="EH1309" s="16"/>
      <c r="EI1309" s="16"/>
      <c r="EJ1309" s="16"/>
      <c r="EK1309" s="16"/>
      <c r="EL1309" s="16"/>
      <c r="EM1309" s="16"/>
      <c r="EN1309" s="16"/>
      <c r="EO1309" s="16"/>
      <c r="EP1309" s="16"/>
      <c r="EQ1309" s="16"/>
      <c r="ER1309" s="16"/>
      <c r="ES1309" s="16"/>
      <c r="ET1309" s="16"/>
      <c r="EU1309" s="16"/>
      <c r="EV1309" s="16"/>
      <c r="EW1309" s="16"/>
      <c r="EX1309" s="16"/>
      <c r="EY1309" s="16"/>
      <c r="EZ1309" s="16"/>
      <c r="FA1309" s="16"/>
      <c r="FB1309" s="16"/>
      <c r="FC1309" s="16"/>
      <c r="FD1309" s="16"/>
      <c r="FE1309" s="16"/>
      <c r="FF1309" s="16"/>
      <c r="FG1309" s="16"/>
      <c r="FH1309" s="16"/>
      <c r="FI1309" s="16"/>
      <c r="FJ1309" s="16"/>
      <c r="FK1309" s="16"/>
      <c r="FL1309" s="16"/>
      <c r="FM1309" s="16"/>
      <c r="FN1309" s="16"/>
      <c r="FO1309" s="16"/>
      <c r="FP1309" s="16"/>
      <c r="FQ1309" s="16"/>
      <c r="FR1309" s="16"/>
      <c r="FS1309" s="16"/>
      <c r="FT1309" s="16"/>
      <c r="FU1309" s="16"/>
      <c r="FV1309" s="16"/>
      <c r="FW1309" s="16"/>
      <c r="FX1309" s="16"/>
      <c r="FY1309" s="16"/>
      <c r="FZ1309" s="16"/>
      <c r="GA1309" s="16"/>
      <c r="GB1309" s="16"/>
      <c r="GC1309" s="16"/>
      <c r="GD1309" s="16"/>
      <c r="GE1309" s="16"/>
      <c r="GF1309" s="16"/>
      <c r="GG1309" s="16"/>
      <c r="GH1309" s="16"/>
      <c r="GI1309" s="16"/>
      <c r="GJ1309" s="16"/>
      <c r="GK1309" s="16"/>
      <c r="GL1309" s="16"/>
      <c r="GM1309" s="16"/>
      <c r="GN1309" s="16"/>
      <c r="GO1309" s="16"/>
      <c r="GP1309" s="16"/>
      <c r="GQ1309" s="16"/>
      <c r="GR1309" s="16"/>
      <c r="GS1309" s="16"/>
      <c r="GT1309" s="16"/>
      <c r="GU1309" s="16"/>
      <c r="GV1309" s="16"/>
      <c r="GW1309" s="16"/>
      <c r="GX1309" s="16"/>
      <c r="GY1309" s="16"/>
    </row>
    <row r="1310" spans="1:207" x14ac:dyDescent="0.3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6"/>
      <c r="CC1310" s="16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  <c r="DR1310" s="16"/>
      <c r="DS1310" s="16"/>
      <c r="DT1310" s="16"/>
      <c r="DU1310" s="16"/>
      <c r="DV1310" s="16"/>
      <c r="DW1310" s="16"/>
      <c r="DX1310" s="16"/>
      <c r="DY1310" s="16"/>
      <c r="DZ1310" s="16"/>
      <c r="EA1310" s="16"/>
      <c r="EB1310" s="16"/>
      <c r="EC1310" s="16"/>
      <c r="ED1310" s="16"/>
      <c r="EE1310" s="16"/>
      <c r="EF1310" s="16"/>
      <c r="EG1310" s="16"/>
      <c r="EH1310" s="16"/>
      <c r="EI1310" s="16"/>
      <c r="EJ1310" s="16"/>
      <c r="EK1310" s="16"/>
      <c r="EL1310" s="16"/>
      <c r="EM1310" s="16"/>
      <c r="EN1310" s="16"/>
      <c r="EO1310" s="16"/>
      <c r="EP1310" s="16"/>
      <c r="EQ1310" s="16"/>
      <c r="ER1310" s="16"/>
      <c r="ES1310" s="16"/>
      <c r="ET1310" s="16"/>
      <c r="EU1310" s="16"/>
      <c r="EV1310" s="16"/>
      <c r="EW1310" s="16"/>
      <c r="EX1310" s="16"/>
      <c r="EY1310" s="16"/>
      <c r="EZ1310" s="16"/>
      <c r="FA1310" s="16"/>
      <c r="FB1310" s="16"/>
      <c r="FC1310" s="16"/>
      <c r="FD1310" s="16"/>
      <c r="FE1310" s="16"/>
      <c r="FF1310" s="16"/>
      <c r="FG1310" s="16"/>
      <c r="FH1310" s="16"/>
      <c r="FI1310" s="16"/>
      <c r="FJ1310" s="16"/>
      <c r="FK1310" s="16"/>
      <c r="FL1310" s="16"/>
      <c r="FM1310" s="16"/>
      <c r="FN1310" s="16"/>
      <c r="FO1310" s="16"/>
      <c r="FP1310" s="16"/>
      <c r="FQ1310" s="16"/>
      <c r="FR1310" s="16"/>
      <c r="FS1310" s="16"/>
      <c r="FT1310" s="16"/>
      <c r="FU1310" s="16"/>
      <c r="FV1310" s="16"/>
      <c r="FW1310" s="16"/>
      <c r="FX1310" s="16"/>
      <c r="FY1310" s="16"/>
      <c r="FZ1310" s="16"/>
      <c r="GA1310" s="16"/>
      <c r="GB1310" s="16"/>
      <c r="GC1310" s="16"/>
      <c r="GD1310" s="16"/>
      <c r="GE1310" s="16"/>
      <c r="GF1310" s="16"/>
      <c r="GG1310" s="16"/>
      <c r="GH1310" s="16"/>
      <c r="GI1310" s="16"/>
      <c r="GJ1310" s="16"/>
      <c r="GK1310" s="16"/>
      <c r="GL1310" s="16"/>
      <c r="GM1310" s="16"/>
      <c r="GN1310" s="16"/>
      <c r="GO1310" s="16"/>
      <c r="GP1310" s="16"/>
      <c r="GQ1310" s="16"/>
      <c r="GR1310" s="16"/>
      <c r="GS1310" s="16"/>
      <c r="GT1310" s="16"/>
      <c r="GU1310" s="16"/>
      <c r="GV1310" s="16"/>
      <c r="GW1310" s="16"/>
      <c r="GX1310" s="16"/>
      <c r="GY1310" s="16"/>
    </row>
    <row r="1311" spans="1:207" x14ac:dyDescent="0.3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  <c r="DZ1311" s="16"/>
      <c r="EA1311" s="16"/>
      <c r="EB1311" s="16"/>
      <c r="EC1311" s="16"/>
      <c r="ED1311" s="16"/>
      <c r="EE1311" s="16"/>
      <c r="EF1311" s="16"/>
      <c r="EG1311" s="16"/>
      <c r="EH1311" s="16"/>
      <c r="EI1311" s="16"/>
      <c r="EJ1311" s="16"/>
      <c r="EK1311" s="16"/>
      <c r="EL1311" s="16"/>
      <c r="EM1311" s="16"/>
      <c r="EN1311" s="16"/>
      <c r="EO1311" s="16"/>
      <c r="EP1311" s="16"/>
      <c r="EQ1311" s="16"/>
      <c r="ER1311" s="16"/>
      <c r="ES1311" s="16"/>
      <c r="ET1311" s="16"/>
      <c r="EU1311" s="16"/>
      <c r="EV1311" s="16"/>
      <c r="EW1311" s="16"/>
      <c r="EX1311" s="16"/>
      <c r="EY1311" s="16"/>
      <c r="EZ1311" s="16"/>
      <c r="FA1311" s="16"/>
      <c r="FB1311" s="16"/>
      <c r="FC1311" s="16"/>
      <c r="FD1311" s="16"/>
      <c r="FE1311" s="16"/>
      <c r="FF1311" s="16"/>
      <c r="FG1311" s="16"/>
      <c r="FH1311" s="16"/>
      <c r="FI1311" s="16"/>
      <c r="FJ1311" s="16"/>
      <c r="FK1311" s="16"/>
      <c r="FL1311" s="16"/>
      <c r="FM1311" s="16"/>
      <c r="FN1311" s="16"/>
      <c r="FO1311" s="16"/>
      <c r="FP1311" s="16"/>
      <c r="FQ1311" s="16"/>
      <c r="FR1311" s="16"/>
      <c r="FS1311" s="16"/>
      <c r="FT1311" s="16"/>
      <c r="FU1311" s="16"/>
      <c r="FV1311" s="16"/>
      <c r="FW1311" s="16"/>
      <c r="FX1311" s="16"/>
      <c r="FY1311" s="16"/>
      <c r="FZ1311" s="16"/>
      <c r="GA1311" s="16"/>
      <c r="GB1311" s="16"/>
      <c r="GC1311" s="16"/>
      <c r="GD1311" s="16"/>
      <c r="GE1311" s="16"/>
      <c r="GF1311" s="16"/>
      <c r="GG1311" s="16"/>
      <c r="GH1311" s="16"/>
      <c r="GI1311" s="16"/>
      <c r="GJ1311" s="16"/>
      <c r="GK1311" s="16"/>
      <c r="GL1311" s="16"/>
      <c r="GM1311" s="16"/>
      <c r="GN1311" s="16"/>
      <c r="GO1311" s="16"/>
      <c r="GP1311" s="16"/>
      <c r="GQ1311" s="16"/>
      <c r="GR1311" s="16"/>
      <c r="GS1311" s="16"/>
      <c r="GT1311" s="16"/>
      <c r="GU1311" s="16"/>
      <c r="GV1311" s="16"/>
      <c r="GW1311" s="16"/>
      <c r="GX1311" s="16"/>
      <c r="GY1311" s="16"/>
    </row>
    <row r="1312" spans="1:207" x14ac:dyDescent="0.3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16"/>
      <c r="CB1312" s="16"/>
      <c r="CC1312" s="16"/>
      <c r="CD1312" s="16"/>
      <c r="CE1312" s="16"/>
      <c r="CF1312" s="16"/>
      <c r="CG1312" s="16"/>
      <c r="CH1312" s="16"/>
      <c r="CI1312" s="16"/>
      <c r="CJ1312" s="16"/>
      <c r="CK1312" s="16"/>
      <c r="CL1312" s="16"/>
      <c r="CM1312" s="16"/>
      <c r="CN1312" s="16"/>
      <c r="CO1312" s="16"/>
      <c r="CP1312" s="16"/>
      <c r="CQ1312" s="16"/>
      <c r="CR1312" s="16"/>
      <c r="CS1312" s="16"/>
      <c r="CT1312" s="16"/>
      <c r="CU1312" s="16"/>
      <c r="CV1312" s="16"/>
      <c r="CW1312" s="16"/>
      <c r="CX1312" s="16"/>
      <c r="CY1312" s="16"/>
      <c r="CZ1312" s="16"/>
      <c r="DA1312" s="16"/>
      <c r="DB1312" s="16"/>
      <c r="DC1312" s="16"/>
      <c r="DD1312" s="16"/>
      <c r="DE1312" s="16"/>
      <c r="DF1312" s="16"/>
      <c r="DG1312" s="16"/>
      <c r="DH1312" s="16"/>
      <c r="DI1312" s="16"/>
      <c r="DJ1312" s="16"/>
      <c r="DK1312" s="16"/>
      <c r="DL1312" s="16"/>
      <c r="DM1312" s="16"/>
      <c r="DN1312" s="16"/>
      <c r="DO1312" s="16"/>
      <c r="DP1312" s="16"/>
      <c r="DQ1312" s="16"/>
      <c r="DR1312" s="16"/>
      <c r="DS1312" s="16"/>
      <c r="DT1312" s="16"/>
      <c r="DU1312" s="16"/>
      <c r="DV1312" s="16"/>
      <c r="DW1312" s="16"/>
      <c r="DX1312" s="16"/>
      <c r="DY1312" s="16"/>
      <c r="DZ1312" s="16"/>
      <c r="EA1312" s="16"/>
      <c r="EB1312" s="16"/>
      <c r="EC1312" s="16"/>
      <c r="ED1312" s="16"/>
      <c r="EE1312" s="16"/>
      <c r="EF1312" s="16"/>
      <c r="EG1312" s="16"/>
      <c r="EH1312" s="16"/>
      <c r="EI1312" s="16"/>
      <c r="EJ1312" s="16"/>
      <c r="EK1312" s="16"/>
      <c r="EL1312" s="16"/>
      <c r="EM1312" s="16"/>
      <c r="EN1312" s="16"/>
      <c r="EO1312" s="16"/>
      <c r="EP1312" s="16"/>
      <c r="EQ1312" s="16"/>
      <c r="ER1312" s="16"/>
      <c r="ES1312" s="16"/>
      <c r="ET1312" s="16"/>
      <c r="EU1312" s="16"/>
      <c r="EV1312" s="16"/>
      <c r="EW1312" s="16"/>
      <c r="EX1312" s="16"/>
      <c r="EY1312" s="16"/>
      <c r="EZ1312" s="16"/>
      <c r="FA1312" s="16"/>
      <c r="FB1312" s="16"/>
      <c r="FC1312" s="16"/>
      <c r="FD1312" s="16"/>
      <c r="FE1312" s="16"/>
      <c r="FF1312" s="16"/>
      <c r="FG1312" s="16"/>
      <c r="FH1312" s="16"/>
      <c r="FI1312" s="16"/>
      <c r="FJ1312" s="16"/>
      <c r="FK1312" s="16"/>
      <c r="FL1312" s="16"/>
      <c r="FM1312" s="16"/>
      <c r="FN1312" s="16"/>
      <c r="FO1312" s="16"/>
      <c r="FP1312" s="16"/>
      <c r="FQ1312" s="16"/>
      <c r="FR1312" s="16"/>
      <c r="FS1312" s="16"/>
      <c r="FT1312" s="16"/>
      <c r="FU1312" s="16"/>
      <c r="FV1312" s="16"/>
      <c r="FW1312" s="16"/>
      <c r="FX1312" s="16"/>
      <c r="FY1312" s="16"/>
      <c r="FZ1312" s="16"/>
      <c r="GA1312" s="16"/>
      <c r="GB1312" s="16"/>
      <c r="GC1312" s="16"/>
      <c r="GD1312" s="16"/>
      <c r="GE1312" s="16"/>
      <c r="GF1312" s="16"/>
      <c r="GG1312" s="16"/>
      <c r="GH1312" s="16"/>
      <c r="GI1312" s="16"/>
      <c r="GJ1312" s="16"/>
      <c r="GK1312" s="16"/>
      <c r="GL1312" s="16"/>
      <c r="GM1312" s="16"/>
      <c r="GN1312" s="16"/>
      <c r="GO1312" s="16"/>
      <c r="GP1312" s="16"/>
      <c r="GQ1312" s="16"/>
      <c r="GR1312" s="16"/>
      <c r="GS1312" s="16"/>
      <c r="GT1312" s="16"/>
      <c r="GU1312" s="16"/>
      <c r="GV1312" s="16"/>
      <c r="GW1312" s="16"/>
      <c r="GX1312" s="16"/>
      <c r="GY1312" s="16"/>
    </row>
    <row r="1313" spans="1:207" x14ac:dyDescent="0.3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  <c r="DZ1313" s="16"/>
      <c r="EA1313" s="16"/>
      <c r="EB1313" s="16"/>
      <c r="EC1313" s="16"/>
      <c r="ED1313" s="16"/>
      <c r="EE1313" s="16"/>
      <c r="EF1313" s="16"/>
      <c r="EG1313" s="16"/>
      <c r="EH1313" s="16"/>
      <c r="EI1313" s="16"/>
      <c r="EJ1313" s="16"/>
      <c r="EK1313" s="16"/>
      <c r="EL1313" s="16"/>
      <c r="EM1313" s="16"/>
      <c r="EN1313" s="16"/>
      <c r="EO1313" s="16"/>
      <c r="EP1313" s="16"/>
      <c r="EQ1313" s="16"/>
      <c r="ER1313" s="16"/>
      <c r="ES1313" s="16"/>
      <c r="ET1313" s="16"/>
      <c r="EU1313" s="16"/>
      <c r="EV1313" s="16"/>
      <c r="EW1313" s="16"/>
      <c r="EX1313" s="16"/>
      <c r="EY1313" s="16"/>
      <c r="EZ1313" s="16"/>
      <c r="FA1313" s="16"/>
      <c r="FB1313" s="16"/>
      <c r="FC1313" s="16"/>
      <c r="FD1313" s="16"/>
      <c r="FE1313" s="16"/>
      <c r="FF1313" s="16"/>
      <c r="FG1313" s="16"/>
      <c r="FH1313" s="16"/>
      <c r="FI1313" s="16"/>
      <c r="FJ1313" s="16"/>
      <c r="FK1313" s="16"/>
      <c r="FL1313" s="16"/>
      <c r="FM1313" s="16"/>
      <c r="FN1313" s="16"/>
      <c r="FO1313" s="16"/>
      <c r="FP1313" s="16"/>
      <c r="FQ1313" s="16"/>
      <c r="FR1313" s="16"/>
      <c r="FS1313" s="16"/>
      <c r="FT1313" s="16"/>
      <c r="FU1313" s="16"/>
      <c r="FV1313" s="16"/>
      <c r="FW1313" s="16"/>
      <c r="FX1313" s="16"/>
      <c r="FY1313" s="16"/>
      <c r="FZ1313" s="16"/>
      <c r="GA1313" s="16"/>
      <c r="GB1313" s="16"/>
      <c r="GC1313" s="16"/>
      <c r="GD1313" s="16"/>
      <c r="GE1313" s="16"/>
      <c r="GF1313" s="16"/>
      <c r="GG1313" s="16"/>
      <c r="GH1313" s="16"/>
      <c r="GI1313" s="16"/>
      <c r="GJ1313" s="16"/>
      <c r="GK1313" s="16"/>
      <c r="GL1313" s="16"/>
      <c r="GM1313" s="16"/>
      <c r="GN1313" s="16"/>
      <c r="GO1313" s="16"/>
      <c r="GP1313" s="16"/>
      <c r="GQ1313" s="16"/>
      <c r="GR1313" s="16"/>
      <c r="GS1313" s="16"/>
      <c r="GT1313" s="16"/>
      <c r="GU1313" s="16"/>
      <c r="GV1313" s="16"/>
      <c r="GW1313" s="16"/>
      <c r="GX1313" s="16"/>
      <c r="GY1313" s="16"/>
    </row>
    <row r="1314" spans="1:207" x14ac:dyDescent="0.3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6"/>
      <c r="CC1314" s="16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  <c r="DR1314" s="16"/>
      <c r="DS1314" s="16"/>
      <c r="DT1314" s="16"/>
      <c r="DU1314" s="16"/>
      <c r="DV1314" s="16"/>
      <c r="DW1314" s="16"/>
      <c r="DX1314" s="16"/>
      <c r="DY1314" s="16"/>
      <c r="DZ1314" s="16"/>
      <c r="EA1314" s="16"/>
      <c r="EB1314" s="16"/>
      <c r="EC1314" s="16"/>
      <c r="ED1314" s="16"/>
      <c r="EE1314" s="16"/>
      <c r="EF1314" s="16"/>
      <c r="EG1314" s="16"/>
      <c r="EH1314" s="16"/>
      <c r="EI1314" s="16"/>
      <c r="EJ1314" s="16"/>
      <c r="EK1314" s="16"/>
      <c r="EL1314" s="16"/>
      <c r="EM1314" s="16"/>
      <c r="EN1314" s="16"/>
      <c r="EO1314" s="16"/>
      <c r="EP1314" s="16"/>
      <c r="EQ1314" s="16"/>
      <c r="ER1314" s="16"/>
      <c r="ES1314" s="16"/>
      <c r="ET1314" s="16"/>
      <c r="EU1314" s="16"/>
      <c r="EV1314" s="16"/>
      <c r="EW1314" s="16"/>
      <c r="EX1314" s="16"/>
      <c r="EY1314" s="16"/>
      <c r="EZ1314" s="16"/>
      <c r="FA1314" s="16"/>
      <c r="FB1314" s="16"/>
      <c r="FC1314" s="16"/>
      <c r="FD1314" s="16"/>
      <c r="FE1314" s="16"/>
      <c r="FF1314" s="16"/>
      <c r="FG1314" s="16"/>
      <c r="FH1314" s="16"/>
      <c r="FI1314" s="16"/>
      <c r="FJ1314" s="16"/>
      <c r="FK1314" s="16"/>
      <c r="FL1314" s="16"/>
      <c r="FM1314" s="16"/>
      <c r="FN1314" s="16"/>
      <c r="FO1314" s="16"/>
      <c r="FP1314" s="16"/>
      <c r="FQ1314" s="16"/>
      <c r="FR1314" s="16"/>
      <c r="FS1314" s="16"/>
      <c r="FT1314" s="16"/>
      <c r="FU1314" s="16"/>
      <c r="FV1314" s="16"/>
      <c r="FW1314" s="16"/>
      <c r="FX1314" s="16"/>
      <c r="FY1314" s="16"/>
      <c r="FZ1314" s="16"/>
      <c r="GA1314" s="16"/>
      <c r="GB1314" s="16"/>
      <c r="GC1314" s="16"/>
      <c r="GD1314" s="16"/>
      <c r="GE1314" s="16"/>
      <c r="GF1314" s="16"/>
      <c r="GG1314" s="16"/>
      <c r="GH1314" s="16"/>
      <c r="GI1314" s="16"/>
      <c r="GJ1314" s="16"/>
      <c r="GK1314" s="16"/>
      <c r="GL1314" s="16"/>
      <c r="GM1314" s="16"/>
      <c r="GN1314" s="16"/>
      <c r="GO1314" s="16"/>
      <c r="GP1314" s="16"/>
      <c r="GQ1314" s="16"/>
      <c r="GR1314" s="16"/>
      <c r="GS1314" s="16"/>
      <c r="GT1314" s="16"/>
      <c r="GU1314" s="16"/>
      <c r="GV1314" s="16"/>
      <c r="GW1314" s="16"/>
      <c r="GX1314" s="16"/>
      <c r="GY1314" s="16"/>
    </row>
    <row r="1315" spans="1:207" x14ac:dyDescent="0.3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6"/>
      <c r="CC1315" s="16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  <c r="DR1315" s="16"/>
      <c r="DS1315" s="16"/>
      <c r="DT1315" s="16"/>
      <c r="DU1315" s="16"/>
      <c r="DV1315" s="16"/>
      <c r="DW1315" s="16"/>
      <c r="DX1315" s="16"/>
      <c r="DY1315" s="16"/>
      <c r="DZ1315" s="16"/>
      <c r="EA1315" s="16"/>
      <c r="EB1315" s="16"/>
      <c r="EC1315" s="16"/>
      <c r="ED1315" s="16"/>
      <c r="EE1315" s="16"/>
      <c r="EF1315" s="16"/>
      <c r="EG1315" s="16"/>
      <c r="EH1315" s="16"/>
      <c r="EI1315" s="16"/>
      <c r="EJ1315" s="16"/>
      <c r="EK1315" s="16"/>
      <c r="EL1315" s="16"/>
      <c r="EM1315" s="16"/>
      <c r="EN1315" s="16"/>
      <c r="EO1315" s="16"/>
      <c r="EP1315" s="16"/>
      <c r="EQ1315" s="16"/>
      <c r="ER1315" s="16"/>
      <c r="ES1315" s="16"/>
      <c r="ET1315" s="16"/>
      <c r="EU1315" s="16"/>
      <c r="EV1315" s="16"/>
      <c r="EW1315" s="16"/>
      <c r="EX1315" s="16"/>
      <c r="EY1315" s="16"/>
      <c r="EZ1315" s="16"/>
      <c r="FA1315" s="16"/>
      <c r="FB1315" s="16"/>
      <c r="FC1315" s="16"/>
      <c r="FD1315" s="16"/>
      <c r="FE1315" s="16"/>
      <c r="FF1315" s="16"/>
      <c r="FG1315" s="16"/>
      <c r="FH1315" s="16"/>
      <c r="FI1315" s="16"/>
      <c r="FJ1315" s="16"/>
      <c r="FK1315" s="16"/>
      <c r="FL1315" s="16"/>
      <c r="FM1315" s="16"/>
      <c r="FN1315" s="16"/>
      <c r="FO1315" s="16"/>
      <c r="FP1315" s="16"/>
      <c r="FQ1315" s="16"/>
      <c r="FR1315" s="16"/>
      <c r="FS1315" s="16"/>
      <c r="FT1315" s="16"/>
      <c r="FU1315" s="16"/>
      <c r="FV1315" s="16"/>
      <c r="FW1315" s="16"/>
      <c r="FX1315" s="16"/>
      <c r="FY1315" s="16"/>
      <c r="FZ1315" s="16"/>
      <c r="GA1315" s="16"/>
      <c r="GB1315" s="16"/>
      <c r="GC1315" s="16"/>
      <c r="GD1315" s="16"/>
      <c r="GE1315" s="16"/>
      <c r="GF1315" s="16"/>
      <c r="GG1315" s="16"/>
      <c r="GH1315" s="16"/>
      <c r="GI1315" s="16"/>
      <c r="GJ1315" s="16"/>
      <c r="GK1315" s="16"/>
      <c r="GL1315" s="16"/>
      <c r="GM1315" s="16"/>
      <c r="GN1315" s="16"/>
      <c r="GO1315" s="16"/>
      <c r="GP1315" s="16"/>
      <c r="GQ1315" s="16"/>
      <c r="GR1315" s="16"/>
      <c r="GS1315" s="16"/>
      <c r="GT1315" s="16"/>
      <c r="GU1315" s="16"/>
      <c r="GV1315" s="16"/>
      <c r="GW1315" s="16"/>
      <c r="GX1315" s="16"/>
      <c r="GY1315" s="16"/>
    </row>
    <row r="1316" spans="1:207" x14ac:dyDescent="0.3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16"/>
      <c r="CB1316" s="16"/>
      <c r="CC1316" s="16"/>
      <c r="CD1316" s="16"/>
      <c r="CE1316" s="16"/>
      <c r="CF1316" s="16"/>
      <c r="CG1316" s="16"/>
      <c r="CH1316" s="16"/>
      <c r="CI1316" s="16"/>
      <c r="CJ1316" s="16"/>
      <c r="CK1316" s="16"/>
      <c r="CL1316" s="16"/>
      <c r="CM1316" s="16"/>
      <c r="CN1316" s="16"/>
      <c r="CO1316" s="16"/>
      <c r="CP1316" s="16"/>
      <c r="CQ1316" s="16"/>
      <c r="CR1316" s="16"/>
      <c r="CS1316" s="16"/>
      <c r="CT1316" s="16"/>
      <c r="CU1316" s="16"/>
      <c r="CV1316" s="16"/>
      <c r="CW1316" s="16"/>
      <c r="CX1316" s="16"/>
      <c r="CY1316" s="16"/>
      <c r="CZ1316" s="16"/>
      <c r="DA1316" s="16"/>
      <c r="DB1316" s="16"/>
      <c r="DC1316" s="16"/>
      <c r="DD1316" s="16"/>
      <c r="DE1316" s="16"/>
      <c r="DF1316" s="16"/>
      <c r="DG1316" s="16"/>
      <c r="DH1316" s="16"/>
      <c r="DI1316" s="16"/>
      <c r="DJ1316" s="16"/>
      <c r="DK1316" s="16"/>
      <c r="DL1316" s="16"/>
      <c r="DM1316" s="16"/>
      <c r="DN1316" s="16"/>
      <c r="DO1316" s="16"/>
      <c r="DP1316" s="16"/>
      <c r="DQ1316" s="16"/>
      <c r="DR1316" s="16"/>
      <c r="DS1316" s="16"/>
      <c r="DT1316" s="16"/>
      <c r="DU1316" s="16"/>
      <c r="DV1316" s="16"/>
      <c r="DW1316" s="16"/>
      <c r="DX1316" s="16"/>
      <c r="DY1316" s="16"/>
      <c r="DZ1316" s="16"/>
      <c r="EA1316" s="16"/>
      <c r="EB1316" s="16"/>
      <c r="EC1316" s="16"/>
      <c r="ED1316" s="16"/>
      <c r="EE1316" s="16"/>
      <c r="EF1316" s="16"/>
      <c r="EG1316" s="16"/>
      <c r="EH1316" s="16"/>
      <c r="EI1316" s="16"/>
      <c r="EJ1316" s="16"/>
      <c r="EK1316" s="16"/>
      <c r="EL1316" s="16"/>
      <c r="EM1316" s="16"/>
      <c r="EN1316" s="16"/>
      <c r="EO1316" s="16"/>
      <c r="EP1316" s="16"/>
      <c r="EQ1316" s="16"/>
      <c r="ER1316" s="16"/>
      <c r="ES1316" s="16"/>
      <c r="ET1316" s="16"/>
      <c r="EU1316" s="16"/>
      <c r="EV1316" s="16"/>
      <c r="EW1316" s="16"/>
      <c r="EX1316" s="16"/>
      <c r="EY1316" s="16"/>
      <c r="EZ1316" s="16"/>
      <c r="FA1316" s="16"/>
      <c r="FB1316" s="16"/>
      <c r="FC1316" s="16"/>
      <c r="FD1316" s="16"/>
      <c r="FE1316" s="16"/>
      <c r="FF1316" s="16"/>
      <c r="FG1316" s="16"/>
      <c r="FH1316" s="16"/>
      <c r="FI1316" s="16"/>
      <c r="FJ1316" s="16"/>
      <c r="FK1316" s="16"/>
      <c r="FL1316" s="16"/>
      <c r="FM1316" s="16"/>
      <c r="FN1316" s="16"/>
      <c r="FO1316" s="16"/>
      <c r="FP1316" s="16"/>
      <c r="FQ1316" s="16"/>
      <c r="FR1316" s="16"/>
      <c r="FS1316" s="16"/>
      <c r="FT1316" s="16"/>
      <c r="FU1316" s="16"/>
      <c r="FV1316" s="16"/>
      <c r="FW1316" s="16"/>
      <c r="FX1316" s="16"/>
      <c r="FY1316" s="16"/>
      <c r="FZ1316" s="16"/>
      <c r="GA1316" s="16"/>
      <c r="GB1316" s="16"/>
      <c r="GC1316" s="16"/>
      <c r="GD1316" s="16"/>
      <c r="GE1316" s="16"/>
      <c r="GF1316" s="16"/>
      <c r="GG1316" s="16"/>
      <c r="GH1316" s="16"/>
      <c r="GI1316" s="16"/>
      <c r="GJ1316" s="16"/>
      <c r="GK1316" s="16"/>
      <c r="GL1316" s="16"/>
      <c r="GM1316" s="16"/>
      <c r="GN1316" s="16"/>
      <c r="GO1316" s="16"/>
      <c r="GP1316" s="16"/>
      <c r="GQ1316" s="16"/>
      <c r="GR1316" s="16"/>
      <c r="GS1316" s="16"/>
      <c r="GT1316" s="16"/>
      <c r="GU1316" s="16"/>
      <c r="GV1316" s="16"/>
      <c r="GW1316" s="16"/>
      <c r="GX1316" s="16"/>
      <c r="GY1316" s="16"/>
    </row>
    <row r="1317" spans="1:207" x14ac:dyDescent="0.3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  <c r="DZ1317" s="16"/>
      <c r="EA1317" s="16"/>
      <c r="EB1317" s="16"/>
      <c r="EC1317" s="16"/>
      <c r="ED1317" s="16"/>
      <c r="EE1317" s="16"/>
      <c r="EF1317" s="16"/>
      <c r="EG1317" s="16"/>
      <c r="EH1317" s="16"/>
      <c r="EI1317" s="16"/>
      <c r="EJ1317" s="16"/>
      <c r="EK1317" s="16"/>
      <c r="EL1317" s="16"/>
      <c r="EM1317" s="16"/>
      <c r="EN1317" s="16"/>
      <c r="EO1317" s="16"/>
      <c r="EP1317" s="16"/>
      <c r="EQ1317" s="16"/>
      <c r="ER1317" s="16"/>
      <c r="ES1317" s="16"/>
      <c r="ET1317" s="16"/>
      <c r="EU1317" s="16"/>
      <c r="EV1317" s="16"/>
      <c r="EW1317" s="16"/>
      <c r="EX1317" s="16"/>
      <c r="EY1317" s="16"/>
      <c r="EZ1317" s="16"/>
      <c r="FA1317" s="16"/>
      <c r="FB1317" s="16"/>
      <c r="FC1317" s="16"/>
      <c r="FD1317" s="16"/>
      <c r="FE1317" s="16"/>
      <c r="FF1317" s="16"/>
      <c r="FG1317" s="16"/>
      <c r="FH1317" s="16"/>
      <c r="FI1317" s="16"/>
      <c r="FJ1317" s="16"/>
      <c r="FK1317" s="16"/>
      <c r="FL1317" s="16"/>
      <c r="FM1317" s="16"/>
      <c r="FN1317" s="16"/>
      <c r="FO1317" s="16"/>
      <c r="FP1317" s="16"/>
      <c r="FQ1317" s="16"/>
      <c r="FR1317" s="16"/>
      <c r="FS1317" s="16"/>
      <c r="FT1317" s="16"/>
      <c r="FU1317" s="16"/>
      <c r="FV1317" s="16"/>
      <c r="FW1317" s="16"/>
      <c r="FX1317" s="16"/>
      <c r="FY1317" s="16"/>
      <c r="FZ1317" s="16"/>
      <c r="GA1317" s="16"/>
      <c r="GB1317" s="16"/>
      <c r="GC1317" s="16"/>
      <c r="GD1317" s="16"/>
      <c r="GE1317" s="16"/>
      <c r="GF1317" s="16"/>
      <c r="GG1317" s="16"/>
      <c r="GH1317" s="16"/>
      <c r="GI1317" s="16"/>
      <c r="GJ1317" s="16"/>
      <c r="GK1317" s="16"/>
      <c r="GL1317" s="16"/>
      <c r="GM1317" s="16"/>
      <c r="GN1317" s="16"/>
      <c r="GO1317" s="16"/>
      <c r="GP1317" s="16"/>
      <c r="GQ1317" s="16"/>
      <c r="GR1317" s="16"/>
      <c r="GS1317" s="16"/>
      <c r="GT1317" s="16"/>
      <c r="GU1317" s="16"/>
      <c r="GV1317" s="16"/>
      <c r="GW1317" s="16"/>
      <c r="GX1317" s="16"/>
      <c r="GY1317" s="16"/>
    </row>
    <row r="1318" spans="1:207" x14ac:dyDescent="0.3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16"/>
      <c r="CB1318" s="16"/>
      <c r="CC1318" s="16"/>
      <c r="CD1318" s="16"/>
      <c r="CE1318" s="16"/>
      <c r="CF1318" s="16"/>
      <c r="CG1318" s="16"/>
      <c r="CH1318" s="16"/>
      <c r="CI1318" s="16"/>
      <c r="CJ1318" s="16"/>
      <c r="CK1318" s="16"/>
      <c r="CL1318" s="16"/>
      <c r="CM1318" s="16"/>
      <c r="CN1318" s="16"/>
      <c r="CO1318" s="16"/>
      <c r="CP1318" s="16"/>
      <c r="CQ1318" s="16"/>
      <c r="CR1318" s="16"/>
      <c r="CS1318" s="16"/>
      <c r="CT1318" s="16"/>
      <c r="CU1318" s="16"/>
      <c r="CV1318" s="16"/>
      <c r="CW1318" s="16"/>
      <c r="CX1318" s="16"/>
      <c r="CY1318" s="16"/>
      <c r="CZ1318" s="16"/>
      <c r="DA1318" s="16"/>
      <c r="DB1318" s="16"/>
      <c r="DC1318" s="16"/>
      <c r="DD1318" s="16"/>
      <c r="DE1318" s="16"/>
      <c r="DF1318" s="16"/>
      <c r="DG1318" s="16"/>
      <c r="DH1318" s="16"/>
      <c r="DI1318" s="16"/>
      <c r="DJ1318" s="16"/>
      <c r="DK1318" s="16"/>
      <c r="DL1318" s="16"/>
      <c r="DM1318" s="16"/>
      <c r="DN1318" s="16"/>
      <c r="DO1318" s="16"/>
      <c r="DP1318" s="16"/>
      <c r="DQ1318" s="16"/>
      <c r="DR1318" s="16"/>
      <c r="DS1318" s="16"/>
      <c r="DT1318" s="16"/>
      <c r="DU1318" s="16"/>
      <c r="DV1318" s="16"/>
      <c r="DW1318" s="16"/>
      <c r="DX1318" s="16"/>
      <c r="DY1318" s="16"/>
      <c r="DZ1318" s="16"/>
      <c r="EA1318" s="16"/>
      <c r="EB1318" s="16"/>
      <c r="EC1318" s="16"/>
      <c r="ED1318" s="16"/>
      <c r="EE1318" s="16"/>
      <c r="EF1318" s="16"/>
      <c r="EG1318" s="16"/>
      <c r="EH1318" s="16"/>
      <c r="EI1318" s="16"/>
      <c r="EJ1318" s="16"/>
      <c r="EK1318" s="16"/>
      <c r="EL1318" s="16"/>
      <c r="EM1318" s="16"/>
      <c r="EN1318" s="16"/>
      <c r="EO1318" s="16"/>
      <c r="EP1318" s="16"/>
      <c r="EQ1318" s="16"/>
      <c r="ER1318" s="16"/>
      <c r="ES1318" s="16"/>
      <c r="ET1318" s="16"/>
      <c r="EU1318" s="16"/>
      <c r="EV1318" s="16"/>
      <c r="EW1318" s="16"/>
      <c r="EX1318" s="16"/>
      <c r="EY1318" s="16"/>
      <c r="EZ1318" s="16"/>
      <c r="FA1318" s="16"/>
      <c r="FB1318" s="16"/>
      <c r="FC1318" s="16"/>
      <c r="FD1318" s="16"/>
      <c r="FE1318" s="16"/>
      <c r="FF1318" s="16"/>
      <c r="FG1318" s="16"/>
      <c r="FH1318" s="16"/>
      <c r="FI1318" s="16"/>
      <c r="FJ1318" s="16"/>
      <c r="FK1318" s="16"/>
      <c r="FL1318" s="16"/>
      <c r="FM1318" s="16"/>
      <c r="FN1318" s="16"/>
      <c r="FO1318" s="16"/>
      <c r="FP1318" s="16"/>
      <c r="FQ1318" s="16"/>
      <c r="FR1318" s="16"/>
      <c r="FS1318" s="16"/>
      <c r="FT1318" s="16"/>
      <c r="FU1318" s="16"/>
      <c r="FV1318" s="16"/>
      <c r="FW1318" s="16"/>
      <c r="FX1318" s="16"/>
      <c r="FY1318" s="16"/>
      <c r="FZ1318" s="16"/>
      <c r="GA1318" s="16"/>
      <c r="GB1318" s="16"/>
      <c r="GC1318" s="16"/>
      <c r="GD1318" s="16"/>
      <c r="GE1318" s="16"/>
      <c r="GF1318" s="16"/>
      <c r="GG1318" s="16"/>
      <c r="GH1318" s="16"/>
      <c r="GI1318" s="16"/>
      <c r="GJ1318" s="16"/>
      <c r="GK1318" s="16"/>
      <c r="GL1318" s="16"/>
      <c r="GM1318" s="16"/>
      <c r="GN1318" s="16"/>
      <c r="GO1318" s="16"/>
      <c r="GP1318" s="16"/>
      <c r="GQ1318" s="16"/>
      <c r="GR1318" s="16"/>
      <c r="GS1318" s="16"/>
      <c r="GT1318" s="16"/>
      <c r="GU1318" s="16"/>
      <c r="GV1318" s="16"/>
      <c r="GW1318" s="16"/>
      <c r="GX1318" s="16"/>
      <c r="GY1318" s="16"/>
    </row>
    <row r="1319" spans="1:207" x14ac:dyDescent="0.3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16"/>
      <c r="CB1319" s="16"/>
      <c r="CC1319" s="16"/>
      <c r="CD1319" s="16"/>
      <c r="CE1319" s="16"/>
      <c r="CF1319" s="16"/>
      <c r="CG1319" s="16"/>
      <c r="CH1319" s="16"/>
      <c r="CI1319" s="16"/>
      <c r="CJ1319" s="16"/>
      <c r="CK1319" s="16"/>
      <c r="CL1319" s="16"/>
      <c r="CM1319" s="16"/>
      <c r="CN1319" s="16"/>
      <c r="CO1319" s="16"/>
      <c r="CP1319" s="16"/>
      <c r="CQ1319" s="16"/>
      <c r="CR1319" s="16"/>
      <c r="CS1319" s="16"/>
      <c r="CT1319" s="16"/>
      <c r="CU1319" s="16"/>
      <c r="CV1319" s="16"/>
      <c r="CW1319" s="16"/>
      <c r="CX1319" s="16"/>
      <c r="CY1319" s="16"/>
      <c r="CZ1319" s="16"/>
      <c r="DA1319" s="16"/>
      <c r="DB1319" s="16"/>
      <c r="DC1319" s="16"/>
      <c r="DD1319" s="16"/>
      <c r="DE1319" s="16"/>
      <c r="DF1319" s="16"/>
      <c r="DG1319" s="16"/>
      <c r="DH1319" s="16"/>
      <c r="DI1319" s="16"/>
      <c r="DJ1319" s="16"/>
      <c r="DK1319" s="16"/>
      <c r="DL1319" s="16"/>
      <c r="DM1319" s="16"/>
      <c r="DN1319" s="16"/>
      <c r="DO1319" s="16"/>
      <c r="DP1319" s="16"/>
      <c r="DQ1319" s="16"/>
      <c r="DR1319" s="16"/>
      <c r="DS1319" s="16"/>
      <c r="DT1319" s="16"/>
      <c r="DU1319" s="16"/>
      <c r="DV1319" s="16"/>
      <c r="DW1319" s="16"/>
      <c r="DX1319" s="16"/>
      <c r="DY1319" s="16"/>
      <c r="DZ1319" s="16"/>
      <c r="EA1319" s="16"/>
      <c r="EB1319" s="16"/>
      <c r="EC1319" s="16"/>
      <c r="ED1319" s="16"/>
      <c r="EE1319" s="16"/>
      <c r="EF1319" s="16"/>
      <c r="EG1319" s="16"/>
      <c r="EH1319" s="16"/>
      <c r="EI1319" s="16"/>
      <c r="EJ1319" s="16"/>
      <c r="EK1319" s="16"/>
      <c r="EL1319" s="16"/>
      <c r="EM1319" s="16"/>
      <c r="EN1319" s="16"/>
      <c r="EO1319" s="16"/>
      <c r="EP1319" s="16"/>
      <c r="EQ1319" s="16"/>
      <c r="ER1319" s="16"/>
      <c r="ES1319" s="16"/>
      <c r="ET1319" s="16"/>
      <c r="EU1319" s="16"/>
      <c r="EV1319" s="16"/>
      <c r="EW1319" s="16"/>
      <c r="EX1319" s="16"/>
      <c r="EY1319" s="16"/>
      <c r="EZ1319" s="16"/>
      <c r="FA1319" s="16"/>
      <c r="FB1319" s="16"/>
      <c r="FC1319" s="16"/>
      <c r="FD1319" s="16"/>
      <c r="FE1319" s="16"/>
      <c r="FF1319" s="16"/>
      <c r="FG1319" s="16"/>
      <c r="FH1319" s="16"/>
      <c r="FI1319" s="16"/>
      <c r="FJ1319" s="16"/>
      <c r="FK1319" s="16"/>
      <c r="FL1319" s="16"/>
      <c r="FM1319" s="16"/>
      <c r="FN1319" s="16"/>
      <c r="FO1319" s="16"/>
      <c r="FP1319" s="16"/>
      <c r="FQ1319" s="16"/>
      <c r="FR1319" s="16"/>
      <c r="FS1319" s="16"/>
      <c r="FT1319" s="16"/>
      <c r="FU1319" s="16"/>
      <c r="FV1319" s="16"/>
      <c r="FW1319" s="16"/>
      <c r="FX1319" s="16"/>
      <c r="FY1319" s="16"/>
      <c r="FZ1319" s="16"/>
      <c r="GA1319" s="16"/>
      <c r="GB1319" s="16"/>
      <c r="GC1319" s="16"/>
      <c r="GD1319" s="16"/>
      <c r="GE1319" s="16"/>
      <c r="GF1319" s="16"/>
      <c r="GG1319" s="16"/>
      <c r="GH1319" s="16"/>
      <c r="GI1319" s="16"/>
      <c r="GJ1319" s="16"/>
      <c r="GK1319" s="16"/>
      <c r="GL1319" s="16"/>
      <c r="GM1319" s="16"/>
      <c r="GN1319" s="16"/>
      <c r="GO1319" s="16"/>
      <c r="GP1319" s="16"/>
      <c r="GQ1319" s="16"/>
      <c r="GR1319" s="16"/>
      <c r="GS1319" s="16"/>
      <c r="GT1319" s="16"/>
      <c r="GU1319" s="16"/>
      <c r="GV1319" s="16"/>
      <c r="GW1319" s="16"/>
      <c r="GX1319" s="16"/>
      <c r="GY1319" s="16"/>
    </row>
    <row r="1320" spans="1:207" x14ac:dyDescent="0.3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16"/>
      <c r="CB1320" s="16"/>
      <c r="CC1320" s="16"/>
      <c r="CD1320" s="16"/>
      <c r="CE1320" s="16"/>
      <c r="CF1320" s="16"/>
      <c r="CG1320" s="16"/>
      <c r="CH1320" s="16"/>
      <c r="CI1320" s="16"/>
      <c r="CJ1320" s="16"/>
      <c r="CK1320" s="16"/>
      <c r="CL1320" s="16"/>
      <c r="CM1320" s="16"/>
      <c r="CN1320" s="16"/>
      <c r="CO1320" s="16"/>
      <c r="CP1320" s="16"/>
      <c r="CQ1320" s="16"/>
      <c r="CR1320" s="16"/>
      <c r="CS1320" s="16"/>
      <c r="CT1320" s="16"/>
      <c r="CU1320" s="16"/>
      <c r="CV1320" s="16"/>
      <c r="CW1320" s="16"/>
      <c r="CX1320" s="16"/>
      <c r="CY1320" s="16"/>
      <c r="CZ1320" s="16"/>
      <c r="DA1320" s="16"/>
      <c r="DB1320" s="16"/>
      <c r="DC1320" s="16"/>
      <c r="DD1320" s="16"/>
      <c r="DE1320" s="16"/>
      <c r="DF1320" s="16"/>
      <c r="DG1320" s="16"/>
      <c r="DH1320" s="16"/>
      <c r="DI1320" s="16"/>
      <c r="DJ1320" s="16"/>
      <c r="DK1320" s="16"/>
      <c r="DL1320" s="16"/>
      <c r="DM1320" s="16"/>
      <c r="DN1320" s="16"/>
      <c r="DO1320" s="16"/>
      <c r="DP1320" s="16"/>
      <c r="DQ1320" s="16"/>
      <c r="DR1320" s="16"/>
      <c r="DS1320" s="16"/>
      <c r="DT1320" s="16"/>
      <c r="DU1320" s="16"/>
      <c r="DV1320" s="16"/>
      <c r="DW1320" s="16"/>
      <c r="DX1320" s="16"/>
      <c r="DY1320" s="16"/>
      <c r="DZ1320" s="16"/>
      <c r="EA1320" s="16"/>
      <c r="EB1320" s="16"/>
      <c r="EC1320" s="16"/>
      <c r="ED1320" s="16"/>
      <c r="EE1320" s="16"/>
      <c r="EF1320" s="16"/>
      <c r="EG1320" s="16"/>
      <c r="EH1320" s="16"/>
      <c r="EI1320" s="16"/>
      <c r="EJ1320" s="16"/>
      <c r="EK1320" s="16"/>
      <c r="EL1320" s="16"/>
      <c r="EM1320" s="16"/>
      <c r="EN1320" s="16"/>
      <c r="EO1320" s="16"/>
      <c r="EP1320" s="16"/>
      <c r="EQ1320" s="16"/>
      <c r="ER1320" s="16"/>
      <c r="ES1320" s="16"/>
      <c r="ET1320" s="16"/>
      <c r="EU1320" s="16"/>
      <c r="EV1320" s="16"/>
      <c r="EW1320" s="16"/>
      <c r="EX1320" s="16"/>
      <c r="EY1320" s="16"/>
      <c r="EZ1320" s="16"/>
      <c r="FA1320" s="16"/>
      <c r="FB1320" s="16"/>
      <c r="FC1320" s="16"/>
      <c r="FD1320" s="16"/>
      <c r="FE1320" s="16"/>
      <c r="FF1320" s="16"/>
      <c r="FG1320" s="16"/>
      <c r="FH1320" s="16"/>
      <c r="FI1320" s="16"/>
      <c r="FJ1320" s="16"/>
      <c r="FK1320" s="16"/>
      <c r="FL1320" s="16"/>
      <c r="FM1320" s="16"/>
      <c r="FN1320" s="16"/>
      <c r="FO1320" s="16"/>
      <c r="FP1320" s="16"/>
      <c r="FQ1320" s="16"/>
      <c r="FR1320" s="16"/>
      <c r="FS1320" s="16"/>
      <c r="FT1320" s="16"/>
      <c r="FU1320" s="16"/>
      <c r="FV1320" s="16"/>
      <c r="FW1320" s="16"/>
      <c r="FX1320" s="16"/>
      <c r="FY1320" s="16"/>
      <c r="FZ1320" s="16"/>
      <c r="GA1320" s="16"/>
      <c r="GB1320" s="16"/>
      <c r="GC1320" s="16"/>
      <c r="GD1320" s="16"/>
      <c r="GE1320" s="16"/>
      <c r="GF1320" s="16"/>
      <c r="GG1320" s="16"/>
      <c r="GH1320" s="16"/>
      <c r="GI1320" s="16"/>
      <c r="GJ1320" s="16"/>
      <c r="GK1320" s="16"/>
      <c r="GL1320" s="16"/>
      <c r="GM1320" s="16"/>
      <c r="GN1320" s="16"/>
      <c r="GO1320" s="16"/>
      <c r="GP1320" s="16"/>
      <c r="GQ1320" s="16"/>
      <c r="GR1320" s="16"/>
      <c r="GS1320" s="16"/>
      <c r="GT1320" s="16"/>
      <c r="GU1320" s="16"/>
      <c r="GV1320" s="16"/>
      <c r="GW1320" s="16"/>
      <c r="GX1320" s="16"/>
      <c r="GY1320" s="16"/>
    </row>
    <row r="1321" spans="1:207" x14ac:dyDescent="0.3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6"/>
      <c r="CC1321" s="16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  <c r="DR1321" s="16"/>
      <c r="DS1321" s="16"/>
      <c r="DT1321" s="16"/>
      <c r="DU1321" s="16"/>
      <c r="DV1321" s="16"/>
      <c r="DW1321" s="16"/>
      <c r="DX1321" s="16"/>
      <c r="DY1321" s="16"/>
      <c r="DZ1321" s="16"/>
      <c r="EA1321" s="16"/>
      <c r="EB1321" s="16"/>
      <c r="EC1321" s="16"/>
      <c r="ED1321" s="16"/>
      <c r="EE1321" s="16"/>
      <c r="EF1321" s="16"/>
      <c r="EG1321" s="16"/>
      <c r="EH1321" s="16"/>
      <c r="EI1321" s="16"/>
      <c r="EJ1321" s="16"/>
      <c r="EK1321" s="16"/>
      <c r="EL1321" s="16"/>
      <c r="EM1321" s="16"/>
      <c r="EN1321" s="16"/>
      <c r="EO1321" s="16"/>
      <c r="EP1321" s="16"/>
      <c r="EQ1321" s="16"/>
      <c r="ER1321" s="16"/>
      <c r="ES1321" s="16"/>
      <c r="ET1321" s="16"/>
      <c r="EU1321" s="16"/>
      <c r="EV1321" s="16"/>
      <c r="EW1321" s="16"/>
      <c r="EX1321" s="16"/>
      <c r="EY1321" s="16"/>
      <c r="EZ1321" s="16"/>
      <c r="FA1321" s="16"/>
      <c r="FB1321" s="16"/>
      <c r="FC1321" s="16"/>
      <c r="FD1321" s="16"/>
      <c r="FE1321" s="16"/>
      <c r="FF1321" s="16"/>
      <c r="FG1321" s="16"/>
      <c r="FH1321" s="16"/>
      <c r="FI1321" s="16"/>
      <c r="FJ1321" s="16"/>
      <c r="FK1321" s="16"/>
      <c r="FL1321" s="16"/>
      <c r="FM1321" s="16"/>
      <c r="FN1321" s="16"/>
      <c r="FO1321" s="16"/>
      <c r="FP1321" s="16"/>
      <c r="FQ1321" s="16"/>
      <c r="FR1321" s="16"/>
      <c r="FS1321" s="16"/>
      <c r="FT1321" s="16"/>
      <c r="FU1321" s="16"/>
      <c r="FV1321" s="16"/>
      <c r="FW1321" s="16"/>
      <c r="FX1321" s="16"/>
      <c r="FY1321" s="16"/>
      <c r="FZ1321" s="16"/>
      <c r="GA1321" s="16"/>
      <c r="GB1321" s="16"/>
      <c r="GC1321" s="16"/>
      <c r="GD1321" s="16"/>
      <c r="GE1321" s="16"/>
      <c r="GF1321" s="16"/>
      <c r="GG1321" s="16"/>
      <c r="GH1321" s="16"/>
      <c r="GI1321" s="16"/>
      <c r="GJ1321" s="16"/>
      <c r="GK1321" s="16"/>
      <c r="GL1321" s="16"/>
      <c r="GM1321" s="16"/>
      <c r="GN1321" s="16"/>
      <c r="GO1321" s="16"/>
      <c r="GP1321" s="16"/>
      <c r="GQ1321" s="16"/>
      <c r="GR1321" s="16"/>
      <c r="GS1321" s="16"/>
      <c r="GT1321" s="16"/>
      <c r="GU1321" s="16"/>
      <c r="GV1321" s="16"/>
      <c r="GW1321" s="16"/>
      <c r="GX1321" s="16"/>
      <c r="GY1321" s="16"/>
    </row>
    <row r="1322" spans="1:207" x14ac:dyDescent="0.3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16"/>
      <c r="CB1322" s="16"/>
      <c r="CC1322" s="16"/>
      <c r="CD1322" s="16"/>
      <c r="CE1322" s="16"/>
      <c r="CF1322" s="16"/>
      <c r="CG1322" s="16"/>
      <c r="CH1322" s="16"/>
      <c r="CI1322" s="16"/>
      <c r="CJ1322" s="16"/>
      <c r="CK1322" s="16"/>
      <c r="CL1322" s="16"/>
      <c r="CM1322" s="16"/>
      <c r="CN1322" s="16"/>
      <c r="CO1322" s="16"/>
      <c r="CP1322" s="16"/>
      <c r="CQ1322" s="16"/>
      <c r="CR1322" s="16"/>
      <c r="CS1322" s="16"/>
      <c r="CT1322" s="16"/>
      <c r="CU1322" s="16"/>
      <c r="CV1322" s="16"/>
      <c r="CW1322" s="16"/>
      <c r="CX1322" s="16"/>
      <c r="CY1322" s="16"/>
      <c r="CZ1322" s="16"/>
      <c r="DA1322" s="16"/>
      <c r="DB1322" s="16"/>
      <c r="DC1322" s="16"/>
      <c r="DD1322" s="16"/>
      <c r="DE1322" s="16"/>
      <c r="DF1322" s="16"/>
      <c r="DG1322" s="16"/>
      <c r="DH1322" s="16"/>
      <c r="DI1322" s="16"/>
      <c r="DJ1322" s="16"/>
      <c r="DK1322" s="16"/>
      <c r="DL1322" s="16"/>
      <c r="DM1322" s="16"/>
      <c r="DN1322" s="16"/>
      <c r="DO1322" s="16"/>
      <c r="DP1322" s="16"/>
      <c r="DQ1322" s="16"/>
      <c r="DR1322" s="16"/>
      <c r="DS1322" s="16"/>
      <c r="DT1322" s="16"/>
      <c r="DU1322" s="16"/>
      <c r="DV1322" s="16"/>
      <c r="DW1322" s="16"/>
      <c r="DX1322" s="16"/>
      <c r="DY1322" s="16"/>
      <c r="DZ1322" s="16"/>
      <c r="EA1322" s="16"/>
      <c r="EB1322" s="16"/>
      <c r="EC1322" s="16"/>
      <c r="ED1322" s="16"/>
      <c r="EE1322" s="16"/>
      <c r="EF1322" s="16"/>
      <c r="EG1322" s="16"/>
      <c r="EH1322" s="16"/>
      <c r="EI1322" s="16"/>
      <c r="EJ1322" s="16"/>
      <c r="EK1322" s="16"/>
      <c r="EL1322" s="16"/>
      <c r="EM1322" s="16"/>
      <c r="EN1322" s="16"/>
      <c r="EO1322" s="16"/>
      <c r="EP1322" s="16"/>
      <c r="EQ1322" s="16"/>
      <c r="ER1322" s="16"/>
      <c r="ES1322" s="16"/>
      <c r="ET1322" s="16"/>
      <c r="EU1322" s="16"/>
      <c r="EV1322" s="16"/>
      <c r="EW1322" s="16"/>
      <c r="EX1322" s="16"/>
      <c r="EY1322" s="16"/>
      <c r="EZ1322" s="16"/>
      <c r="FA1322" s="16"/>
      <c r="FB1322" s="16"/>
      <c r="FC1322" s="16"/>
      <c r="FD1322" s="16"/>
      <c r="FE1322" s="16"/>
      <c r="FF1322" s="16"/>
      <c r="FG1322" s="16"/>
      <c r="FH1322" s="16"/>
      <c r="FI1322" s="16"/>
      <c r="FJ1322" s="16"/>
      <c r="FK1322" s="16"/>
      <c r="FL1322" s="16"/>
      <c r="FM1322" s="16"/>
      <c r="FN1322" s="16"/>
      <c r="FO1322" s="16"/>
      <c r="FP1322" s="16"/>
      <c r="FQ1322" s="16"/>
      <c r="FR1322" s="16"/>
      <c r="FS1322" s="16"/>
      <c r="FT1322" s="16"/>
      <c r="FU1322" s="16"/>
      <c r="FV1322" s="16"/>
      <c r="FW1322" s="16"/>
      <c r="FX1322" s="16"/>
      <c r="FY1322" s="16"/>
      <c r="FZ1322" s="16"/>
      <c r="GA1322" s="16"/>
      <c r="GB1322" s="16"/>
      <c r="GC1322" s="16"/>
      <c r="GD1322" s="16"/>
      <c r="GE1322" s="16"/>
      <c r="GF1322" s="16"/>
      <c r="GG1322" s="16"/>
      <c r="GH1322" s="16"/>
      <c r="GI1322" s="16"/>
      <c r="GJ1322" s="16"/>
      <c r="GK1322" s="16"/>
      <c r="GL1322" s="16"/>
      <c r="GM1322" s="16"/>
      <c r="GN1322" s="16"/>
      <c r="GO1322" s="16"/>
      <c r="GP1322" s="16"/>
      <c r="GQ1322" s="16"/>
      <c r="GR1322" s="16"/>
      <c r="GS1322" s="16"/>
      <c r="GT1322" s="16"/>
      <c r="GU1322" s="16"/>
      <c r="GV1322" s="16"/>
      <c r="GW1322" s="16"/>
      <c r="GX1322" s="16"/>
      <c r="GY1322" s="16"/>
    </row>
    <row r="1323" spans="1:207" x14ac:dyDescent="0.3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  <c r="DZ1323" s="16"/>
      <c r="EA1323" s="16"/>
      <c r="EB1323" s="16"/>
      <c r="EC1323" s="16"/>
      <c r="ED1323" s="16"/>
      <c r="EE1323" s="16"/>
      <c r="EF1323" s="16"/>
      <c r="EG1323" s="16"/>
      <c r="EH1323" s="16"/>
      <c r="EI1323" s="16"/>
      <c r="EJ1323" s="16"/>
      <c r="EK1323" s="16"/>
      <c r="EL1323" s="16"/>
      <c r="EM1323" s="16"/>
      <c r="EN1323" s="16"/>
      <c r="EO1323" s="16"/>
      <c r="EP1323" s="16"/>
      <c r="EQ1323" s="16"/>
      <c r="ER1323" s="16"/>
      <c r="ES1323" s="16"/>
      <c r="ET1323" s="16"/>
      <c r="EU1323" s="16"/>
      <c r="EV1323" s="16"/>
      <c r="EW1323" s="16"/>
      <c r="EX1323" s="16"/>
      <c r="EY1323" s="16"/>
      <c r="EZ1323" s="16"/>
      <c r="FA1323" s="16"/>
      <c r="FB1323" s="16"/>
      <c r="FC1323" s="16"/>
      <c r="FD1323" s="16"/>
      <c r="FE1323" s="16"/>
      <c r="FF1323" s="16"/>
      <c r="FG1323" s="16"/>
      <c r="FH1323" s="16"/>
      <c r="FI1323" s="16"/>
      <c r="FJ1323" s="16"/>
      <c r="FK1323" s="16"/>
      <c r="FL1323" s="16"/>
      <c r="FM1323" s="16"/>
      <c r="FN1323" s="16"/>
      <c r="FO1323" s="16"/>
      <c r="FP1323" s="16"/>
      <c r="FQ1323" s="16"/>
      <c r="FR1323" s="16"/>
      <c r="FS1323" s="16"/>
      <c r="FT1323" s="16"/>
      <c r="FU1323" s="16"/>
      <c r="FV1323" s="16"/>
      <c r="FW1323" s="16"/>
      <c r="FX1323" s="16"/>
      <c r="FY1323" s="16"/>
      <c r="FZ1323" s="16"/>
      <c r="GA1323" s="16"/>
      <c r="GB1323" s="16"/>
      <c r="GC1323" s="16"/>
      <c r="GD1323" s="16"/>
      <c r="GE1323" s="16"/>
      <c r="GF1323" s="16"/>
      <c r="GG1323" s="16"/>
      <c r="GH1323" s="16"/>
      <c r="GI1323" s="16"/>
      <c r="GJ1323" s="16"/>
      <c r="GK1323" s="16"/>
      <c r="GL1323" s="16"/>
      <c r="GM1323" s="16"/>
      <c r="GN1323" s="16"/>
      <c r="GO1323" s="16"/>
      <c r="GP1323" s="16"/>
      <c r="GQ1323" s="16"/>
      <c r="GR1323" s="16"/>
      <c r="GS1323" s="16"/>
      <c r="GT1323" s="16"/>
      <c r="GU1323" s="16"/>
      <c r="GV1323" s="16"/>
      <c r="GW1323" s="16"/>
      <c r="GX1323" s="16"/>
      <c r="GY1323" s="16"/>
    </row>
    <row r="1324" spans="1:207" x14ac:dyDescent="0.3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  <c r="DZ1324" s="16"/>
      <c r="EA1324" s="16"/>
      <c r="EB1324" s="16"/>
      <c r="EC1324" s="16"/>
      <c r="ED1324" s="16"/>
      <c r="EE1324" s="16"/>
      <c r="EF1324" s="16"/>
      <c r="EG1324" s="16"/>
      <c r="EH1324" s="16"/>
      <c r="EI1324" s="16"/>
      <c r="EJ1324" s="16"/>
      <c r="EK1324" s="16"/>
      <c r="EL1324" s="16"/>
      <c r="EM1324" s="16"/>
      <c r="EN1324" s="16"/>
      <c r="EO1324" s="16"/>
      <c r="EP1324" s="16"/>
      <c r="EQ1324" s="16"/>
      <c r="ER1324" s="16"/>
      <c r="ES1324" s="16"/>
      <c r="ET1324" s="16"/>
      <c r="EU1324" s="16"/>
      <c r="EV1324" s="16"/>
      <c r="EW1324" s="16"/>
      <c r="EX1324" s="16"/>
      <c r="EY1324" s="16"/>
      <c r="EZ1324" s="16"/>
      <c r="FA1324" s="16"/>
      <c r="FB1324" s="16"/>
      <c r="FC1324" s="16"/>
      <c r="FD1324" s="16"/>
      <c r="FE1324" s="16"/>
      <c r="FF1324" s="16"/>
      <c r="FG1324" s="16"/>
      <c r="FH1324" s="16"/>
      <c r="FI1324" s="16"/>
      <c r="FJ1324" s="16"/>
      <c r="FK1324" s="16"/>
      <c r="FL1324" s="16"/>
      <c r="FM1324" s="16"/>
      <c r="FN1324" s="16"/>
      <c r="FO1324" s="16"/>
      <c r="FP1324" s="16"/>
      <c r="FQ1324" s="16"/>
      <c r="FR1324" s="16"/>
      <c r="FS1324" s="16"/>
      <c r="FT1324" s="16"/>
      <c r="FU1324" s="16"/>
      <c r="FV1324" s="16"/>
      <c r="FW1324" s="16"/>
      <c r="FX1324" s="16"/>
      <c r="FY1324" s="16"/>
      <c r="FZ1324" s="16"/>
      <c r="GA1324" s="16"/>
      <c r="GB1324" s="16"/>
      <c r="GC1324" s="16"/>
      <c r="GD1324" s="16"/>
      <c r="GE1324" s="16"/>
      <c r="GF1324" s="16"/>
      <c r="GG1324" s="16"/>
      <c r="GH1324" s="16"/>
      <c r="GI1324" s="16"/>
      <c r="GJ1324" s="16"/>
      <c r="GK1324" s="16"/>
      <c r="GL1324" s="16"/>
      <c r="GM1324" s="16"/>
      <c r="GN1324" s="16"/>
      <c r="GO1324" s="16"/>
      <c r="GP1324" s="16"/>
      <c r="GQ1324" s="16"/>
      <c r="GR1324" s="16"/>
      <c r="GS1324" s="16"/>
      <c r="GT1324" s="16"/>
      <c r="GU1324" s="16"/>
      <c r="GV1324" s="16"/>
      <c r="GW1324" s="16"/>
      <c r="GX1324" s="16"/>
      <c r="GY1324" s="16"/>
    </row>
    <row r="1325" spans="1:207" x14ac:dyDescent="0.3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6"/>
      <c r="CC1325" s="16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  <c r="DR1325" s="16"/>
      <c r="DS1325" s="16"/>
      <c r="DT1325" s="16"/>
      <c r="DU1325" s="16"/>
      <c r="DV1325" s="16"/>
      <c r="DW1325" s="16"/>
      <c r="DX1325" s="16"/>
      <c r="DY1325" s="16"/>
      <c r="DZ1325" s="16"/>
      <c r="EA1325" s="16"/>
      <c r="EB1325" s="16"/>
      <c r="EC1325" s="16"/>
      <c r="ED1325" s="16"/>
      <c r="EE1325" s="16"/>
      <c r="EF1325" s="16"/>
      <c r="EG1325" s="16"/>
      <c r="EH1325" s="16"/>
      <c r="EI1325" s="16"/>
      <c r="EJ1325" s="16"/>
      <c r="EK1325" s="16"/>
      <c r="EL1325" s="16"/>
      <c r="EM1325" s="16"/>
      <c r="EN1325" s="16"/>
      <c r="EO1325" s="16"/>
      <c r="EP1325" s="16"/>
      <c r="EQ1325" s="16"/>
      <c r="ER1325" s="16"/>
      <c r="ES1325" s="16"/>
      <c r="ET1325" s="16"/>
      <c r="EU1325" s="16"/>
      <c r="EV1325" s="16"/>
      <c r="EW1325" s="16"/>
      <c r="EX1325" s="16"/>
      <c r="EY1325" s="16"/>
      <c r="EZ1325" s="16"/>
      <c r="FA1325" s="16"/>
      <c r="FB1325" s="16"/>
      <c r="FC1325" s="16"/>
      <c r="FD1325" s="16"/>
      <c r="FE1325" s="16"/>
      <c r="FF1325" s="16"/>
      <c r="FG1325" s="16"/>
      <c r="FH1325" s="16"/>
      <c r="FI1325" s="16"/>
      <c r="FJ1325" s="16"/>
      <c r="FK1325" s="16"/>
      <c r="FL1325" s="16"/>
      <c r="FM1325" s="16"/>
      <c r="FN1325" s="16"/>
      <c r="FO1325" s="16"/>
      <c r="FP1325" s="16"/>
      <c r="FQ1325" s="16"/>
      <c r="FR1325" s="16"/>
      <c r="FS1325" s="16"/>
      <c r="FT1325" s="16"/>
      <c r="FU1325" s="16"/>
      <c r="FV1325" s="16"/>
      <c r="FW1325" s="16"/>
      <c r="FX1325" s="16"/>
      <c r="FY1325" s="16"/>
      <c r="FZ1325" s="16"/>
      <c r="GA1325" s="16"/>
      <c r="GB1325" s="16"/>
      <c r="GC1325" s="16"/>
      <c r="GD1325" s="16"/>
      <c r="GE1325" s="16"/>
      <c r="GF1325" s="16"/>
      <c r="GG1325" s="16"/>
      <c r="GH1325" s="16"/>
      <c r="GI1325" s="16"/>
      <c r="GJ1325" s="16"/>
      <c r="GK1325" s="16"/>
      <c r="GL1325" s="16"/>
      <c r="GM1325" s="16"/>
      <c r="GN1325" s="16"/>
      <c r="GO1325" s="16"/>
      <c r="GP1325" s="16"/>
      <c r="GQ1325" s="16"/>
      <c r="GR1325" s="16"/>
      <c r="GS1325" s="16"/>
      <c r="GT1325" s="16"/>
      <c r="GU1325" s="16"/>
      <c r="GV1325" s="16"/>
      <c r="GW1325" s="16"/>
      <c r="GX1325" s="16"/>
      <c r="GY1325" s="16"/>
    </row>
    <row r="1326" spans="1:207" x14ac:dyDescent="0.3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6"/>
      <c r="CC1326" s="16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  <c r="DR1326" s="16"/>
      <c r="DS1326" s="16"/>
      <c r="DT1326" s="16"/>
      <c r="DU1326" s="16"/>
      <c r="DV1326" s="16"/>
      <c r="DW1326" s="16"/>
      <c r="DX1326" s="16"/>
      <c r="DY1326" s="16"/>
      <c r="DZ1326" s="16"/>
      <c r="EA1326" s="16"/>
      <c r="EB1326" s="16"/>
      <c r="EC1326" s="16"/>
      <c r="ED1326" s="16"/>
      <c r="EE1326" s="16"/>
      <c r="EF1326" s="16"/>
      <c r="EG1326" s="16"/>
      <c r="EH1326" s="16"/>
      <c r="EI1326" s="16"/>
      <c r="EJ1326" s="16"/>
      <c r="EK1326" s="16"/>
      <c r="EL1326" s="16"/>
      <c r="EM1326" s="16"/>
      <c r="EN1326" s="16"/>
      <c r="EO1326" s="16"/>
      <c r="EP1326" s="16"/>
      <c r="EQ1326" s="16"/>
      <c r="ER1326" s="16"/>
      <c r="ES1326" s="16"/>
      <c r="ET1326" s="16"/>
      <c r="EU1326" s="16"/>
      <c r="EV1326" s="16"/>
      <c r="EW1326" s="16"/>
      <c r="EX1326" s="16"/>
      <c r="EY1326" s="16"/>
      <c r="EZ1326" s="16"/>
      <c r="FA1326" s="16"/>
      <c r="FB1326" s="16"/>
      <c r="FC1326" s="16"/>
      <c r="FD1326" s="16"/>
      <c r="FE1326" s="16"/>
      <c r="FF1326" s="16"/>
      <c r="FG1326" s="16"/>
      <c r="FH1326" s="16"/>
      <c r="FI1326" s="16"/>
      <c r="FJ1326" s="16"/>
      <c r="FK1326" s="16"/>
      <c r="FL1326" s="16"/>
      <c r="FM1326" s="16"/>
      <c r="FN1326" s="16"/>
      <c r="FO1326" s="16"/>
      <c r="FP1326" s="16"/>
      <c r="FQ1326" s="16"/>
      <c r="FR1326" s="16"/>
      <c r="FS1326" s="16"/>
      <c r="FT1326" s="16"/>
      <c r="FU1326" s="16"/>
      <c r="FV1326" s="16"/>
      <c r="FW1326" s="16"/>
      <c r="FX1326" s="16"/>
      <c r="FY1326" s="16"/>
      <c r="FZ1326" s="16"/>
      <c r="GA1326" s="16"/>
      <c r="GB1326" s="16"/>
      <c r="GC1326" s="16"/>
      <c r="GD1326" s="16"/>
      <c r="GE1326" s="16"/>
      <c r="GF1326" s="16"/>
      <c r="GG1326" s="16"/>
      <c r="GH1326" s="16"/>
      <c r="GI1326" s="16"/>
      <c r="GJ1326" s="16"/>
      <c r="GK1326" s="16"/>
      <c r="GL1326" s="16"/>
      <c r="GM1326" s="16"/>
      <c r="GN1326" s="16"/>
      <c r="GO1326" s="16"/>
      <c r="GP1326" s="16"/>
      <c r="GQ1326" s="16"/>
      <c r="GR1326" s="16"/>
      <c r="GS1326" s="16"/>
      <c r="GT1326" s="16"/>
      <c r="GU1326" s="16"/>
      <c r="GV1326" s="16"/>
      <c r="GW1326" s="16"/>
      <c r="GX1326" s="16"/>
      <c r="GY1326" s="16"/>
    </row>
    <row r="1327" spans="1:207" x14ac:dyDescent="0.3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6"/>
      <c r="BG1327" s="16"/>
      <c r="BH1327" s="16"/>
      <c r="BI1327" s="16"/>
      <c r="BJ1327" s="16"/>
      <c r="BK1327" s="16"/>
      <c r="BL1327" s="16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16"/>
      <c r="CB1327" s="16"/>
      <c r="CC1327" s="16"/>
      <c r="CD1327" s="16"/>
      <c r="CE1327" s="16"/>
      <c r="CF1327" s="16"/>
      <c r="CG1327" s="16"/>
      <c r="CH1327" s="16"/>
      <c r="CI1327" s="16"/>
      <c r="CJ1327" s="16"/>
      <c r="CK1327" s="16"/>
      <c r="CL1327" s="16"/>
      <c r="CM1327" s="16"/>
      <c r="CN1327" s="16"/>
      <c r="CO1327" s="16"/>
      <c r="CP1327" s="16"/>
      <c r="CQ1327" s="16"/>
      <c r="CR1327" s="16"/>
      <c r="CS1327" s="16"/>
      <c r="CT1327" s="16"/>
      <c r="CU1327" s="16"/>
      <c r="CV1327" s="16"/>
      <c r="CW1327" s="16"/>
      <c r="CX1327" s="16"/>
      <c r="CY1327" s="16"/>
      <c r="CZ1327" s="16"/>
      <c r="DA1327" s="16"/>
      <c r="DB1327" s="16"/>
      <c r="DC1327" s="16"/>
      <c r="DD1327" s="16"/>
      <c r="DE1327" s="16"/>
      <c r="DF1327" s="16"/>
      <c r="DG1327" s="16"/>
      <c r="DH1327" s="16"/>
      <c r="DI1327" s="16"/>
      <c r="DJ1327" s="16"/>
      <c r="DK1327" s="16"/>
      <c r="DL1327" s="16"/>
      <c r="DM1327" s="16"/>
      <c r="DN1327" s="16"/>
      <c r="DO1327" s="16"/>
      <c r="DP1327" s="16"/>
      <c r="DQ1327" s="16"/>
      <c r="DR1327" s="16"/>
      <c r="DS1327" s="16"/>
      <c r="DT1327" s="16"/>
      <c r="DU1327" s="16"/>
      <c r="DV1327" s="16"/>
      <c r="DW1327" s="16"/>
      <c r="DX1327" s="16"/>
      <c r="DY1327" s="16"/>
      <c r="DZ1327" s="16"/>
      <c r="EA1327" s="16"/>
      <c r="EB1327" s="16"/>
      <c r="EC1327" s="16"/>
      <c r="ED1327" s="16"/>
      <c r="EE1327" s="16"/>
      <c r="EF1327" s="16"/>
      <c r="EG1327" s="16"/>
      <c r="EH1327" s="16"/>
      <c r="EI1327" s="16"/>
      <c r="EJ1327" s="16"/>
      <c r="EK1327" s="16"/>
      <c r="EL1327" s="16"/>
      <c r="EM1327" s="16"/>
      <c r="EN1327" s="16"/>
      <c r="EO1327" s="16"/>
      <c r="EP1327" s="16"/>
      <c r="EQ1327" s="16"/>
      <c r="ER1327" s="16"/>
      <c r="ES1327" s="16"/>
      <c r="ET1327" s="16"/>
      <c r="EU1327" s="16"/>
      <c r="EV1327" s="16"/>
      <c r="EW1327" s="16"/>
      <c r="EX1327" s="16"/>
      <c r="EY1327" s="16"/>
      <c r="EZ1327" s="16"/>
      <c r="FA1327" s="16"/>
      <c r="FB1327" s="16"/>
      <c r="FC1327" s="16"/>
      <c r="FD1327" s="16"/>
      <c r="FE1327" s="16"/>
      <c r="FF1327" s="16"/>
      <c r="FG1327" s="16"/>
      <c r="FH1327" s="16"/>
      <c r="FI1327" s="16"/>
      <c r="FJ1327" s="16"/>
      <c r="FK1327" s="16"/>
      <c r="FL1327" s="16"/>
      <c r="FM1327" s="16"/>
      <c r="FN1327" s="16"/>
      <c r="FO1327" s="16"/>
      <c r="FP1327" s="16"/>
      <c r="FQ1327" s="16"/>
      <c r="FR1327" s="16"/>
      <c r="FS1327" s="16"/>
      <c r="FT1327" s="16"/>
      <c r="FU1327" s="16"/>
      <c r="FV1327" s="16"/>
      <c r="FW1327" s="16"/>
      <c r="FX1327" s="16"/>
      <c r="FY1327" s="16"/>
      <c r="FZ1327" s="16"/>
      <c r="GA1327" s="16"/>
      <c r="GB1327" s="16"/>
      <c r="GC1327" s="16"/>
      <c r="GD1327" s="16"/>
      <c r="GE1327" s="16"/>
      <c r="GF1327" s="16"/>
      <c r="GG1327" s="16"/>
      <c r="GH1327" s="16"/>
      <c r="GI1327" s="16"/>
      <c r="GJ1327" s="16"/>
      <c r="GK1327" s="16"/>
      <c r="GL1327" s="16"/>
      <c r="GM1327" s="16"/>
      <c r="GN1327" s="16"/>
      <c r="GO1327" s="16"/>
      <c r="GP1327" s="16"/>
      <c r="GQ1327" s="16"/>
      <c r="GR1327" s="16"/>
      <c r="GS1327" s="16"/>
      <c r="GT1327" s="16"/>
      <c r="GU1327" s="16"/>
      <c r="GV1327" s="16"/>
      <c r="GW1327" s="16"/>
      <c r="GX1327" s="16"/>
      <c r="GY1327" s="16"/>
    </row>
    <row r="1328" spans="1:207" x14ac:dyDescent="0.3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6"/>
      <c r="CC1328" s="16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  <c r="DR1328" s="16"/>
      <c r="DS1328" s="16"/>
      <c r="DT1328" s="16"/>
      <c r="DU1328" s="16"/>
      <c r="DV1328" s="16"/>
      <c r="DW1328" s="16"/>
      <c r="DX1328" s="16"/>
      <c r="DY1328" s="16"/>
      <c r="DZ1328" s="16"/>
      <c r="EA1328" s="16"/>
      <c r="EB1328" s="16"/>
      <c r="EC1328" s="16"/>
      <c r="ED1328" s="16"/>
      <c r="EE1328" s="16"/>
      <c r="EF1328" s="16"/>
      <c r="EG1328" s="16"/>
      <c r="EH1328" s="16"/>
      <c r="EI1328" s="16"/>
      <c r="EJ1328" s="16"/>
      <c r="EK1328" s="16"/>
      <c r="EL1328" s="16"/>
      <c r="EM1328" s="16"/>
      <c r="EN1328" s="16"/>
      <c r="EO1328" s="16"/>
      <c r="EP1328" s="16"/>
      <c r="EQ1328" s="16"/>
      <c r="ER1328" s="16"/>
      <c r="ES1328" s="16"/>
      <c r="ET1328" s="16"/>
      <c r="EU1328" s="16"/>
      <c r="EV1328" s="16"/>
      <c r="EW1328" s="16"/>
      <c r="EX1328" s="16"/>
      <c r="EY1328" s="16"/>
      <c r="EZ1328" s="16"/>
      <c r="FA1328" s="16"/>
      <c r="FB1328" s="16"/>
      <c r="FC1328" s="16"/>
      <c r="FD1328" s="16"/>
      <c r="FE1328" s="16"/>
      <c r="FF1328" s="16"/>
      <c r="FG1328" s="16"/>
      <c r="FH1328" s="16"/>
      <c r="FI1328" s="16"/>
      <c r="FJ1328" s="16"/>
      <c r="FK1328" s="16"/>
      <c r="FL1328" s="16"/>
      <c r="FM1328" s="16"/>
      <c r="FN1328" s="16"/>
      <c r="FO1328" s="16"/>
      <c r="FP1328" s="16"/>
      <c r="FQ1328" s="16"/>
      <c r="FR1328" s="16"/>
      <c r="FS1328" s="16"/>
      <c r="FT1328" s="16"/>
      <c r="FU1328" s="16"/>
      <c r="FV1328" s="16"/>
      <c r="FW1328" s="16"/>
      <c r="FX1328" s="16"/>
      <c r="FY1328" s="16"/>
      <c r="FZ1328" s="16"/>
      <c r="GA1328" s="16"/>
      <c r="GB1328" s="16"/>
      <c r="GC1328" s="16"/>
      <c r="GD1328" s="16"/>
      <c r="GE1328" s="16"/>
      <c r="GF1328" s="16"/>
      <c r="GG1328" s="16"/>
      <c r="GH1328" s="16"/>
      <c r="GI1328" s="16"/>
      <c r="GJ1328" s="16"/>
      <c r="GK1328" s="16"/>
      <c r="GL1328" s="16"/>
      <c r="GM1328" s="16"/>
      <c r="GN1328" s="16"/>
      <c r="GO1328" s="16"/>
      <c r="GP1328" s="16"/>
      <c r="GQ1328" s="16"/>
      <c r="GR1328" s="16"/>
      <c r="GS1328" s="16"/>
      <c r="GT1328" s="16"/>
      <c r="GU1328" s="16"/>
      <c r="GV1328" s="16"/>
      <c r="GW1328" s="16"/>
      <c r="GX1328" s="16"/>
      <c r="GY1328" s="16"/>
    </row>
    <row r="1329" spans="1:207" x14ac:dyDescent="0.3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6"/>
      <c r="BG1329" s="16"/>
      <c r="BH1329" s="16"/>
      <c r="BI1329" s="16"/>
      <c r="BJ1329" s="16"/>
      <c r="BK1329" s="16"/>
      <c r="BL1329" s="16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16"/>
      <c r="CB1329" s="16"/>
      <c r="CC1329" s="16"/>
      <c r="CD1329" s="16"/>
      <c r="CE1329" s="16"/>
      <c r="CF1329" s="16"/>
      <c r="CG1329" s="16"/>
      <c r="CH1329" s="16"/>
      <c r="CI1329" s="16"/>
      <c r="CJ1329" s="16"/>
      <c r="CK1329" s="16"/>
      <c r="CL1329" s="16"/>
      <c r="CM1329" s="16"/>
      <c r="CN1329" s="16"/>
      <c r="CO1329" s="16"/>
      <c r="CP1329" s="16"/>
      <c r="CQ1329" s="16"/>
      <c r="CR1329" s="16"/>
      <c r="CS1329" s="16"/>
      <c r="CT1329" s="16"/>
      <c r="CU1329" s="16"/>
      <c r="CV1329" s="16"/>
      <c r="CW1329" s="16"/>
      <c r="CX1329" s="16"/>
      <c r="CY1329" s="16"/>
      <c r="CZ1329" s="16"/>
      <c r="DA1329" s="16"/>
      <c r="DB1329" s="16"/>
      <c r="DC1329" s="16"/>
      <c r="DD1329" s="16"/>
      <c r="DE1329" s="16"/>
      <c r="DF1329" s="16"/>
      <c r="DG1329" s="16"/>
      <c r="DH1329" s="16"/>
      <c r="DI1329" s="16"/>
      <c r="DJ1329" s="16"/>
      <c r="DK1329" s="16"/>
      <c r="DL1329" s="16"/>
      <c r="DM1329" s="16"/>
      <c r="DN1329" s="16"/>
      <c r="DO1329" s="16"/>
      <c r="DP1329" s="16"/>
      <c r="DQ1329" s="16"/>
      <c r="DR1329" s="16"/>
      <c r="DS1329" s="16"/>
      <c r="DT1329" s="16"/>
      <c r="DU1329" s="16"/>
      <c r="DV1329" s="16"/>
      <c r="DW1329" s="16"/>
      <c r="DX1329" s="16"/>
      <c r="DY1329" s="16"/>
      <c r="DZ1329" s="16"/>
      <c r="EA1329" s="16"/>
      <c r="EB1329" s="16"/>
      <c r="EC1329" s="16"/>
      <c r="ED1329" s="16"/>
      <c r="EE1329" s="16"/>
      <c r="EF1329" s="16"/>
      <c r="EG1329" s="16"/>
      <c r="EH1329" s="16"/>
      <c r="EI1329" s="16"/>
      <c r="EJ1329" s="16"/>
      <c r="EK1329" s="16"/>
      <c r="EL1329" s="16"/>
      <c r="EM1329" s="16"/>
      <c r="EN1329" s="16"/>
      <c r="EO1329" s="16"/>
      <c r="EP1329" s="16"/>
      <c r="EQ1329" s="16"/>
      <c r="ER1329" s="16"/>
      <c r="ES1329" s="16"/>
      <c r="ET1329" s="16"/>
      <c r="EU1329" s="16"/>
      <c r="EV1329" s="16"/>
      <c r="EW1329" s="16"/>
      <c r="EX1329" s="16"/>
      <c r="EY1329" s="16"/>
      <c r="EZ1329" s="16"/>
      <c r="FA1329" s="16"/>
      <c r="FB1329" s="16"/>
      <c r="FC1329" s="16"/>
      <c r="FD1329" s="16"/>
      <c r="FE1329" s="16"/>
      <c r="FF1329" s="16"/>
      <c r="FG1329" s="16"/>
      <c r="FH1329" s="16"/>
      <c r="FI1329" s="16"/>
      <c r="FJ1329" s="16"/>
      <c r="FK1329" s="16"/>
      <c r="FL1329" s="16"/>
      <c r="FM1329" s="16"/>
      <c r="FN1329" s="16"/>
      <c r="FO1329" s="16"/>
      <c r="FP1329" s="16"/>
      <c r="FQ1329" s="16"/>
      <c r="FR1329" s="16"/>
      <c r="FS1329" s="16"/>
      <c r="FT1329" s="16"/>
      <c r="FU1329" s="16"/>
      <c r="FV1329" s="16"/>
      <c r="FW1329" s="16"/>
      <c r="FX1329" s="16"/>
      <c r="FY1329" s="16"/>
      <c r="FZ1329" s="16"/>
      <c r="GA1329" s="16"/>
      <c r="GB1329" s="16"/>
      <c r="GC1329" s="16"/>
      <c r="GD1329" s="16"/>
      <c r="GE1329" s="16"/>
      <c r="GF1329" s="16"/>
      <c r="GG1329" s="16"/>
      <c r="GH1329" s="16"/>
      <c r="GI1329" s="16"/>
      <c r="GJ1329" s="16"/>
      <c r="GK1329" s="16"/>
      <c r="GL1329" s="16"/>
      <c r="GM1329" s="16"/>
      <c r="GN1329" s="16"/>
      <c r="GO1329" s="16"/>
      <c r="GP1329" s="16"/>
      <c r="GQ1329" s="16"/>
      <c r="GR1329" s="16"/>
      <c r="GS1329" s="16"/>
      <c r="GT1329" s="16"/>
      <c r="GU1329" s="16"/>
      <c r="GV1329" s="16"/>
      <c r="GW1329" s="16"/>
      <c r="GX1329" s="16"/>
      <c r="GY1329" s="16"/>
    </row>
    <row r="1330" spans="1:207" x14ac:dyDescent="0.3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6"/>
      <c r="CC1330" s="16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  <c r="DR1330" s="16"/>
      <c r="DS1330" s="16"/>
      <c r="DT1330" s="16"/>
      <c r="DU1330" s="16"/>
      <c r="DV1330" s="16"/>
      <c r="DW1330" s="16"/>
      <c r="DX1330" s="16"/>
      <c r="DY1330" s="16"/>
      <c r="DZ1330" s="16"/>
      <c r="EA1330" s="16"/>
      <c r="EB1330" s="16"/>
      <c r="EC1330" s="16"/>
      <c r="ED1330" s="16"/>
      <c r="EE1330" s="16"/>
      <c r="EF1330" s="16"/>
      <c r="EG1330" s="16"/>
      <c r="EH1330" s="16"/>
      <c r="EI1330" s="16"/>
      <c r="EJ1330" s="16"/>
      <c r="EK1330" s="16"/>
      <c r="EL1330" s="16"/>
      <c r="EM1330" s="16"/>
      <c r="EN1330" s="16"/>
      <c r="EO1330" s="16"/>
      <c r="EP1330" s="16"/>
      <c r="EQ1330" s="16"/>
      <c r="ER1330" s="16"/>
      <c r="ES1330" s="16"/>
      <c r="ET1330" s="16"/>
      <c r="EU1330" s="16"/>
      <c r="EV1330" s="16"/>
      <c r="EW1330" s="16"/>
      <c r="EX1330" s="16"/>
      <c r="EY1330" s="16"/>
      <c r="EZ1330" s="16"/>
      <c r="FA1330" s="16"/>
      <c r="FB1330" s="16"/>
      <c r="FC1330" s="16"/>
      <c r="FD1330" s="16"/>
      <c r="FE1330" s="16"/>
      <c r="FF1330" s="16"/>
      <c r="FG1330" s="16"/>
      <c r="FH1330" s="16"/>
      <c r="FI1330" s="16"/>
      <c r="FJ1330" s="16"/>
      <c r="FK1330" s="16"/>
      <c r="FL1330" s="16"/>
      <c r="FM1330" s="16"/>
      <c r="FN1330" s="16"/>
      <c r="FO1330" s="16"/>
      <c r="FP1330" s="16"/>
      <c r="FQ1330" s="16"/>
      <c r="FR1330" s="16"/>
      <c r="FS1330" s="16"/>
      <c r="FT1330" s="16"/>
      <c r="FU1330" s="16"/>
      <c r="FV1330" s="16"/>
      <c r="FW1330" s="16"/>
      <c r="FX1330" s="16"/>
      <c r="FY1330" s="16"/>
      <c r="FZ1330" s="16"/>
      <c r="GA1330" s="16"/>
      <c r="GB1330" s="16"/>
      <c r="GC1330" s="16"/>
      <c r="GD1330" s="16"/>
      <c r="GE1330" s="16"/>
      <c r="GF1330" s="16"/>
      <c r="GG1330" s="16"/>
      <c r="GH1330" s="16"/>
      <c r="GI1330" s="16"/>
      <c r="GJ1330" s="16"/>
      <c r="GK1330" s="16"/>
      <c r="GL1330" s="16"/>
      <c r="GM1330" s="16"/>
      <c r="GN1330" s="16"/>
      <c r="GO1330" s="16"/>
      <c r="GP1330" s="16"/>
      <c r="GQ1330" s="16"/>
      <c r="GR1330" s="16"/>
      <c r="GS1330" s="16"/>
      <c r="GT1330" s="16"/>
      <c r="GU1330" s="16"/>
      <c r="GV1330" s="16"/>
      <c r="GW1330" s="16"/>
      <c r="GX1330" s="16"/>
      <c r="GY1330" s="16"/>
    </row>
    <row r="1331" spans="1:207" x14ac:dyDescent="0.3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16"/>
      <c r="CB1331" s="16"/>
      <c r="CC1331" s="16"/>
      <c r="CD1331" s="16"/>
      <c r="CE1331" s="16"/>
      <c r="CF1331" s="16"/>
      <c r="CG1331" s="16"/>
      <c r="CH1331" s="16"/>
      <c r="CI1331" s="16"/>
      <c r="CJ1331" s="16"/>
      <c r="CK1331" s="16"/>
      <c r="CL1331" s="16"/>
      <c r="CM1331" s="16"/>
      <c r="CN1331" s="16"/>
      <c r="CO1331" s="16"/>
      <c r="CP1331" s="16"/>
      <c r="CQ1331" s="16"/>
      <c r="CR1331" s="16"/>
      <c r="CS1331" s="16"/>
      <c r="CT1331" s="16"/>
      <c r="CU1331" s="16"/>
      <c r="CV1331" s="16"/>
      <c r="CW1331" s="16"/>
      <c r="CX1331" s="16"/>
      <c r="CY1331" s="16"/>
      <c r="CZ1331" s="16"/>
      <c r="DA1331" s="16"/>
      <c r="DB1331" s="16"/>
      <c r="DC1331" s="16"/>
      <c r="DD1331" s="16"/>
      <c r="DE1331" s="16"/>
      <c r="DF1331" s="16"/>
      <c r="DG1331" s="16"/>
      <c r="DH1331" s="16"/>
      <c r="DI1331" s="16"/>
      <c r="DJ1331" s="16"/>
      <c r="DK1331" s="16"/>
      <c r="DL1331" s="16"/>
      <c r="DM1331" s="16"/>
      <c r="DN1331" s="16"/>
      <c r="DO1331" s="16"/>
      <c r="DP1331" s="16"/>
      <c r="DQ1331" s="16"/>
      <c r="DR1331" s="16"/>
      <c r="DS1331" s="16"/>
      <c r="DT1331" s="16"/>
      <c r="DU1331" s="16"/>
      <c r="DV1331" s="16"/>
      <c r="DW1331" s="16"/>
      <c r="DX1331" s="16"/>
      <c r="DY1331" s="16"/>
      <c r="DZ1331" s="16"/>
      <c r="EA1331" s="16"/>
      <c r="EB1331" s="16"/>
      <c r="EC1331" s="16"/>
      <c r="ED1331" s="16"/>
      <c r="EE1331" s="16"/>
      <c r="EF1331" s="16"/>
      <c r="EG1331" s="16"/>
      <c r="EH1331" s="16"/>
      <c r="EI1331" s="16"/>
      <c r="EJ1331" s="16"/>
      <c r="EK1331" s="16"/>
      <c r="EL1331" s="16"/>
      <c r="EM1331" s="16"/>
      <c r="EN1331" s="16"/>
      <c r="EO1331" s="16"/>
      <c r="EP1331" s="16"/>
      <c r="EQ1331" s="16"/>
      <c r="ER1331" s="16"/>
      <c r="ES1331" s="16"/>
      <c r="ET1331" s="16"/>
      <c r="EU1331" s="16"/>
      <c r="EV1331" s="16"/>
      <c r="EW1331" s="16"/>
      <c r="EX1331" s="16"/>
      <c r="EY1331" s="16"/>
      <c r="EZ1331" s="16"/>
      <c r="FA1331" s="16"/>
      <c r="FB1331" s="16"/>
      <c r="FC1331" s="16"/>
      <c r="FD1331" s="16"/>
      <c r="FE1331" s="16"/>
      <c r="FF1331" s="16"/>
      <c r="FG1331" s="16"/>
      <c r="FH1331" s="16"/>
      <c r="FI1331" s="16"/>
      <c r="FJ1331" s="16"/>
      <c r="FK1331" s="16"/>
      <c r="FL1331" s="16"/>
      <c r="FM1331" s="16"/>
      <c r="FN1331" s="16"/>
      <c r="FO1331" s="16"/>
      <c r="FP1331" s="16"/>
      <c r="FQ1331" s="16"/>
      <c r="FR1331" s="16"/>
      <c r="FS1331" s="16"/>
      <c r="FT1331" s="16"/>
      <c r="FU1331" s="16"/>
      <c r="FV1331" s="16"/>
      <c r="FW1331" s="16"/>
      <c r="FX1331" s="16"/>
      <c r="FY1331" s="16"/>
      <c r="FZ1331" s="16"/>
      <c r="GA1331" s="16"/>
      <c r="GB1331" s="16"/>
      <c r="GC1331" s="16"/>
      <c r="GD1331" s="16"/>
      <c r="GE1331" s="16"/>
      <c r="GF1331" s="16"/>
      <c r="GG1331" s="16"/>
      <c r="GH1331" s="16"/>
      <c r="GI1331" s="16"/>
      <c r="GJ1331" s="16"/>
      <c r="GK1331" s="16"/>
      <c r="GL1331" s="16"/>
      <c r="GM1331" s="16"/>
      <c r="GN1331" s="16"/>
      <c r="GO1331" s="16"/>
      <c r="GP1331" s="16"/>
      <c r="GQ1331" s="16"/>
      <c r="GR1331" s="16"/>
      <c r="GS1331" s="16"/>
      <c r="GT1331" s="16"/>
      <c r="GU1331" s="16"/>
      <c r="GV1331" s="16"/>
      <c r="GW1331" s="16"/>
      <c r="GX1331" s="16"/>
      <c r="GY1331" s="16"/>
    </row>
    <row r="1332" spans="1:207" x14ac:dyDescent="0.3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6"/>
      <c r="CC1332" s="16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  <c r="DR1332" s="16"/>
      <c r="DS1332" s="16"/>
      <c r="DT1332" s="16"/>
      <c r="DU1332" s="16"/>
      <c r="DV1332" s="16"/>
      <c r="DW1332" s="16"/>
      <c r="DX1332" s="16"/>
      <c r="DY1332" s="16"/>
      <c r="DZ1332" s="16"/>
      <c r="EA1332" s="16"/>
      <c r="EB1332" s="16"/>
      <c r="EC1332" s="16"/>
      <c r="ED1332" s="16"/>
      <c r="EE1332" s="16"/>
      <c r="EF1332" s="16"/>
      <c r="EG1332" s="16"/>
      <c r="EH1332" s="16"/>
      <c r="EI1332" s="16"/>
      <c r="EJ1332" s="16"/>
      <c r="EK1332" s="16"/>
      <c r="EL1332" s="16"/>
      <c r="EM1332" s="16"/>
      <c r="EN1332" s="16"/>
      <c r="EO1332" s="16"/>
      <c r="EP1332" s="16"/>
      <c r="EQ1332" s="16"/>
      <c r="ER1332" s="16"/>
      <c r="ES1332" s="16"/>
      <c r="ET1332" s="16"/>
      <c r="EU1332" s="16"/>
      <c r="EV1332" s="16"/>
      <c r="EW1332" s="16"/>
      <c r="EX1332" s="16"/>
      <c r="EY1332" s="16"/>
      <c r="EZ1332" s="16"/>
      <c r="FA1332" s="16"/>
      <c r="FB1332" s="16"/>
      <c r="FC1332" s="16"/>
      <c r="FD1332" s="16"/>
      <c r="FE1332" s="16"/>
      <c r="FF1332" s="16"/>
      <c r="FG1332" s="16"/>
      <c r="FH1332" s="16"/>
      <c r="FI1332" s="16"/>
      <c r="FJ1332" s="16"/>
      <c r="FK1332" s="16"/>
      <c r="FL1332" s="16"/>
      <c r="FM1332" s="16"/>
      <c r="FN1332" s="16"/>
      <c r="FO1332" s="16"/>
      <c r="FP1332" s="16"/>
      <c r="FQ1332" s="16"/>
      <c r="FR1332" s="16"/>
      <c r="FS1332" s="16"/>
      <c r="FT1332" s="16"/>
      <c r="FU1332" s="16"/>
      <c r="FV1332" s="16"/>
      <c r="FW1332" s="16"/>
      <c r="FX1332" s="16"/>
      <c r="FY1332" s="16"/>
      <c r="FZ1332" s="16"/>
      <c r="GA1332" s="16"/>
      <c r="GB1332" s="16"/>
      <c r="GC1332" s="16"/>
      <c r="GD1332" s="16"/>
      <c r="GE1332" s="16"/>
      <c r="GF1332" s="16"/>
      <c r="GG1332" s="16"/>
      <c r="GH1332" s="16"/>
      <c r="GI1332" s="16"/>
      <c r="GJ1332" s="16"/>
      <c r="GK1332" s="16"/>
      <c r="GL1332" s="16"/>
      <c r="GM1332" s="16"/>
      <c r="GN1332" s="16"/>
      <c r="GO1332" s="16"/>
      <c r="GP1332" s="16"/>
      <c r="GQ1332" s="16"/>
      <c r="GR1332" s="16"/>
      <c r="GS1332" s="16"/>
      <c r="GT1332" s="16"/>
      <c r="GU1332" s="16"/>
      <c r="GV1332" s="16"/>
      <c r="GW1332" s="16"/>
      <c r="GX1332" s="16"/>
      <c r="GY1332" s="16"/>
    </row>
    <row r="1333" spans="1:207" x14ac:dyDescent="0.3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6"/>
      <c r="CC1333" s="16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  <c r="DR1333" s="16"/>
      <c r="DS1333" s="16"/>
      <c r="DT1333" s="16"/>
      <c r="DU1333" s="16"/>
      <c r="DV1333" s="16"/>
      <c r="DW1333" s="16"/>
      <c r="DX1333" s="16"/>
      <c r="DY1333" s="16"/>
      <c r="DZ1333" s="16"/>
      <c r="EA1333" s="16"/>
      <c r="EB1333" s="16"/>
      <c r="EC1333" s="16"/>
      <c r="ED1333" s="16"/>
      <c r="EE1333" s="16"/>
      <c r="EF1333" s="16"/>
      <c r="EG1333" s="16"/>
      <c r="EH1333" s="16"/>
      <c r="EI1333" s="16"/>
      <c r="EJ1333" s="16"/>
      <c r="EK1333" s="16"/>
      <c r="EL1333" s="16"/>
      <c r="EM1333" s="16"/>
      <c r="EN1333" s="16"/>
      <c r="EO1333" s="16"/>
      <c r="EP1333" s="16"/>
      <c r="EQ1333" s="16"/>
      <c r="ER1333" s="16"/>
      <c r="ES1333" s="16"/>
      <c r="ET1333" s="16"/>
      <c r="EU1333" s="16"/>
      <c r="EV1333" s="16"/>
      <c r="EW1333" s="16"/>
      <c r="EX1333" s="16"/>
      <c r="EY1333" s="16"/>
      <c r="EZ1333" s="16"/>
      <c r="FA1333" s="16"/>
      <c r="FB1333" s="16"/>
      <c r="FC1333" s="16"/>
      <c r="FD1333" s="16"/>
      <c r="FE1333" s="16"/>
      <c r="FF1333" s="16"/>
      <c r="FG1333" s="16"/>
      <c r="FH1333" s="16"/>
      <c r="FI1333" s="16"/>
      <c r="FJ1333" s="16"/>
      <c r="FK1333" s="16"/>
      <c r="FL1333" s="16"/>
      <c r="FM1333" s="16"/>
      <c r="FN1333" s="16"/>
      <c r="FO1333" s="16"/>
      <c r="FP1333" s="16"/>
      <c r="FQ1333" s="16"/>
      <c r="FR1333" s="16"/>
      <c r="FS1333" s="16"/>
      <c r="FT1333" s="16"/>
      <c r="FU1333" s="16"/>
      <c r="FV1333" s="16"/>
      <c r="FW1333" s="16"/>
      <c r="FX1333" s="16"/>
      <c r="FY1333" s="16"/>
      <c r="FZ1333" s="16"/>
      <c r="GA1333" s="16"/>
      <c r="GB1333" s="16"/>
      <c r="GC1333" s="16"/>
      <c r="GD1333" s="16"/>
      <c r="GE1333" s="16"/>
      <c r="GF1333" s="16"/>
      <c r="GG1333" s="16"/>
      <c r="GH1333" s="16"/>
      <c r="GI1333" s="16"/>
      <c r="GJ1333" s="16"/>
      <c r="GK1333" s="16"/>
      <c r="GL1333" s="16"/>
      <c r="GM1333" s="16"/>
      <c r="GN1333" s="16"/>
      <c r="GO1333" s="16"/>
      <c r="GP1333" s="16"/>
      <c r="GQ1333" s="16"/>
      <c r="GR1333" s="16"/>
      <c r="GS1333" s="16"/>
      <c r="GT1333" s="16"/>
      <c r="GU1333" s="16"/>
      <c r="GV1333" s="16"/>
      <c r="GW1333" s="16"/>
      <c r="GX1333" s="16"/>
      <c r="GY1333" s="16"/>
    </row>
    <row r="1334" spans="1:207" x14ac:dyDescent="0.3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6"/>
      <c r="CC1334" s="16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  <c r="DR1334" s="16"/>
      <c r="DS1334" s="16"/>
      <c r="DT1334" s="16"/>
      <c r="DU1334" s="16"/>
      <c r="DV1334" s="16"/>
      <c r="DW1334" s="16"/>
      <c r="DX1334" s="16"/>
      <c r="DY1334" s="16"/>
      <c r="DZ1334" s="16"/>
      <c r="EA1334" s="16"/>
      <c r="EB1334" s="16"/>
      <c r="EC1334" s="16"/>
      <c r="ED1334" s="16"/>
      <c r="EE1334" s="16"/>
      <c r="EF1334" s="16"/>
      <c r="EG1334" s="16"/>
      <c r="EH1334" s="16"/>
      <c r="EI1334" s="16"/>
      <c r="EJ1334" s="16"/>
      <c r="EK1334" s="16"/>
      <c r="EL1334" s="16"/>
      <c r="EM1334" s="16"/>
      <c r="EN1334" s="16"/>
      <c r="EO1334" s="16"/>
      <c r="EP1334" s="16"/>
      <c r="EQ1334" s="16"/>
      <c r="ER1334" s="16"/>
      <c r="ES1334" s="16"/>
      <c r="ET1334" s="16"/>
      <c r="EU1334" s="16"/>
      <c r="EV1334" s="16"/>
      <c r="EW1334" s="16"/>
      <c r="EX1334" s="16"/>
      <c r="EY1334" s="16"/>
      <c r="EZ1334" s="16"/>
      <c r="FA1334" s="16"/>
      <c r="FB1334" s="16"/>
      <c r="FC1334" s="16"/>
      <c r="FD1334" s="16"/>
      <c r="FE1334" s="16"/>
      <c r="FF1334" s="16"/>
      <c r="FG1334" s="16"/>
      <c r="FH1334" s="16"/>
      <c r="FI1334" s="16"/>
      <c r="FJ1334" s="16"/>
      <c r="FK1334" s="16"/>
      <c r="FL1334" s="16"/>
      <c r="FM1334" s="16"/>
      <c r="FN1334" s="16"/>
      <c r="FO1334" s="16"/>
      <c r="FP1334" s="16"/>
      <c r="FQ1334" s="16"/>
      <c r="FR1334" s="16"/>
      <c r="FS1334" s="16"/>
      <c r="FT1334" s="16"/>
      <c r="FU1334" s="16"/>
      <c r="FV1334" s="16"/>
      <c r="FW1334" s="16"/>
      <c r="FX1334" s="16"/>
      <c r="FY1334" s="16"/>
      <c r="FZ1334" s="16"/>
      <c r="GA1334" s="16"/>
      <c r="GB1334" s="16"/>
      <c r="GC1334" s="16"/>
      <c r="GD1334" s="16"/>
      <c r="GE1334" s="16"/>
      <c r="GF1334" s="16"/>
      <c r="GG1334" s="16"/>
      <c r="GH1334" s="16"/>
      <c r="GI1334" s="16"/>
      <c r="GJ1334" s="16"/>
      <c r="GK1334" s="16"/>
      <c r="GL1334" s="16"/>
      <c r="GM1334" s="16"/>
      <c r="GN1334" s="16"/>
      <c r="GO1334" s="16"/>
      <c r="GP1334" s="16"/>
      <c r="GQ1334" s="16"/>
      <c r="GR1334" s="16"/>
      <c r="GS1334" s="16"/>
      <c r="GT1334" s="16"/>
      <c r="GU1334" s="16"/>
      <c r="GV1334" s="16"/>
      <c r="GW1334" s="16"/>
      <c r="GX1334" s="16"/>
      <c r="GY1334" s="16"/>
    </row>
    <row r="1335" spans="1:207" x14ac:dyDescent="0.3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16"/>
      <c r="CB1335" s="16"/>
      <c r="CC1335" s="16"/>
      <c r="CD1335" s="16"/>
      <c r="CE1335" s="16"/>
      <c r="CF1335" s="16"/>
      <c r="CG1335" s="16"/>
      <c r="CH1335" s="16"/>
      <c r="CI1335" s="16"/>
      <c r="CJ1335" s="16"/>
      <c r="CK1335" s="16"/>
      <c r="CL1335" s="16"/>
      <c r="CM1335" s="16"/>
      <c r="CN1335" s="16"/>
      <c r="CO1335" s="16"/>
      <c r="CP1335" s="16"/>
      <c r="CQ1335" s="16"/>
      <c r="CR1335" s="16"/>
      <c r="CS1335" s="16"/>
      <c r="CT1335" s="16"/>
      <c r="CU1335" s="16"/>
      <c r="CV1335" s="16"/>
      <c r="CW1335" s="16"/>
      <c r="CX1335" s="16"/>
      <c r="CY1335" s="16"/>
      <c r="CZ1335" s="16"/>
      <c r="DA1335" s="16"/>
      <c r="DB1335" s="16"/>
      <c r="DC1335" s="16"/>
      <c r="DD1335" s="16"/>
      <c r="DE1335" s="16"/>
      <c r="DF1335" s="16"/>
      <c r="DG1335" s="16"/>
      <c r="DH1335" s="16"/>
      <c r="DI1335" s="16"/>
      <c r="DJ1335" s="16"/>
      <c r="DK1335" s="16"/>
      <c r="DL1335" s="16"/>
      <c r="DM1335" s="16"/>
      <c r="DN1335" s="16"/>
      <c r="DO1335" s="16"/>
      <c r="DP1335" s="16"/>
      <c r="DQ1335" s="16"/>
      <c r="DR1335" s="16"/>
      <c r="DS1335" s="16"/>
      <c r="DT1335" s="16"/>
      <c r="DU1335" s="16"/>
      <c r="DV1335" s="16"/>
      <c r="DW1335" s="16"/>
      <c r="DX1335" s="16"/>
      <c r="DY1335" s="16"/>
      <c r="DZ1335" s="16"/>
      <c r="EA1335" s="16"/>
      <c r="EB1335" s="16"/>
      <c r="EC1335" s="16"/>
      <c r="ED1335" s="16"/>
      <c r="EE1335" s="16"/>
      <c r="EF1335" s="16"/>
      <c r="EG1335" s="16"/>
      <c r="EH1335" s="16"/>
      <c r="EI1335" s="16"/>
      <c r="EJ1335" s="16"/>
      <c r="EK1335" s="16"/>
      <c r="EL1335" s="16"/>
      <c r="EM1335" s="16"/>
      <c r="EN1335" s="16"/>
      <c r="EO1335" s="16"/>
      <c r="EP1335" s="16"/>
      <c r="EQ1335" s="16"/>
      <c r="ER1335" s="16"/>
      <c r="ES1335" s="16"/>
      <c r="ET1335" s="16"/>
      <c r="EU1335" s="16"/>
      <c r="EV1335" s="16"/>
      <c r="EW1335" s="16"/>
      <c r="EX1335" s="16"/>
      <c r="EY1335" s="16"/>
      <c r="EZ1335" s="16"/>
      <c r="FA1335" s="16"/>
      <c r="FB1335" s="16"/>
      <c r="FC1335" s="16"/>
      <c r="FD1335" s="16"/>
      <c r="FE1335" s="16"/>
      <c r="FF1335" s="16"/>
      <c r="FG1335" s="16"/>
      <c r="FH1335" s="16"/>
      <c r="FI1335" s="16"/>
      <c r="FJ1335" s="16"/>
      <c r="FK1335" s="16"/>
      <c r="FL1335" s="16"/>
      <c r="FM1335" s="16"/>
      <c r="FN1335" s="16"/>
      <c r="FO1335" s="16"/>
      <c r="FP1335" s="16"/>
      <c r="FQ1335" s="16"/>
      <c r="FR1335" s="16"/>
      <c r="FS1335" s="16"/>
      <c r="FT1335" s="16"/>
      <c r="FU1335" s="16"/>
      <c r="FV1335" s="16"/>
      <c r="FW1335" s="16"/>
      <c r="FX1335" s="16"/>
      <c r="FY1335" s="16"/>
      <c r="FZ1335" s="16"/>
      <c r="GA1335" s="16"/>
      <c r="GB1335" s="16"/>
      <c r="GC1335" s="16"/>
      <c r="GD1335" s="16"/>
      <c r="GE1335" s="16"/>
      <c r="GF1335" s="16"/>
      <c r="GG1335" s="16"/>
      <c r="GH1335" s="16"/>
      <c r="GI1335" s="16"/>
      <c r="GJ1335" s="16"/>
      <c r="GK1335" s="16"/>
      <c r="GL1335" s="16"/>
      <c r="GM1335" s="16"/>
      <c r="GN1335" s="16"/>
      <c r="GO1335" s="16"/>
      <c r="GP1335" s="16"/>
      <c r="GQ1335" s="16"/>
      <c r="GR1335" s="16"/>
      <c r="GS1335" s="16"/>
      <c r="GT1335" s="16"/>
      <c r="GU1335" s="16"/>
      <c r="GV1335" s="16"/>
      <c r="GW1335" s="16"/>
      <c r="GX1335" s="16"/>
      <c r="GY1335" s="16"/>
    </row>
    <row r="1336" spans="1:207" x14ac:dyDescent="0.3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6"/>
      <c r="CC1336" s="16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  <c r="DR1336" s="16"/>
      <c r="DS1336" s="16"/>
      <c r="DT1336" s="16"/>
      <c r="DU1336" s="16"/>
      <c r="DV1336" s="16"/>
      <c r="DW1336" s="16"/>
      <c r="DX1336" s="16"/>
      <c r="DY1336" s="16"/>
      <c r="DZ1336" s="16"/>
      <c r="EA1336" s="16"/>
      <c r="EB1336" s="16"/>
      <c r="EC1336" s="16"/>
      <c r="ED1336" s="16"/>
      <c r="EE1336" s="16"/>
      <c r="EF1336" s="16"/>
      <c r="EG1336" s="16"/>
      <c r="EH1336" s="16"/>
      <c r="EI1336" s="16"/>
      <c r="EJ1336" s="16"/>
      <c r="EK1336" s="16"/>
      <c r="EL1336" s="16"/>
      <c r="EM1336" s="16"/>
      <c r="EN1336" s="16"/>
      <c r="EO1336" s="16"/>
      <c r="EP1336" s="16"/>
      <c r="EQ1336" s="16"/>
      <c r="ER1336" s="16"/>
      <c r="ES1336" s="16"/>
      <c r="ET1336" s="16"/>
      <c r="EU1336" s="16"/>
      <c r="EV1336" s="16"/>
      <c r="EW1336" s="16"/>
      <c r="EX1336" s="16"/>
      <c r="EY1336" s="16"/>
      <c r="EZ1336" s="16"/>
      <c r="FA1336" s="16"/>
      <c r="FB1336" s="16"/>
      <c r="FC1336" s="16"/>
      <c r="FD1336" s="16"/>
      <c r="FE1336" s="16"/>
      <c r="FF1336" s="16"/>
      <c r="FG1336" s="16"/>
      <c r="FH1336" s="16"/>
      <c r="FI1336" s="16"/>
      <c r="FJ1336" s="16"/>
      <c r="FK1336" s="16"/>
      <c r="FL1336" s="16"/>
      <c r="FM1336" s="16"/>
      <c r="FN1336" s="16"/>
      <c r="FO1336" s="16"/>
      <c r="FP1336" s="16"/>
      <c r="FQ1336" s="16"/>
      <c r="FR1336" s="16"/>
      <c r="FS1336" s="16"/>
      <c r="FT1336" s="16"/>
      <c r="FU1336" s="16"/>
      <c r="FV1336" s="16"/>
      <c r="FW1336" s="16"/>
      <c r="FX1336" s="16"/>
      <c r="FY1336" s="16"/>
      <c r="FZ1336" s="16"/>
      <c r="GA1336" s="16"/>
      <c r="GB1336" s="16"/>
      <c r="GC1336" s="16"/>
      <c r="GD1336" s="16"/>
      <c r="GE1336" s="16"/>
      <c r="GF1336" s="16"/>
      <c r="GG1336" s="16"/>
      <c r="GH1336" s="16"/>
      <c r="GI1336" s="16"/>
      <c r="GJ1336" s="16"/>
      <c r="GK1336" s="16"/>
      <c r="GL1336" s="16"/>
      <c r="GM1336" s="16"/>
      <c r="GN1336" s="16"/>
      <c r="GO1336" s="16"/>
      <c r="GP1336" s="16"/>
      <c r="GQ1336" s="16"/>
      <c r="GR1336" s="16"/>
      <c r="GS1336" s="16"/>
      <c r="GT1336" s="16"/>
      <c r="GU1336" s="16"/>
      <c r="GV1336" s="16"/>
      <c r="GW1336" s="16"/>
      <c r="GX1336" s="16"/>
      <c r="GY1336" s="16"/>
    </row>
    <row r="1337" spans="1:207" x14ac:dyDescent="0.3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16"/>
      <c r="CB1337" s="16"/>
      <c r="CC1337" s="16"/>
      <c r="CD1337" s="16"/>
      <c r="CE1337" s="16"/>
      <c r="CF1337" s="16"/>
      <c r="CG1337" s="16"/>
      <c r="CH1337" s="16"/>
      <c r="CI1337" s="16"/>
      <c r="CJ1337" s="16"/>
      <c r="CK1337" s="16"/>
      <c r="CL1337" s="16"/>
      <c r="CM1337" s="16"/>
      <c r="CN1337" s="16"/>
      <c r="CO1337" s="16"/>
      <c r="CP1337" s="16"/>
      <c r="CQ1337" s="16"/>
      <c r="CR1337" s="16"/>
      <c r="CS1337" s="16"/>
      <c r="CT1337" s="16"/>
      <c r="CU1337" s="16"/>
      <c r="CV1337" s="16"/>
      <c r="CW1337" s="16"/>
      <c r="CX1337" s="16"/>
      <c r="CY1337" s="16"/>
      <c r="CZ1337" s="16"/>
      <c r="DA1337" s="16"/>
      <c r="DB1337" s="16"/>
      <c r="DC1337" s="16"/>
      <c r="DD1337" s="16"/>
      <c r="DE1337" s="16"/>
      <c r="DF1337" s="16"/>
      <c r="DG1337" s="16"/>
      <c r="DH1337" s="16"/>
      <c r="DI1337" s="16"/>
      <c r="DJ1337" s="16"/>
      <c r="DK1337" s="16"/>
      <c r="DL1337" s="16"/>
      <c r="DM1337" s="16"/>
      <c r="DN1337" s="16"/>
      <c r="DO1337" s="16"/>
      <c r="DP1337" s="16"/>
      <c r="DQ1337" s="16"/>
      <c r="DR1337" s="16"/>
      <c r="DS1337" s="16"/>
      <c r="DT1337" s="16"/>
      <c r="DU1337" s="16"/>
      <c r="DV1337" s="16"/>
      <c r="DW1337" s="16"/>
      <c r="DX1337" s="16"/>
      <c r="DY1337" s="16"/>
      <c r="DZ1337" s="16"/>
      <c r="EA1337" s="16"/>
      <c r="EB1337" s="16"/>
      <c r="EC1337" s="16"/>
      <c r="ED1337" s="16"/>
      <c r="EE1337" s="16"/>
      <c r="EF1337" s="16"/>
      <c r="EG1337" s="16"/>
      <c r="EH1337" s="16"/>
      <c r="EI1337" s="16"/>
      <c r="EJ1337" s="16"/>
      <c r="EK1337" s="16"/>
      <c r="EL1337" s="16"/>
      <c r="EM1337" s="16"/>
      <c r="EN1337" s="16"/>
      <c r="EO1337" s="16"/>
      <c r="EP1337" s="16"/>
      <c r="EQ1337" s="16"/>
      <c r="ER1337" s="16"/>
      <c r="ES1337" s="16"/>
      <c r="ET1337" s="16"/>
      <c r="EU1337" s="16"/>
      <c r="EV1337" s="16"/>
      <c r="EW1337" s="16"/>
      <c r="EX1337" s="16"/>
      <c r="EY1337" s="16"/>
      <c r="EZ1337" s="16"/>
      <c r="FA1337" s="16"/>
      <c r="FB1337" s="16"/>
      <c r="FC1337" s="16"/>
      <c r="FD1337" s="16"/>
      <c r="FE1337" s="16"/>
      <c r="FF1337" s="16"/>
      <c r="FG1337" s="16"/>
      <c r="FH1337" s="16"/>
      <c r="FI1337" s="16"/>
      <c r="FJ1337" s="16"/>
      <c r="FK1337" s="16"/>
      <c r="FL1337" s="16"/>
      <c r="FM1337" s="16"/>
      <c r="FN1337" s="16"/>
      <c r="FO1337" s="16"/>
      <c r="FP1337" s="16"/>
      <c r="FQ1337" s="16"/>
      <c r="FR1337" s="16"/>
      <c r="FS1337" s="16"/>
      <c r="FT1337" s="16"/>
      <c r="FU1337" s="16"/>
      <c r="FV1337" s="16"/>
      <c r="FW1337" s="16"/>
      <c r="FX1337" s="16"/>
      <c r="FY1337" s="16"/>
      <c r="FZ1337" s="16"/>
      <c r="GA1337" s="16"/>
      <c r="GB1337" s="16"/>
      <c r="GC1337" s="16"/>
      <c r="GD1337" s="16"/>
      <c r="GE1337" s="16"/>
      <c r="GF1337" s="16"/>
      <c r="GG1337" s="16"/>
      <c r="GH1337" s="16"/>
      <c r="GI1337" s="16"/>
      <c r="GJ1337" s="16"/>
      <c r="GK1337" s="16"/>
      <c r="GL1337" s="16"/>
      <c r="GM1337" s="16"/>
      <c r="GN1337" s="16"/>
      <c r="GO1337" s="16"/>
      <c r="GP1337" s="16"/>
      <c r="GQ1337" s="16"/>
      <c r="GR1337" s="16"/>
      <c r="GS1337" s="16"/>
      <c r="GT1337" s="16"/>
      <c r="GU1337" s="16"/>
      <c r="GV1337" s="16"/>
      <c r="GW1337" s="16"/>
      <c r="GX1337" s="16"/>
      <c r="GY1337" s="16"/>
    </row>
    <row r="1338" spans="1:207" x14ac:dyDescent="0.3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6"/>
      <c r="CC1338" s="16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  <c r="DR1338" s="16"/>
      <c r="DS1338" s="16"/>
      <c r="DT1338" s="16"/>
      <c r="DU1338" s="16"/>
      <c r="DV1338" s="16"/>
      <c r="DW1338" s="16"/>
      <c r="DX1338" s="16"/>
      <c r="DY1338" s="16"/>
      <c r="DZ1338" s="16"/>
      <c r="EA1338" s="16"/>
      <c r="EB1338" s="16"/>
      <c r="EC1338" s="16"/>
      <c r="ED1338" s="16"/>
      <c r="EE1338" s="16"/>
      <c r="EF1338" s="16"/>
      <c r="EG1338" s="16"/>
      <c r="EH1338" s="16"/>
      <c r="EI1338" s="16"/>
      <c r="EJ1338" s="16"/>
      <c r="EK1338" s="16"/>
      <c r="EL1338" s="16"/>
      <c r="EM1338" s="16"/>
      <c r="EN1338" s="16"/>
      <c r="EO1338" s="16"/>
      <c r="EP1338" s="16"/>
      <c r="EQ1338" s="16"/>
      <c r="ER1338" s="16"/>
      <c r="ES1338" s="16"/>
      <c r="ET1338" s="16"/>
      <c r="EU1338" s="16"/>
      <c r="EV1338" s="16"/>
      <c r="EW1338" s="16"/>
      <c r="EX1338" s="16"/>
      <c r="EY1338" s="16"/>
      <c r="EZ1338" s="16"/>
      <c r="FA1338" s="16"/>
      <c r="FB1338" s="16"/>
      <c r="FC1338" s="16"/>
      <c r="FD1338" s="16"/>
      <c r="FE1338" s="16"/>
      <c r="FF1338" s="16"/>
      <c r="FG1338" s="16"/>
      <c r="FH1338" s="16"/>
      <c r="FI1338" s="16"/>
      <c r="FJ1338" s="16"/>
      <c r="FK1338" s="16"/>
      <c r="FL1338" s="16"/>
      <c r="FM1338" s="16"/>
      <c r="FN1338" s="16"/>
      <c r="FO1338" s="16"/>
      <c r="FP1338" s="16"/>
      <c r="FQ1338" s="16"/>
      <c r="FR1338" s="16"/>
      <c r="FS1338" s="16"/>
      <c r="FT1338" s="16"/>
      <c r="FU1338" s="16"/>
      <c r="FV1338" s="16"/>
      <c r="FW1338" s="16"/>
      <c r="FX1338" s="16"/>
      <c r="FY1338" s="16"/>
      <c r="FZ1338" s="16"/>
      <c r="GA1338" s="16"/>
      <c r="GB1338" s="16"/>
      <c r="GC1338" s="16"/>
      <c r="GD1338" s="16"/>
      <c r="GE1338" s="16"/>
      <c r="GF1338" s="16"/>
      <c r="GG1338" s="16"/>
      <c r="GH1338" s="16"/>
      <c r="GI1338" s="16"/>
      <c r="GJ1338" s="16"/>
      <c r="GK1338" s="16"/>
      <c r="GL1338" s="16"/>
      <c r="GM1338" s="16"/>
      <c r="GN1338" s="16"/>
      <c r="GO1338" s="16"/>
      <c r="GP1338" s="16"/>
      <c r="GQ1338" s="16"/>
      <c r="GR1338" s="16"/>
      <c r="GS1338" s="16"/>
      <c r="GT1338" s="16"/>
      <c r="GU1338" s="16"/>
      <c r="GV1338" s="16"/>
      <c r="GW1338" s="16"/>
      <c r="GX1338" s="16"/>
      <c r="GY1338" s="16"/>
    </row>
    <row r="1339" spans="1:207" x14ac:dyDescent="0.3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6"/>
      <c r="CC1339" s="16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  <c r="DR1339" s="16"/>
      <c r="DS1339" s="16"/>
      <c r="DT1339" s="16"/>
      <c r="DU1339" s="16"/>
      <c r="DV1339" s="16"/>
      <c r="DW1339" s="16"/>
      <c r="DX1339" s="16"/>
      <c r="DY1339" s="16"/>
      <c r="DZ1339" s="16"/>
      <c r="EA1339" s="16"/>
      <c r="EB1339" s="16"/>
      <c r="EC1339" s="16"/>
      <c r="ED1339" s="16"/>
      <c r="EE1339" s="16"/>
      <c r="EF1339" s="16"/>
      <c r="EG1339" s="16"/>
      <c r="EH1339" s="16"/>
      <c r="EI1339" s="16"/>
      <c r="EJ1339" s="16"/>
      <c r="EK1339" s="16"/>
      <c r="EL1339" s="16"/>
      <c r="EM1339" s="16"/>
      <c r="EN1339" s="16"/>
      <c r="EO1339" s="16"/>
      <c r="EP1339" s="16"/>
      <c r="EQ1339" s="16"/>
      <c r="ER1339" s="16"/>
      <c r="ES1339" s="16"/>
      <c r="ET1339" s="16"/>
      <c r="EU1339" s="16"/>
      <c r="EV1339" s="16"/>
      <c r="EW1339" s="16"/>
      <c r="EX1339" s="16"/>
      <c r="EY1339" s="16"/>
      <c r="EZ1339" s="16"/>
      <c r="FA1339" s="16"/>
      <c r="FB1339" s="16"/>
      <c r="FC1339" s="16"/>
      <c r="FD1339" s="16"/>
      <c r="FE1339" s="16"/>
      <c r="FF1339" s="16"/>
      <c r="FG1339" s="16"/>
      <c r="FH1339" s="16"/>
      <c r="FI1339" s="16"/>
      <c r="FJ1339" s="16"/>
      <c r="FK1339" s="16"/>
      <c r="FL1339" s="16"/>
      <c r="FM1339" s="16"/>
      <c r="FN1339" s="16"/>
      <c r="FO1339" s="16"/>
      <c r="FP1339" s="16"/>
      <c r="FQ1339" s="16"/>
      <c r="FR1339" s="16"/>
      <c r="FS1339" s="16"/>
      <c r="FT1339" s="16"/>
      <c r="FU1339" s="16"/>
      <c r="FV1339" s="16"/>
      <c r="FW1339" s="16"/>
      <c r="FX1339" s="16"/>
      <c r="FY1339" s="16"/>
      <c r="FZ1339" s="16"/>
      <c r="GA1339" s="16"/>
      <c r="GB1339" s="16"/>
      <c r="GC1339" s="16"/>
      <c r="GD1339" s="16"/>
      <c r="GE1339" s="16"/>
      <c r="GF1339" s="16"/>
      <c r="GG1339" s="16"/>
      <c r="GH1339" s="16"/>
      <c r="GI1339" s="16"/>
      <c r="GJ1339" s="16"/>
      <c r="GK1339" s="16"/>
      <c r="GL1339" s="16"/>
      <c r="GM1339" s="16"/>
      <c r="GN1339" s="16"/>
      <c r="GO1339" s="16"/>
      <c r="GP1339" s="16"/>
      <c r="GQ1339" s="16"/>
      <c r="GR1339" s="16"/>
      <c r="GS1339" s="16"/>
      <c r="GT1339" s="16"/>
      <c r="GU1339" s="16"/>
      <c r="GV1339" s="16"/>
      <c r="GW1339" s="16"/>
      <c r="GX1339" s="16"/>
      <c r="GY1339" s="16"/>
    </row>
    <row r="1340" spans="1:207" x14ac:dyDescent="0.3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16"/>
      <c r="CB1340" s="16"/>
      <c r="CC1340" s="16"/>
      <c r="CD1340" s="16"/>
      <c r="CE1340" s="16"/>
      <c r="CF1340" s="16"/>
      <c r="CG1340" s="16"/>
      <c r="CH1340" s="16"/>
      <c r="CI1340" s="16"/>
      <c r="CJ1340" s="16"/>
      <c r="CK1340" s="16"/>
      <c r="CL1340" s="16"/>
      <c r="CM1340" s="16"/>
      <c r="CN1340" s="16"/>
      <c r="CO1340" s="16"/>
      <c r="CP1340" s="16"/>
      <c r="CQ1340" s="16"/>
      <c r="CR1340" s="16"/>
      <c r="CS1340" s="16"/>
      <c r="CT1340" s="16"/>
      <c r="CU1340" s="16"/>
      <c r="CV1340" s="16"/>
      <c r="CW1340" s="16"/>
      <c r="CX1340" s="16"/>
      <c r="CY1340" s="16"/>
      <c r="CZ1340" s="16"/>
      <c r="DA1340" s="16"/>
      <c r="DB1340" s="16"/>
      <c r="DC1340" s="16"/>
      <c r="DD1340" s="16"/>
      <c r="DE1340" s="16"/>
      <c r="DF1340" s="16"/>
      <c r="DG1340" s="16"/>
      <c r="DH1340" s="16"/>
      <c r="DI1340" s="16"/>
      <c r="DJ1340" s="16"/>
      <c r="DK1340" s="16"/>
      <c r="DL1340" s="16"/>
      <c r="DM1340" s="16"/>
      <c r="DN1340" s="16"/>
      <c r="DO1340" s="16"/>
      <c r="DP1340" s="16"/>
      <c r="DQ1340" s="16"/>
      <c r="DR1340" s="16"/>
      <c r="DS1340" s="16"/>
      <c r="DT1340" s="16"/>
      <c r="DU1340" s="16"/>
      <c r="DV1340" s="16"/>
      <c r="DW1340" s="16"/>
      <c r="DX1340" s="16"/>
      <c r="DY1340" s="16"/>
      <c r="DZ1340" s="16"/>
      <c r="EA1340" s="16"/>
      <c r="EB1340" s="16"/>
      <c r="EC1340" s="16"/>
      <c r="ED1340" s="16"/>
      <c r="EE1340" s="16"/>
      <c r="EF1340" s="16"/>
      <c r="EG1340" s="16"/>
      <c r="EH1340" s="16"/>
      <c r="EI1340" s="16"/>
      <c r="EJ1340" s="16"/>
      <c r="EK1340" s="16"/>
      <c r="EL1340" s="16"/>
      <c r="EM1340" s="16"/>
      <c r="EN1340" s="16"/>
      <c r="EO1340" s="16"/>
      <c r="EP1340" s="16"/>
      <c r="EQ1340" s="16"/>
      <c r="ER1340" s="16"/>
      <c r="ES1340" s="16"/>
      <c r="ET1340" s="16"/>
      <c r="EU1340" s="16"/>
      <c r="EV1340" s="16"/>
      <c r="EW1340" s="16"/>
      <c r="EX1340" s="16"/>
      <c r="EY1340" s="16"/>
      <c r="EZ1340" s="16"/>
      <c r="FA1340" s="16"/>
      <c r="FB1340" s="16"/>
      <c r="FC1340" s="16"/>
      <c r="FD1340" s="16"/>
      <c r="FE1340" s="16"/>
      <c r="FF1340" s="16"/>
      <c r="FG1340" s="16"/>
      <c r="FH1340" s="16"/>
      <c r="FI1340" s="16"/>
      <c r="FJ1340" s="16"/>
      <c r="FK1340" s="16"/>
      <c r="FL1340" s="16"/>
      <c r="FM1340" s="16"/>
      <c r="FN1340" s="16"/>
      <c r="FO1340" s="16"/>
      <c r="FP1340" s="16"/>
      <c r="FQ1340" s="16"/>
      <c r="FR1340" s="16"/>
      <c r="FS1340" s="16"/>
      <c r="FT1340" s="16"/>
      <c r="FU1340" s="16"/>
      <c r="FV1340" s="16"/>
      <c r="FW1340" s="16"/>
      <c r="FX1340" s="16"/>
      <c r="FY1340" s="16"/>
      <c r="FZ1340" s="16"/>
      <c r="GA1340" s="16"/>
      <c r="GB1340" s="16"/>
      <c r="GC1340" s="16"/>
      <c r="GD1340" s="16"/>
      <c r="GE1340" s="16"/>
      <c r="GF1340" s="16"/>
      <c r="GG1340" s="16"/>
      <c r="GH1340" s="16"/>
      <c r="GI1340" s="16"/>
      <c r="GJ1340" s="16"/>
      <c r="GK1340" s="16"/>
      <c r="GL1340" s="16"/>
      <c r="GM1340" s="16"/>
      <c r="GN1340" s="16"/>
      <c r="GO1340" s="16"/>
      <c r="GP1340" s="16"/>
      <c r="GQ1340" s="16"/>
      <c r="GR1340" s="16"/>
      <c r="GS1340" s="16"/>
      <c r="GT1340" s="16"/>
      <c r="GU1340" s="16"/>
      <c r="GV1340" s="16"/>
      <c r="GW1340" s="16"/>
      <c r="GX1340" s="16"/>
      <c r="GY1340" s="16"/>
    </row>
    <row r="1341" spans="1:207" x14ac:dyDescent="0.3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6"/>
      <c r="CC1341" s="16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16"/>
      <c r="CO1341" s="16"/>
      <c r="CP1341" s="16"/>
      <c r="CQ1341" s="16"/>
      <c r="CR1341" s="16"/>
      <c r="CS1341" s="16"/>
      <c r="CT1341" s="16"/>
      <c r="CU1341" s="16"/>
      <c r="CV1341" s="16"/>
      <c r="CW1341" s="16"/>
      <c r="CX1341" s="16"/>
      <c r="CY1341" s="16"/>
      <c r="CZ1341" s="16"/>
      <c r="DA1341" s="16"/>
      <c r="DB1341" s="16"/>
      <c r="DC1341" s="16"/>
      <c r="DD1341" s="16"/>
      <c r="DE1341" s="16"/>
      <c r="DF1341" s="16"/>
      <c r="DG1341" s="16"/>
      <c r="DH1341" s="16"/>
      <c r="DI1341" s="16"/>
      <c r="DJ1341" s="16"/>
      <c r="DK1341" s="16"/>
      <c r="DL1341" s="16"/>
      <c r="DM1341" s="16"/>
      <c r="DN1341" s="16"/>
      <c r="DO1341" s="16"/>
      <c r="DP1341" s="16"/>
      <c r="DQ1341" s="16"/>
      <c r="DR1341" s="16"/>
      <c r="DS1341" s="16"/>
      <c r="DT1341" s="16"/>
      <c r="DU1341" s="16"/>
      <c r="DV1341" s="16"/>
      <c r="DW1341" s="16"/>
      <c r="DX1341" s="16"/>
      <c r="DY1341" s="16"/>
      <c r="DZ1341" s="16"/>
      <c r="EA1341" s="16"/>
      <c r="EB1341" s="16"/>
      <c r="EC1341" s="16"/>
      <c r="ED1341" s="16"/>
      <c r="EE1341" s="16"/>
      <c r="EF1341" s="16"/>
      <c r="EG1341" s="16"/>
      <c r="EH1341" s="16"/>
      <c r="EI1341" s="16"/>
      <c r="EJ1341" s="16"/>
      <c r="EK1341" s="16"/>
      <c r="EL1341" s="16"/>
      <c r="EM1341" s="16"/>
      <c r="EN1341" s="16"/>
      <c r="EO1341" s="16"/>
      <c r="EP1341" s="16"/>
      <c r="EQ1341" s="16"/>
      <c r="ER1341" s="16"/>
      <c r="ES1341" s="16"/>
      <c r="ET1341" s="16"/>
      <c r="EU1341" s="16"/>
      <c r="EV1341" s="16"/>
      <c r="EW1341" s="16"/>
      <c r="EX1341" s="16"/>
      <c r="EY1341" s="16"/>
      <c r="EZ1341" s="16"/>
      <c r="FA1341" s="16"/>
      <c r="FB1341" s="16"/>
      <c r="FC1341" s="16"/>
      <c r="FD1341" s="16"/>
      <c r="FE1341" s="16"/>
      <c r="FF1341" s="16"/>
      <c r="FG1341" s="16"/>
      <c r="FH1341" s="16"/>
      <c r="FI1341" s="16"/>
      <c r="FJ1341" s="16"/>
      <c r="FK1341" s="16"/>
      <c r="FL1341" s="16"/>
      <c r="FM1341" s="16"/>
      <c r="FN1341" s="16"/>
      <c r="FO1341" s="16"/>
      <c r="FP1341" s="16"/>
      <c r="FQ1341" s="16"/>
      <c r="FR1341" s="16"/>
      <c r="FS1341" s="16"/>
      <c r="FT1341" s="16"/>
      <c r="FU1341" s="16"/>
      <c r="FV1341" s="16"/>
      <c r="FW1341" s="16"/>
      <c r="FX1341" s="16"/>
      <c r="FY1341" s="16"/>
      <c r="FZ1341" s="16"/>
      <c r="GA1341" s="16"/>
      <c r="GB1341" s="16"/>
      <c r="GC1341" s="16"/>
      <c r="GD1341" s="16"/>
      <c r="GE1341" s="16"/>
      <c r="GF1341" s="16"/>
      <c r="GG1341" s="16"/>
      <c r="GH1341" s="16"/>
      <c r="GI1341" s="16"/>
      <c r="GJ1341" s="16"/>
      <c r="GK1341" s="16"/>
      <c r="GL1341" s="16"/>
      <c r="GM1341" s="16"/>
      <c r="GN1341" s="16"/>
      <c r="GO1341" s="16"/>
      <c r="GP1341" s="16"/>
      <c r="GQ1341" s="16"/>
      <c r="GR1341" s="16"/>
      <c r="GS1341" s="16"/>
      <c r="GT1341" s="16"/>
      <c r="GU1341" s="16"/>
      <c r="GV1341" s="16"/>
      <c r="GW1341" s="16"/>
      <c r="GX1341" s="16"/>
      <c r="GY1341" s="16"/>
    </row>
    <row r="1342" spans="1:207" x14ac:dyDescent="0.3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6"/>
      <c r="CC1342" s="16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16"/>
      <c r="CO1342" s="16"/>
      <c r="CP1342" s="16"/>
      <c r="CQ1342" s="16"/>
      <c r="CR1342" s="16"/>
      <c r="CS1342" s="16"/>
      <c r="CT1342" s="16"/>
      <c r="CU1342" s="16"/>
      <c r="CV1342" s="16"/>
      <c r="CW1342" s="16"/>
      <c r="CX1342" s="16"/>
      <c r="CY1342" s="16"/>
      <c r="CZ1342" s="16"/>
      <c r="DA1342" s="16"/>
      <c r="DB1342" s="16"/>
      <c r="DC1342" s="16"/>
      <c r="DD1342" s="16"/>
      <c r="DE1342" s="16"/>
      <c r="DF1342" s="16"/>
      <c r="DG1342" s="16"/>
      <c r="DH1342" s="16"/>
      <c r="DI1342" s="16"/>
      <c r="DJ1342" s="16"/>
      <c r="DK1342" s="16"/>
      <c r="DL1342" s="16"/>
      <c r="DM1342" s="16"/>
      <c r="DN1342" s="16"/>
      <c r="DO1342" s="16"/>
      <c r="DP1342" s="16"/>
      <c r="DQ1342" s="16"/>
      <c r="DR1342" s="16"/>
      <c r="DS1342" s="16"/>
      <c r="DT1342" s="16"/>
      <c r="DU1342" s="16"/>
      <c r="DV1342" s="16"/>
      <c r="DW1342" s="16"/>
      <c r="DX1342" s="16"/>
      <c r="DY1342" s="16"/>
      <c r="DZ1342" s="16"/>
      <c r="EA1342" s="16"/>
      <c r="EB1342" s="16"/>
      <c r="EC1342" s="16"/>
      <c r="ED1342" s="16"/>
      <c r="EE1342" s="16"/>
      <c r="EF1342" s="16"/>
      <c r="EG1342" s="16"/>
      <c r="EH1342" s="16"/>
      <c r="EI1342" s="16"/>
      <c r="EJ1342" s="16"/>
      <c r="EK1342" s="16"/>
      <c r="EL1342" s="16"/>
      <c r="EM1342" s="16"/>
      <c r="EN1342" s="16"/>
      <c r="EO1342" s="16"/>
      <c r="EP1342" s="16"/>
      <c r="EQ1342" s="16"/>
      <c r="ER1342" s="16"/>
      <c r="ES1342" s="16"/>
      <c r="ET1342" s="16"/>
      <c r="EU1342" s="16"/>
      <c r="EV1342" s="16"/>
      <c r="EW1342" s="16"/>
      <c r="EX1342" s="16"/>
      <c r="EY1342" s="16"/>
      <c r="EZ1342" s="16"/>
      <c r="FA1342" s="16"/>
      <c r="FB1342" s="16"/>
      <c r="FC1342" s="16"/>
      <c r="FD1342" s="16"/>
      <c r="FE1342" s="16"/>
      <c r="FF1342" s="16"/>
      <c r="FG1342" s="16"/>
      <c r="FH1342" s="16"/>
      <c r="FI1342" s="16"/>
      <c r="FJ1342" s="16"/>
      <c r="FK1342" s="16"/>
      <c r="FL1342" s="16"/>
      <c r="FM1342" s="16"/>
      <c r="FN1342" s="16"/>
      <c r="FO1342" s="16"/>
      <c r="FP1342" s="16"/>
      <c r="FQ1342" s="16"/>
      <c r="FR1342" s="16"/>
      <c r="FS1342" s="16"/>
      <c r="FT1342" s="16"/>
      <c r="FU1342" s="16"/>
      <c r="FV1342" s="16"/>
      <c r="FW1342" s="16"/>
      <c r="FX1342" s="16"/>
      <c r="FY1342" s="16"/>
      <c r="FZ1342" s="16"/>
      <c r="GA1342" s="16"/>
      <c r="GB1342" s="16"/>
      <c r="GC1342" s="16"/>
      <c r="GD1342" s="16"/>
      <c r="GE1342" s="16"/>
      <c r="GF1342" s="16"/>
      <c r="GG1342" s="16"/>
      <c r="GH1342" s="16"/>
      <c r="GI1342" s="16"/>
      <c r="GJ1342" s="16"/>
      <c r="GK1342" s="16"/>
      <c r="GL1342" s="16"/>
      <c r="GM1342" s="16"/>
      <c r="GN1342" s="16"/>
      <c r="GO1342" s="16"/>
      <c r="GP1342" s="16"/>
      <c r="GQ1342" s="16"/>
      <c r="GR1342" s="16"/>
      <c r="GS1342" s="16"/>
      <c r="GT1342" s="16"/>
      <c r="GU1342" s="16"/>
      <c r="GV1342" s="16"/>
      <c r="GW1342" s="16"/>
      <c r="GX1342" s="16"/>
      <c r="GY1342" s="16"/>
    </row>
    <row r="1343" spans="1:207" x14ac:dyDescent="0.3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16"/>
      <c r="CB1343" s="16"/>
      <c r="CC1343" s="16"/>
      <c r="CD1343" s="16"/>
      <c r="CE1343" s="16"/>
      <c r="CF1343" s="16"/>
      <c r="CG1343" s="16"/>
      <c r="CH1343" s="16"/>
      <c r="CI1343" s="16"/>
      <c r="CJ1343" s="16"/>
      <c r="CK1343" s="16"/>
      <c r="CL1343" s="16"/>
      <c r="CM1343" s="16"/>
      <c r="CN1343" s="16"/>
      <c r="CO1343" s="16"/>
      <c r="CP1343" s="16"/>
      <c r="CQ1343" s="16"/>
      <c r="CR1343" s="16"/>
      <c r="CS1343" s="16"/>
      <c r="CT1343" s="16"/>
      <c r="CU1343" s="16"/>
      <c r="CV1343" s="16"/>
      <c r="CW1343" s="16"/>
      <c r="CX1343" s="16"/>
      <c r="CY1343" s="16"/>
      <c r="CZ1343" s="16"/>
      <c r="DA1343" s="16"/>
      <c r="DB1343" s="16"/>
      <c r="DC1343" s="16"/>
      <c r="DD1343" s="16"/>
      <c r="DE1343" s="16"/>
      <c r="DF1343" s="16"/>
      <c r="DG1343" s="16"/>
      <c r="DH1343" s="16"/>
      <c r="DI1343" s="16"/>
      <c r="DJ1343" s="16"/>
      <c r="DK1343" s="16"/>
      <c r="DL1343" s="16"/>
      <c r="DM1343" s="16"/>
      <c r="DN1343" s="16"/>
      <c r="DO1343" s="16"/>
      <c r="DP1343" s="16"/>
      <c r="DQ1343" s="16"/>
      <c r="DR1343" s="16"/>
      <c r="DS1343" s="16"/>
      <c r="DT1343" s="16"/>
      <c r="DU1343" s="16"/>
      <c r="DV1343" s="16"/>
      <c r="DW1343" s="16"/>
      <c r="DX1343" s="16"/>
      <c r="DY1343" s="16"/>
      <c r="DZ1343" s="16"/>
      <c r="EA1343" s="16"/>
      <c r="EB1343" s="16"/>
      <c r="EC1343" s="16"/>
      <c r="ED1343" s="16"/>
      <c r="EE1343" s="16"/>
      <c r="EF1343" s="16"/>
      <c r="EG1343" s="16"/>
      <c r="EH1343" s="16"/>
      <c r="EI1343" s="16"/>
      <c r="EJ1343" s="16"/>
      <c r="EK1343" s="16"/>
      <c r="EL1343" s="16"/>
      <c r="EM1343" s="16"/>
      <c r="EN1343" s="16"/>
      <c r="EO1343" s="16"/>
      <c r="EP1343" s="16"/>
      <c r="EQ1343" s="16"/>
      <c r="ER1343" s="16"/>
      <c r="ES1343" s="16"/>
      <c r="ET1343" s="16"/>
      <c r="EU1343" s="16"/>
      <c r="EV1343" s="16"/>
      <c r="EW1343" s="16"/>
      <c r="EX1343" s="16"/>
      <c r="EY1343" s="16"/>
      <c r="EZ1343" s="16"/>
      <c r="FA1343" s="16"/>
      <c r="FB1343" s="16"/>
      <c r="FC1343" s="16"/>
      <c r="FD1343" s="16"/>
      <c r="FE1343" s="16"/>
      <c r="FF1343" s="16"/>
      <c r="FG1343" s="16"/>
      <c r="FH1343" s="16"/>
      <c r="FI1343" s="16"/>
      <c r="FJ1343" s="16"/>
      <c r="FK1343" s="16"/>
      <c r="FL1343" s="16"/>
      <c r="FM1343" s="16"/>
      <c r="FN1343" s="16"/>
      <c r="FO1343" s="16"/>
      <c r="FP1343" s="16"/>
      <c r="FQ1343" s="16"/>
      <c r="FR1343" s="16"/>
      <c r="FS1343" s="16"/>
      <c r="FT1343" s="16"/>
      <c r="FU1343" s="16"/>
      <c r="FV1343" s="16"/>
      <c r="FW1343" s="16"/>
      <c r="FX1343" s="16"/>
      <c r="FY1343" s="16"/>
      <c r="FZ1343" s="16"/>
      <c r="GA1343" s="16"/>
      <c r="GB1343" s="16"/>
      <c r="GC1343" s="16"/>
      <c r="GD1343" s="16"/>
      <c r="GE1343" s="16"/>
      <c r="GF1343" s="16"/>
      <c r="GG1343" s="16"/>
      <c r="GH1343" s="16"/>
      <c r="GI1343" s="16"/>
      <c r="GJ1343" s="16"/>
      <c r="GK1343" s="16"/>
      <c r="GL1343" s="16"/>
      <c r="GM1343" s="16"/>
      <c r="GN1343" s="16"/>
      <c r="GO1343" s="16"/>
      <c r="GP1343" s="16"/>
      <c r="GQ1343" s="16"/>
      <c r="GR1343" s="16"/>
      <c r="GS1343" s="16"/>
      <c r="GT1343" s="16"/>
      <c r="GU1343" s="16"/>
      <c r="GV1343" s="16"/>
      <c r="GW1343" s="16"/>
      <c r="GX1343" s="16"/>
      <c r="GY1343" s="16"/>
    </row>
    <row r="1344" spans="1:207" x14ac:dyDescent="0.3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16"/>
      <c r="CB1344" s="16"/>
      <c r="CC1344" s="16"/>
      <c r="CD1344" s="16"/>
      <c r="CE1344" s="16"/>
      <c r="CF1344" s="16"/>
      <c r="CG1344" s="16"/>
      <c r="CH1344" s="16"/>
      <c r="CI1344" s="16"/>
      <c r="CJ1344" s="16"/>
      <c r="CK1344" s="16"/>
      <c r="CL1344" s="16"/>
      <c r="CM1344" s="16"/>
      <c r="CN1344" s="16"/>
      <c r="CO1344" s="16"/>
      <c r="CP1344" s="16"/>
      <c r="CQ1344" s="16"/>
      <c r="CR1344" s="16"/>
      <c r="CS1344" s="16"/>
      <c r="CT1344" s="16"/>
      <c r="CU1344" s="16"/>
      <c r="CV1344" s="16"/>
      <c r="CW1344" s="16"/>
      <c r="CX1344" s="16"/>
      <c r="CY1344" s="16"/>
      <c r="CZ1344" s="16"/>
      <c r="DA1344" s="16"/>
      <c r="DB1344" s="16"/>
      <c r="DC1344" s="16"/>
      <c r="DD1344" s="16"/>
      <c r="DE1344" s="16"/>
      <c r="DF1344" s="16"/>
      <c r="DG1344" s="16"/>
      <c r="DH1344" s="16"/>
      <c r="DI1344" s="16"/>
      <c r="DJ1344" s="16"/>
      <c r="DK1344" s="16"/>
      <c r="DL1344" s="16"/>
      <c r="DM1344" s="16"/>
      <c r="DN1344" s="16"/>
      <c r="DO1344" s="16"/>
      <c r="DP1344" s="16"/>
      <c r="DQ1344" s="16"/>
      <c r="DR1344" s="16"/>
      <c r="DS1344" s="16"/>
      <c r="DT1344" s="16"/>
      <c r="DU1344" s="16"/>
      <c r="DV1344" s="16"/>
      <c r="DW1344" s="16"/>
      <c r="DX1344" s="16"/>
      <c r="DY1344" s="16"/>
      <c r="DZ1344" s="16"/>
      <c r="EA1344" s="16"/>
      <c r="EB1344" s="16"/>
      <c r="EC1344" s="16"/>
      <c r="ED1344" s="16"/>
      <c r="EE1344" s="16"/>
      <c r="EF1344" s="16"/>
      <c r="EG1344" s="16"/>
      <c r="EH1344" s="16"/>
      <c r="EI1344" s="16"/>
      <c r="EJ1344" s="16"/>
      <c r="EK1344" s="16"/>
      <c r="EL1344" s="16"/>
      <c r="EM1344" s="16"/>
      <c r="EN1344" s="16"/>
      <c r="EO1344" s="16"/>
      <c r="EP1344" s="16"/>
      <c r="EQ1344" s="16"/>
      <c r="ER1344" s="16"/>
      <c r="ES1344" s="16"/>
      <c r="ET1344" s="16"/>
      <c r="EU1344" s="16"/>
      <c r="EV1344" s="16"/>
      <c r="EW1344" s="16"/>
      <c r="EX1344" s="16"/>
      <c r="EY1344" s="16"/>
      <c r="EZ1344" s="16"/>
      <c r="FA1344" s="16"/>
      <c r="FB1344" s="16"/>
      <c r="FC1344" s="16"/>
      <c r="FD1344" s="16"/>
      <c r="FE1344" s="16"/>
      <c r="FF1344" s="16"/>
      <c r="FG1344" s="16"/>
      <c r="FH1344" s="16"/>
      <c r="FI1344" s="16"/>
      <c r="FJ1344" s="16"/>
      <c r="FK1344" s="16"/>
      <c r="FL1344" s="16"/>
      <c r="FM1344" s="16"/>
      <c r="FN1344" s="16"/>
      <c r="FO1344" s="16"/>
      <c r="FP1344" s="16"/>
      <c r="FQ1344" s="16"/>
      <c r="FR1344" s="16"/>
      <c r="FS1344" s="16"/>
      <c r="FT1344" s="16"/>
      <c r="FU1344" s="16"/>
      <c r="FV1344" s="16"/>
      <c r="FW1344" s="16"/>
      <c r="FX1344" s="16"/>
      <c r="FY1344" s="16"/>
      <c r="FZ1344" s="16"/>
      <c r="GA1344" s="16"/>
      <c r="GB1344" s="16"/>
      <c r="GC1344" s="16"/>
      <c r="GD1344" s="16"/>
      <c r="GE1344" s="16"/>
      <c r="GF1344" s="16"/>
      <c r="GG1344" s="16"/>
      <c r="GH1344" s="16"/>
      <c r="GI1344" s="16"/>
      <c r="GJ1344" s="16"/>
      <c r="GK1344" s="16"/>
      <c r="GL1344" s="16"/>
      <c r="GM1344" s="16"/>
      <c r="GN1344" s="16"/>
      <c r="GO1344" s="16"/>
      <c r="GP1344" s="16"/>
      <c r="GQ1344" s="16"/>
      <c r="GR1344" s="16"/>
      <c r="GS1344" s="16"/>
      <c r="GT1344" s="16"/>
      <c r="GU1344" s="16"/>
      <c r="GV1344" s="16"/>
      <c r="GW1344" s="16"/>
      <c r="GX1344" s="16"/>
      <c r="GY1344" s="16"/>
    </row>
    <row r="1345" spans="1:207" x14ac:dyDescent="0.3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6"/>
      <c r="CC1345" s="16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16"/>
      <c r="CO1345" s="16"/>
      <c r="CP1345" s="16"/>
      <c r="CQ1345" s="16"/>
      <c r="CR1345" s="16"/>
      <c r="CS1345" s="16"/>
      <c r="CT1345" s="16"/>
      <c r="CU1345" s="16"/>
      <c r="CV1345" s="16"/>
      <c r="CW1345" s="16"/>
      <c r="CX1345" s="16"/>
      <c r="CY1345" s="16"/>
      <c r="CZ1345" s="16"/>
      <c r="DA1345" s="16"/>
      <c r="DB1345" s="16"/>
      <c r="DC1345" s="16"/>
      <c r="DD1345" s="16"/>
      <c r="DE1345" s="16"/>
      <c r="DF1345" s="16"/>
      <c r="DG1345" s="16"/>
      <c r="DH1345" s="16"/>
      <c r="DI1345" s="16"/>
      <c r="DJ1345" s="16"/>
      <c r="DK1345" s="16"/>
      <c r="DL1345" s="16"/>
      <c r="DM1345" s="16"/>
      <c r="DN1345" s="16"/>
      <c r="DO1345" s="16"/>
      <c r="DP1345" s="16"/>
      <c r="DQ1345" s="16"/>
      <c r="DR1345" s="16"/>
      <c r="DS1345" s="16"/>
      <c r="DT1345" s="16"/>
      <c r="DU1345" s="16"/>
      <c r="DV1345" s="16"/>
      <c r="DW1345" s="16"/>
      <c r="DX1345" s="16"/>
      <c r="DY1345" s="16"/>
      <c r="DZ1345" s="16"/>
      <c r="EA1345" s="16"/>
      <c r="EB1345" s="16"/>
      <c r="EC1345" s="16"/>
      <c r="ED1345" s="16"/>
      <c r="EE1345" s="16"/>
      <c r="EF1345" s="16"/>
      <c r="EG1345" s="16"/>
      <c r="EH1345" s="16"/>
      <c r="EI1345" s="16"/>
      <c r="EJ1345" s="16"/>
      <c r="EK1345" s="16"/>
      <c r="EL1345" s="16"/>
      <c r="EM1345" s="16"/>
      <c r="EN1345" s="16"/>
      <c r="EO1345" s="16"/>
      <c r="EP1345" s="16"/>
      <c r="EQ1345" s="16"/>
      <c r="ER1345" s="16"/>
      <c r="ES1345" s="16"/>
      <c r="ET1345" s="16"/>
      <c r="EU1345" s="16"/>
      <c r="EV1345" s="16"/>
      <c r="EW1345" s="16"/>
      <c r="EX1345" s="16"/>
      <c r="EY1345" s="16"/>
      <c r="EZ1345" s="16"/>
      <c r="FA1345" s="16"/>
      <c r="FB1345" s="16"/>
      <c r="FC1345" s="16"/>
      <c r="FD1345" s="16"/>
      <c r="FE1345" s="16"/>
      <c r="FF1345" s="16"/>
      <c r="FG1345" s="16"/>
      <c r="FH1345" s="16"/>
      <c r="FI1345" s="16"/>
      <c r="FJ1345" s="16"/>
      <c r="FK1345" s="16"/>
      <c r="FL1345" s="16"/>
      <c r="FM1345" s="16"/>
      <c r="FN1345" s="16"/>
      <c r="FO1345" s="16"/>
      <c r="FP1345" s="16"/>
      <c r="FQ1345" s="16"/>
      <c r="FR1345" s="16"/>
      <c r="FS1345" s="16"/>
      <c r="FT1345" s="16"/>
      <c r="FU1345" s="16"/>
      <c r="FV1345" s="16"/>
      <c r="FW1345" s="16"/>
      <c r="FX1345" s="16"/>
      <c r="FY1345" s="16"/>
      <c r="FZ1345" s="16"/>
      <c r="GA1345" s="16"/>
      <c r="GB1345" s="16"/>
      <c r="GC1345" s="16"/>
      <c r="GD1345" s="16"/>
      <c r="GE1345" s="16"/>
      <c r="GF1345" s="16"/>
      <c r="GG1345" s="16"/>
      <c r="GH1345" s="16"/>
      <c r="GI1345" s="16"/>
      <c r="GJ1345" s="16"/>
      <c r="GK1345" s="16"/>
      <c r="GL1345" s="16"/>
      <c r="GM1345" s="16"/>
      <c r="GN1345" s="16"/>
      <c r="GO1345" s="16"/>
      <c r="GP1345" s="16"/>
      <c r="GQ1345" s="16"/>
      <c r="GR1345" s="16"/>
      <c r="GS1345" s="16"/>
      <c r="GT1345" s="16"/>
      <c r="GU1345" s="16"/>
      <c r="GV1345" s="16"/>
      <c r="GW1345" s="16"/>
      <c r="GX1345" s="16"/>
      <c r="GY1345" s="16"/>
    </row>
    <row r="1346" spans="1:207" x14ac:dyDescent="0.3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16"/>
      <c r="CB1346" s="16"/>
      <c r="CC1346" s="16"/>
      <c r="CD1346" s="16"/>
      <c r="CE1346" s="16"/>
      <c r="CF1346" s="16"/>
      <c r="CG1346" s="16"/>
      <c r="CH1346" s="16"/>
      <c r="CI1346" s="16"/>
      <c r="CJ1346" s="16"/>
      <c r="CK1346" s="16"/>
      <c r="CL1346" s="16"/>
      <c r="CM1346" s="16"/>
      <c r="CN1346" s="16"/>
      <c r="CO1346" s="16"/>
      <c r="CP1346" s="16"/>
      <c r="CQ1346" s="16"/>
      <c r="CR1346" s="16"/>
      <c r="CS1346" s="16"/>
      <c r="CT1346" s="16"/>
      <c r="CU1346" s="16"/>
      <c r="CV1346" s="16"/>
      <c r="CW1346" s="16"/>
      <c r="CX1346" s="16"/>
      <c r="CY1346" s="16"/>
      <c r="CZ1346" s="16"/>
      <c r="DA1346" s="16"/>
      <c r="DB1346" s="16"/>
      <c r="DC1346" s="16"/>
      <c r="DD1346" s="16"/>
      <c r="DE1346" s="16"/>
      <c r="DF1346" s="16"/>
      <c r="DG1346" s="16"/>
      <c r="DH1346" s="16"/>
      <c r="DI1346" s="16"/>
      <c r="DJ1346" s="16"/>
      <c r="DK1346" s="16"/>
      <c r="DL1346" s="16"/>
      <c r="DM1346" s="16"/>
      <c r="DN1346" s="16"/>
      <c r="DO1346" s="16"/>
      <c r="DP1346" s="16"/>
      <c r="DQ1346" s="16"/>
      <c r="DR1346" s="16"/>
      <c r="DS1346" s="16"/>
      <c r="DT1346" s="16"/>
      <c r="DU1346" s="16"/>
      <c r="DV1346" s="16"/>
      <c r="DW1346" s="16"/>
      <c r="DX1346" s="16"/>
      <c r="DY1346" s="16"/>
      <c r="DZ1346" s="16"/>
      <c r="EA1346" s="16"/>
      <c r="EB1346" s="16"/>
      <c r="EC1346" s="16"/>
      <c r="ED1346" s="16"/>
      <c r="EE1346" s="16"/>
      <c r="EF1346" s="16"/>
      <c r="EG1346" s="16"/>
      <c r="EH1346" s="16"/>
      <c r="EI1346" s="16"/>
      <c r="EJ1346" s="16"/>
      <c r="EK1346" s="16"/>
      <c r="EL1346" s="16"/>
      <c r="EM1346" s="16"/>
      <c r="EN1346" s="16"/>
      <c r="EO1346" s="16"/>
      <c r="EP1346" s="16"/>
      <c r="EQ1346" s="16"/>
      <c r="ER1346" s="16"/>
      <c r="ES1346" s="16"/>
      <c r="ET1346" s="16"/>
      <c r="EU1346" s="16"/>
      <c r="EV1346" s="16"/>
      <c r="EW1346" s="16"/>
      <c r="EX1346" s="16"/>
      <c r="EY1346" s="16"/>
      <c r="EZ1346" s="16"/>
      <c r="FA1346" s="16"/>
      <c r="FB1346" s="16"/>
      <c r="FC1346" s="16"/>
      <c r="FD1346" s="16"/>
      <c r="FE1346" s="16"/>
      <c r="FF1346" s="16"/>
      <c r="FG1346" s="16"/>
      <c r="FH1346" s="16"/>
      <c r="FI1346" s="16"/>
      <c r="FJ1346" s="16"/>
      <c r="FK1346" s="16"/>
      <c r="FL1346" s="16"/>
      <c r="FM1346" s="16"/>
      <c r="FN1346" s="16"/>
      <c r="FO1346" s="16"/>
      <c r="FP1346" s="16"/>
      <c r="FQ1346" s="16"/>
      <c r="FR1346" s="16"/>
      <c r="FS1346" s="16"/>
      <c r="FT1346" s="16"/>
      <c r="FU1346" s="16"/>
      <c r="FV1346" s="16"/>
      <c r="FW1346" s="16"/>
      <c r="FX1346" s="16"/>
      <c r="FY1346" s="16"/>
      <c r="FZ1346" s="16"/>
      <c r="GA1346" s="16"/>
      <c r="GB1346" s="16"/>
      <c r="GC1346" s="16"/>
      <c r="GD1346" s="16"/>
      <c r="GE1346" s="16"/>
      <c r="GF1346" s="16"/>
      <c r="GG1346" s="16"/>
      <c r="GH1346" s="16"/>
      <c r="GI1346" s="16"/>
      <c r="GJ1346" s="16"/>
      <c r="GK1346" s="16"/>
      <c r="GL1346" s="16"/>
      <c r="GM1346" s="16"/>
      <c r="GN1346" s="16"/>
      <c r="GO1346" s="16"/>
      <c r="GP1346" s="16"/>
      <c r="GQ1346" s="16"/>
      <c r="GR1346" s="16"/>
      <c r="GS1346" s="16"/>
      <c r="GT1346" s="16"/>
      <c r="GU1346" s="16"/>
      <c r="GV1346" s="16"/>
      <c r="GW1346" s="16"/>
      <c r="GX1346" s="16"/>
      <c r="GY1346" s="16"/>
    </row>
    <row r="1347" spans="1:207" x14ac:dyDescent="0.3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6"/>
      <c r="CC1347" s="16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16"/>
      <c r="CO1347" s="16"/>
      <c r="CP1347" s="16"/>
      <c r="CQ1347" s="16"/>
      <c r="CR1347" s="16"/>
      <c r="CS1347" s="16"/>
      <c r="CT1347" s="16"/>
      <c r="CU1347" s="16"/>
      <c r="CV1347" s="16"/>
      <c r="CW1347" s="16"/>
      <c r="CX1347" s="16"/>
      <c r="CY1347" s="16"/>
      <c r="CZ1347" s="16"/>
      <c r="DA1347" s="16"/>
      <c r="DB1347" s="16"/>
      <c r="DC1347" s="16"/>
      <c r="DD1347" s="16"/>
      <c r="DE1347" s="16"/>
      <c r="DF1347" s="16"/>
      <c r="DG1347" s="16"/>
      <c r="DH1347" s="16"/>
      <c r="DI1347" s="16"/>
      <c r="DJ1347" s="16"/>
      <c r="DK1347" s="16"/>
      <c r="DL1347" s="16"/>
      <c r="DM1347" s="16"/>
      <c r="DN1347" s="16"/>
      <c r="DO1347" s="16"/>
      <c r="DP1347" s="16"/>
      <c r="DQ1347" s="16"/>
      <c r="DR1347" s="16"/>
      <c r="DS1347" s="16"/>
      <c r="DT1347" s="16"/>
      <c r="DU1347" s="16"/>
      <c r="DV1347" s="16"/>
      <c r="DW1347" s="16"/>
      <c r="DX1347" s="16"/>
      <c r="DY1347" s="16"/>
      <c r="DZ1347" s="16"/>
      <c r="EA1347" s="16"/>
      <c r="EB1347" s="16"/>
      <c r="EC1347" s="16"/>
      <c r="ED1347" s="16"/>
      <c r="EE1347" s="16"/>
      <c r="EF1347" s="16"/>
      <c r="EG1347" s="16"/>
      <c r="EH1347" s="16"/>
      <c r="EI1347" s="16"/>
      <c r="EJ1347" s="16"/>
      <c r="EK1347" s="16"/>
      <c r="EL1347" s="16"/>
      <c r="EM1347" s="16"/>
      <c r="EN1347" s="16"/>
      <c r="EO1347" s="16"/>
      <c r="EP1347" s="16"/>
      <c r="EQ1347" s="16"/>
      <c r="ER1347" s="16"/>
      <c r="ES1347" s="16"/>
      <c r="ET1347" s="16"/>
      <c r="EU1347" s="16"/>
      <c r="EV1347" s="16"/>
      <c r="EW1347" s="16"/>
      <c r="EX1347" s="16"/>
      <c r="EY1347" s="16"/>
      <c r="EZ1347" s="16"/>
      <c r="FA1347" s="16"/>
      <c r="FB1347" s="16"/>
      <c r="FC1347" s="16"/>
      <c r="FD1347" s="16"/>
      <c r="FE1347" s="16"/>
      <c r="FF1347" s="16"/>
      <c r="FG1347" s="16"/>
      <c r="FH1347" s="16"/>
      <c r="FI1347" s="16"/>
      <c r="FJ1347" s="16"/>
      <c r="FK1347" s="16"/>
      <c r="FL1347" s="16"/>
      <c r="FM1347" s="16"/>
      <c r="FN1347" s="16"/>
      <c r="FO1347" s="16"/>
      <c r="FP1347" s="16"/>
      <c r="FQ1347" s="16"/>
      <c r="FR1347" s="16"/>
      <c r="FS1347" s="16"/>
      <c r="FT1347" s="16"/>
      <c r="FU1347" s="16"/>
      <c r="FV1347" s="16"/>
      <c r="FW1347" s="16"/>
      <c r="FX1347" s="16"/>
      <c r="FY1347" s="16"/>
      <c r="FZ1347" s="16"/>
      <c r="GA1347" s="16"/>
      <c r="GB1347" s="16"/>
      <c r="GC1347" s="16"/>
      <c r="GD1347" s="16"/>
      <c r="GE1347" s="16"/>
      <c r="GF1347" s="16"/>
      <c r="GG1347" s="16"/>
      <c r="GH1347" s="16"/>
      <c r="GI1347" s="16"/>
      <c r="GJ1347" s="16"/>
      <c r="GK1347" s="16"/>
      <c r="GL1347" s="16"/>
      <c r="GM1347" s="16"/>
      <c r="GN1347" s="16"/>
      <c r="GO1347" s="16"/>
      <c r="GP1347" s="16"/>
      <c r="GQ1347" s="16"/>
      <c r="GR1347" s="16"/>
      <c r="GS1347" s="16"/>
      <c r="GT1347" s="16"/>
      <c r="GU1347" s="16"/>
      <c r="GV1347" s="16"/>
      <c r="GW1347" s="16"/>
      <c r="GX1347" s="16"/>
      <c r="GY1347" s="16"/>
    </row>
    <row r="1348" spans="1:207" x14ac:dyDescent="0.3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16"/>
      <c r="CB1348" s="16"/>
      <c r="CC1348" s="16"/>
      <c r="CD1348" s="16"/>
      <c r="CE1348" s="16"/>
      <c r="CF1348" s="16"/>
      <c r="CG1348" s="16"/>
      <c r="CH1348" s="16"/>
      <c r="CI1348" s="16"/>
      <c r="CJ1348" s="16"/>
      <c r="CK1348" s="16"/>
      <c r="CL1348" s="16"/>
      <c r="CM1348" s="16"/>
      <c r="CN1348" s="16"/>
      <c r="CO1348" s="16"/>
      <c r="CP1348" s="16"/>
      <c r="CQ1348" s="16"/>
      <c r="CR1348" s="16"/>
      <c r="CS1348" s="16"/>
      <c r="CT1348" s="16"/>
      <c r="CU1348" s="16"/>
      <c r="CV1348" s="16"/>
      <c r="CW1348" s="16"/>
      <c r="CX1348" s="16"/>
      <c r="CY1348" s="16"/>
      <c r="CZ1348" s="16"/>
      <c r="DA1348" s="16"/>
      <c r="DB1348" s="16"/>
      <c r="DC1348" s="16"/>
      <c r="DD1348" s="16"/>
      <c r="DE1348" s="16"/>
      <c r="DF1348" s="16"/>
      <c r="DG1348" s="16"/>
      <c r="DH1348" s="16"/>
      <c r="DI1348" s="16"/>
      <c r="DJ1348" s="16"/>
      <c r="DK1348" s="16"/>
      <c r="DL1348" s="16"/>
      <c r="DM1348" s="16"/>
      <c r="DN1348" s="16"/>
      <c r="DO1348" s="16"/>
      <c r="DP1348" s="16"/>
      <c r="DQ1348" s="16"/>
      <c r="DR1348" s="16"/>
      <c r="DS1348" s="16"/>
      <c r="DT1348" s="16"/>
      <c r="DU1348" s="16"/>
      <c r="DV1348" s="16"/>
      <c r="DW1348" s="16"/>
      <c r="DX1348" s="16"/>
      <c r="DY1348" s="16"/>
      <c r="DZ1348" s="16"/>
      <c r="EA1348" s="16"/>
      <c r="EB1348" s="16"/>
      <c r="EC1348" s="16"/>
      <c r="ED1348" s="16"/>
      <c r="EE1348" s="16"/>
      <c r="EF1348" s="16"/>
      <c r="EG1348" s="16"/>
      <c r="EH1348" s="16"/>
      <c r="EI1348" s="16"/>
      <c r="EJ1348" s="16"/>
      <c r="EK1348" s="16"/>
      <c r="EL1348" s="16"/>
      <c r="EM1348" s="16"/>
      <c r="EN1348" s="16"/>
      <c r="EO1348" s="16"/>
      <c r="EP1348" s="16"/>
      <c r="EQ1348" s="16"/>
      <c r="ER1348" s="16"/>
      <c r="ES1348" s="16"/>
      <c r="ET1348" s="16"/>
      <c r="EU1348" s="16"/>
      <c r="EV1348" s="16"/>
      <c r="EW1348" s="16"/>
      <c r="EX1348" s="16"/>
      <c r="EY1348" s="16"/>
      <c r="EZ1348" s="16"/>
      <c r="FA1348" s="16"/>
      <c r="FB1348" s="16"/>
      <c r="FC1348" s="16"/>
      <c r="FD1348" s="16"/>
      <c r="FE1348" s="16"/>
      <c r="FF1348" s="16"/>
      <c r="FG1348" s="16"/>
      <c r="FH1348" s="16"/>
      <c r="FI1348" s="16"/>
      <c r="FJ1348" s="16"/>
      <c r="FK1348" s="16"/>
      <c r="FL1348" s="16"/>
      <c r="FM1348" s="16"/>
      <c r="FN1348" s="16"/>
      <c r="FO1348" s="16"/>
      <c r="FP1348" s="16"/>
      <c r="FQ1348" s="16"/>
      <c r="FR1348" s="16"/>
      <c r="FS1348" s="16"/>
      <c r="FT1348" s="16"/>
      <c r="FU1348" s="16"/>
      <c r="FV1348" s="16"/>
      <c r="FW1348" s="16"/>
      <c r="FX1348" s="16"/>
      <c r="FY1348" s="16"/>
      <c r="FZ1348" s="16"/>
      <c r="GA1348" s="16"/>
      <c r="GB1348" s="16"/>
      <c r="GC1348" s="16"/>
      <c r="GD1348" s="16"/>
      <c r="GE1348" s="16"/>
      <c r="GF1348" s="16"/>
      <c r="GG1348" s="16"/>
      <c r="GH1348" s="16"/>
      <c r="GI1348" s="16"/>
      <c r="GJ1348" s="16"/>
      <c r="GK1348" s="16"/>
      <c r="GL1348" s="16"/>
      <c r="GM1348" s="16"/>
      <c r="GN1348" s="16"/>
      <c r="GO1348" s="16"/>
      <c r="GP1348" s="16"/>
      <c r="GQ1348" s="16"/>
      <c r="GR1348" s="16"/>
      <c r="GS1348" s="16"/>
      <c r="GT1348" s="16"/>
      <c r="GU1348" s="16"/>
      <c r="GV1348" s="16"/>
      <c r="GW1348" s="16"/>
      <c r="GX1348" s="16"/>
      <c r="GY1348" s="16"/>
    </row>
    <row r="1349" spans="1:207" x14ac:dyDescent="0.3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  <c r="DR1349" s="16"/>
      <c r="DS1349" s="16"/>
      <c r="DT1349" s="16"/>
      <c r="DU1349" s="16"/>
      <c r="DV1349" s="16"/>
      <c r="DW1349" s="16"/>
      <c r="DX1349" s="16"/>
      <c r="DY1349" s="16"/>
      <c r="DZ1349" s="16"/>
      <c r="EA1349" s="16"/>
      <c r="EB1349" s="16"/>
      <c r="EC1349" s="16"/>
      <c r="ED1349" s="16"/>
      <c r="EE1349" s="16"/>
      <c r="EF1349" s="16"/>
      <c r="EG1349" s="16"/>
      <c r="EH1349" s="16"/>
      <c r="EI1349" s="16"/>
      <c r="EJ1349" s="16"/>
      <c r="EK1349" s="16"/>
      <c r="EL1349" s="16"/>
      <c r="EM1349" s="16"/>
      <c r="EN1349" s="16"/>
      <c r="EO1349" s="16"/>
      <c r="EP1349" s="16"/>
      <c r="EQ1349" s="16"/>
      <c r="ER1349" s="16"/>
      <c r="ES1349" s="16"/>
      <c r="ET1349" s="16"/>
      <c r="EU1349" s="16"/>
      <c r="EV1349" s="16"/>
      <c r="EW1349" s="16"/>
      <c r="EX1349" s="16"/>
      <c r="EY1349" s="16"/>
      <c r="EZ1349" s="16"/>
      <c r="FA1349" s="16"/>
      <c r="FB1349" s="16"/>
      <c r="FC1349" s="16"/>
      <c r="FD1349" s="16"/>
      <c r="FE1349" s="16"/>
      <c r="FF1349" s="16"/>
      <c r="FG1349" s="16"/>
      <c r="FH1349" s="16"/>
      <c r="FI1349" s="16"/>
      <c r="FJ1349" s="16"/>
      <c r="FK1349" s="16"/>
      <c r="FL1349" s="16"/>
      <c r="FM1349" s="16"/>
      <c r="FN1349" s="16"/>
      <c r="FO1349" s="16"/>
      <c r="FP1349" s="16"/>
      <c r="FQ1349" s="16"/>
      <c r="FR1349" s="16"/>
      <c r="FS1349" s="16"/>
      <c r="FT1349" s="16"/>
      <c r="FU1349" s="16"/>
      <c r="FV1349" s="16"/>
      <c r="FW1349" s="16"/>
      <c r="FX1349" s="16"/>
      <c r="FY1349" s="16"/>
      <c r="FZ1349" s="16"/>
      <c r="GA1349" s="16"/>
      <c r="GB1349" s="16"/>
      <c r="GC1349" s="16"/>
      <c r="GD1349" s="16"/>
      <c r="GE1349" s="16"/>
      <c r="GF1349" s="16"/>
      <c r="GG1349" s="16"/>
      <c r="GH1349" s="16"/>
      <c r="GI1349" s="16"/>
      <c r="GJ1349" s="16"/>
      <c r="GK1349" s="16"/>
      <c r="GL1349" s="16"/>
      <c r="GM1349" s="16"/>
      <c r="GN1349" s="16"/>
      <c r="GO1349" s="16"/>
      <c r="GP1349" s="16"/>
      <c r="GQ1349" s="16"/>
      <c r="GR1349" s="16"/>
      <c r="GS1349" s="16"/>
      <c r="GT1349" s="16"/>
      <c r="GU1349" s="16"/>
      <c r="GV1349" s="16"/>
      <c r="GW1349" s="16"/>
      <c r="GX1349" s="16"/>
      <c r="GY1349" s="16"/>
    </row>
    <row r="1350" spans="1:207" x14ac:dyDescent="0.3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16"/>
      <c r="CB1350" s="16"/>
      <c r="CC1350" s="16"/>
      <c r="CD1350" s="16"/>
      <c r="CE1350" s="16"/>
      <c r="CF1350" s="16"/>
      <c r="CG1350" s="16"/>
      <c r="CH1350" s="16"/>
      <c r="CI1350" s="16"/>
      <c r="CJ1350" s="16"/>
      <c r="CK1350" s="16"/>
      <c r="CL1350" s="16"/>
      <c r="CM1350" s="16"/>
      <c r="CN1350" s="16"/>
      <c r="CO1350" s="16"/>
      <c r="CP1350" s="16"/>
      <c r="CQ1350" s="16"/>
      <c r="CR1350" s="16"/>
      <c r="CS1350" s="16"/>
      <c r="CT1350" s="16"/>
      <c r="CU1350" s="16"/>
      <c r="CV1350" s="16"/>
      <c r="CW1350" s="16"/>
      <c r="CX1350" s="16"/>
      <c r="CY1350" s="16"/>
      <c r="CZ1350" s="16"/>
      <c r="DA1350" s="16"/>
      <c r="DB1350" s="16"/>
      <c r="DC1350" s="16"/>
      <c r="DD1350" s="16"/>
      <c r="DE1350" s="16"/>
      <c r="DF1350" s="16"/>
      <c r="DG1350" s="16"/>
      <c r="DH1350" s="16"/>
      <c r="DI1350" s="16"/>
      <c r="DJ1350" s="16"/>
      <c r="DK1350" s="16"/>
      <c r="DL1350" s="16"/>
      <c r="DM1350" s="16"/>
      <c r="DN1350" s="16"/>
      <c r="DO1350" s="16"/>
      <c r="DP1350" s="16"/>
      <c r="DQ1350" s="16"/>
      <c r="DR1350" s="16"/>
      <c r="DS1350" s="16"/>
      <c r="DT1350" s="16"/>
      <c r="DU1350" s="16"/>
      <c r="DV1350" s="16"/>
      <c r="DW1350" s="16"/>
      <c r="DX1350" s="16"/>
      <c r="DY1350" s="16"/>
      <c r="DZ1350" s="16"/>
      <c r="EA1350" s="16"/>
      <c r="EB1350" s="16"/>
      <c r="EC1350" s="16"/>
      <c r="ED1350" s="16"/>
      <c r="EE1350" s="16"/>
      <c r="EF1350" s="16"/>
      <c r="EG1350" s="16"/>
      <c r="EH1350" s="16"/>
      <c r="EI1350" s="16"/>
      <c r="EJ1350" s="16"/>
      <c r="EK1350" s="16"/>
      <c r="EL1350" s="16"/>
      <c r="EM1350" s="16"/>
      <c r="EN1350" s="16"/>
      <c r="EO1350" s="16"/>
      <c r="EP1350" s="16"/>
      <c r="EQ1350" s="16"/>
      <c r="ER1350" s="16"/>
      <c r="ES1350" s="16"/>
      <c r="ET1350" s="16"/>
      <c r="EU1350" s="16"/>
      <c r="EV1350" s="16"/>
      <c r="EW1350" s="16"/>
      <c r="EX1350" s="16"/>
      <c r="EY1350" s="16"/>
      <c r="EZ1350" s="16"/>
      <c r="FA1350" s="16"/>
      <c r="FB1350" s="16"/>
      <c r="FC1350" s="16"/>
      <c r="FD1350" s="16"/>
      <c r="FE1350" s="16"/>
      <c r="FF1350" s="16"/>
      <c r="FG1350" s="16"/>
      <c r="FH1350" s="16"/>
      <c r="FI1350" s="16"/>
      <c r="FJ1350" s="16"/>
      <c r="FK1350" s="16"/>
      <c r="FL1350" s="16"/>
      <c r="FM1350" s="16"/>
      <c r="FN1350" s="16"/>
      <c r="FO1350" s="16"/>
      <c r="FP1350" s="16"/>
      <c r="FQ1350" s="16"/>
      <c r="FR1350" s="16"/>
      <c r="FS1350" s="16"/>
      <c r="FT1350" s="16"/>
      <c r="FU1350" s="16"/>
      <c r="FV1350" s="16"/>
      <c r="FW1350" s="16"/>
      <c r="FX1350" s="16"/>
      <c r="FY1350" s="16"/>
      <c r="FZ1350" s="16"/>
      <c r="GA1350" s="16"/>
      <c r="GB1350" s="16"/>
      <c r="GC1350" s="16"/>
      <c r="GD1350" s="16"/>
      <c r="GE1350" s="16"/>
      <c r="GF1350" s="16"/>
      <c r="GG1350" s="16"/>
      <c r="GH1350" s="16"/>
      <c r="GI1350" s="16"/>
      <c r="GJ1350" s="16"/>
      <c r="GK1350" s="16"/>
      <c r="GL1350" s="16"/>
      <c r="GM1350" s="16"/>
      <c r="GN1350" s="16"/>
      <c r="GO1350" s="16"/>
      <c r="GP1350" s="16"/>
      <c r="GQ1350" s="16"/>
      <c r="GR1350" s="16"/>
      <c r="GS1350" s="16"/>
      <c r="GT1350" s="16"/>
      <c r="GU1350" s="16"/>
      <c r="GV1350" s="16"/>
      <c r="GW1350" s="16"/>
      <c r="GX1350" s="16"/>
      <c r="GY1350" s="16"/>
    </row>
    <row r="1351" spans="1:207" x14ac:dyDescent="0.3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16"/>
      <c r="CB1351" s="16"/>
      <c r="CC1351" s="16"/>
      <c r="CD1351" s="16"/>
      <c r="CE1351" s="16"/>
      <c r="CF1351" s="16"/>
      <c r="CG1351" s="16"/>
      <c r="CH1351" s="16"/>
      <c r="CI1351" s="16"/>
      <c r="CJ1351" s="16"/>
      <c r="CK1351" s="16"/>
      <c r="CL1351" s="16"/>
      <c r="CM1351" s="16"/>
      <c r="CN1351" s="16"/>
      <c r="CO1351" s="16"/>
      <c r="CP1351" s="16"/>
      <c r="CQ1351" s="16"/>
      <c r="CR1351" s="16"/>
      <c r="CS1351" s="16"/>
      <c r="CT1351" s="16"/>
      <c r="CU1351" s="16"/>
      <c r="CV1351" s="16"/>
      <c r="CW1351" s="16"/>
      <c r="CX1351" s="16"/>
      <c r="CY1351" s="16"/>
      <c r="CZ1351" s="16"/>
      <c r="DA1351" s="16"/>
      <c r="DB1351" s="16"/>
      <c r="DC1351" s="16"/>
      <c r="DD1351" s="16"/>
      <c r="DE1351" s="16"/>
      <c r="DF1351" s="16"/>
      <c r="DG1351" s="16"/>
      <c r="DH1351" s="16"/>
      <c r="DI1351" s="16"/>
      <c r="DJ1351" s="16"/>
      <c r="DK1351" s="16"/>
      <c r="DL1351" s="16"/>
      <c r="DM1351" s="16"/>
      <c r="DN1351" s="16"/>
      <c r="DO1351" s="16"/>
      <c r="DP1351" s="16"/>
      <c r="DQ1351" s="16"/>
      <c r="DR1351" s="16"/>
      <c r="DS1351" s="16"/>
      <c r="DT1351" s="16"/>
      <c r="DU1351" s="16"/>
      <c r="DV1351" s="16"/>
      <c r="DW1351" s="16"/>
      <c r="DX1351" s="16"/>
      <c r="DY1351" s="16"/>
      <c r="DZ1351" s="16"/>
      <c r="EA1351" s="16"/>
      <c r="EB1351" s="16"/>
      <c r="EC1351" s="16"/>
      <c r="ED1351" s="16"/>
      <c r="EE1351" s="16"/>
      <c r="EF1351" s="16"/>
      <c r="EG1351" s="16"/>
      <c r="EH1351" s="16"/>
      <c r="EI1351" s="16"/>
      <c r="EJ1351" s="16"/>
      <c r="EK1351" s="16"/>
      <c r="EL1351" s="16"/>
      <c r="EM1351" s="16"/>
      <c r="EN1351" s="16"/>
      <c r="EO1351" s="16"/>
      <c r="EP1351" s="16"/>
      <c r="EQ1351" s="16"/>
      <c r="ER1351" s="16"/>
      <c r="ES1351" s="16"/>
      <c r="ET1351" s="16"/>
      <c r="EU1351" s="16"/>
      <c r="EV1351" s="16"/>
      <c r="EW1351" s="16"/>
      <c r="EX1351" s="16"/>
      <c r="EY1351" s="16"/>
      <c r="EZ1351" s="16"/>
      <c r="FA1351" s="16"/>
      <c r="FB1351" s="16"/>
      <c r="FC1351" s="16"/>
      <c r="FD1351" s="16"/>
      <c r="FE1351" s="16"/>
      <c r="FF1351" s="16"/>
      <c r="FG1351" s="16"/>
      <c r="FH1351" s="16"/>
      <c r="FI1351" s="16"/>
      <c r="FJ1351" s="16"/>
      <c r="FK1351" s="16"/>
      <c r="FL1351" s="16"/>
      <c r="FM1351" s="16"/>
      <c r="FN1351" s="16"/>
      <c r="FO1351" s="16"/>
      <c r="FP1351" s="16"/>
      <c r="FQ1351" s="16"/>
      <c r="FR1351" s="16"/>
      <c r="FS1351" s="16"/>
      <c r="FT1351" s="16"/>
      <c r="FU1351" s="16"/>
      <c r="FV1351" s="16"/>
      <c r="FW1351" s="16"/>
      <c r="FX1351" s="16"/>
      <c r="FY1351" s="16"/>
      <c r="FZ1351" s="16"/>
      <c r="GA1351" s="16"/>
      <c r="GB1351" s="16"/>
      <c r="GC1351" s="16"/>
      <c r="GD1351" s="16"/>
      <c r="GE1351" s="16"/>
      <c r="GF1351" s="16"/>
      <c r="GG1351" s="16"/>
      <c r="GH1351" s="16"/>
      <c r="GI1351" s="16"/>
      <c r="GJ1351" s="16"/>
      <c r="GK1351" s="16"/>
      <c r="GL1351" s="16"/>
      <c r="GM1351" s="16"/>
      <c r="GN1351" s="16"/>
      <c r="GO1351" s="16"/>
      <c r="GP1351" s="16"/>
      <c r="GQ1351" s="16"/>
      <c r="GR1351" s="16"/>
      <c r="GS1351" s="16"/>
      <c r="GT1351" s="16"/>
      <c r="GU1351" s="16"/>
      <c r="GV1351" s="16"/>
      <c r="GW1351" s="16"/>
      <c r="GX1351" s="16"/>
      <c r="GY1351" s="16"/>
    </row>
    <row r="1352" spans="1:207" x14ac:dyDescent="0.3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6"/>
      <c r="CC1352" s="16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16"/>
      <c r="CO1352" s="16"/>
      <c r="CP1352" s="16"/>
      <c r="CQ1352" s="16"/>
      <c r="CR1352" s="16"/>
      <c r="CS1352" s="16"/>
      <c r="CT1352" s="16"/>
      <c r="CU1352" s="16"/>
      <c r="CV1352" s="16"/>
      <c r="CW1352" s="16"/>
      <c r="CX1352" s="16"/>
      <c r="CY1352" s="16"/>
      <c r="CZ1352" s="16"/>
      <c r="DA1352" s="16"/>
      <c r="DB1352" s="16"/>
      <c r="DC1352" s="16"/>
      <c r="DD1352" s="16"/>
      <c r="DE1352" s="16"/>
      <c r="DF1352" s="16"/>
      <c r="DG1352" s="16"/>
      <c r="DH1352" s="16"/>
      <c r="DI1352" s="16"/>
      <c r="DJ1352" s="16"/>
      <c r="DK1352" s="16"/>
      <c r="DL1352" s="16"/>
      <c r="DM1352" s="16"/>
      <c r="DN1352" s="16"/>
      <c r="DO1352" s="16"/>
      <c r="DP1352" s="16"/>
      <c r="DQ1352" s="16"/>
      <c r="DR1352" s="16"/>
      <c r="DS1352" s="16"/>
      <c r="DT1352" s="16"/>
      <c r="DU1352" s="16"/>
      <c r="DV1352" s="16"/>
      <c r="DW1352" s="16"/>
      <c r="DX1352" s="16"/>
      <c r="DY1352" s="16"/>
      <c r="DZ1352" s="16"/>
      <c r="EA1352" s="16"/>
      <c r="EB1352" s="16"/>
      <c r="EC1352" s="16"/>
      <c r="ED1352" s="16"/>
      <c r="EE1352" s="16"/>
      <c r="EF1352" s="16"/>
      <c r="EG1352" s="16"/>
      <c r="EH1352" s="16"/>
      <c r="EI1352" s="16"/>
      <c r="EJ1352" s="16"/>
      <c r="EK1352" s="16"/>
      <c r="EL1352" s="16"/>
      <c r="EM1352" s="16"/>
      <c r="EN1352" s="16"/>
      <c r="EO1352" s="16"/>
      <c r="EP1352" s="16"/>
      <c r="EQ1352" s="16"/>
      <c r="ER1352" s="16"/>
      <c r="ES1352" s="16"/>
      <c r="ET1352" s="16"/>
      <c r="EU1352" s="16"/>
      <c r="EV1352" s="16"/>
      <c r="EW1352" s="16"/>
      <c r="EX1352" s="16"/>
      <c r="EY1352" s="16"/>
      <c r="EZ1352" s="16"/>
      <c r="FA1352" s="16"/>
      <c r="FB1352" s="16"/>
      <c r="FC1352" s="16"/>
      <c r="FD1352" s="16"/>
      <c r="FE1352" s="16"/>
      <c r="FF1352" s="16"/>
      <c r="FG1352" s="16"/>
      <c r="FH1352" s="16"/>
      <c r="FI1352" s="16"/>
      <c r="FJ1352" s="16"/>
      <c r="FK1352" s="16"/>
      <c r="FL1352" s="16"/>
      <c r="FM1352" s="16"/>
      <c r="FN1352" s="16"/>
      <c r="FO1352" s="16"/>
      <c r="FP1352" s="16"/>
      <c r="FQ1352" s="16"/>
      <c r="FR1352" s="16"/>
      <c r="FS1352" s="16"/>
      <c r="FT1352" s="16"/>
      <c r="FU1352" s="16"/>
      <c r="FV1352" s="16"/>
      <c r="FW1352" s="16"/>
      <c r="FX1352" s="16"/>
      <c r="FY1352" s="16"/>
      <c r="FZ1352" s="16"/>
      <c r="GA1352" s="16"/>
      <c r="GB1352" s="16"/>
      <c r="GC1352" s="16"/>
      <c r="GD1352" s="16"/>
      <c r="GE1352" s="16"/>
      <c r="GF1352" s="16"/>
      <c r="GG1352" s="16"/>
      <c r="GH1352" s="16"/>
      <c r="GI1352" s="16"/>
      <c r="GJ1352" s="16"/>
      <c r="GK1352" s="16"/>
      <c r="GL1352" s="16"/>
      <c r="GM1352" s="16"/>
      <c r="GN1352" s="16"/>
      <c r="GO1352" s="16"/>
      <c r="GP1352" s="16"/>
      <c r="GQ1352" s="16"/>
      <c r="GR1352" s="16"/>
      <c r="GS1352" s="16"/>
      <c r="GT1352" s="16"/>
      <c r="GU1352" s="16"/>
      <c r="GV1352" s="16"/>
      <c r="GW1352" s="16"/>
      <c r="GX1352" s="16"/>
      <c r="GY1352" s="16"/>
    </row>
    <row r="1353" spans="1:207" x14ac:dyDescent="0.3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6"/>
      <c r="CC1353" s="16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16"/>
      <c r="CO1353" s="16"/>
      <c r="CP1353" s="16"/>
      <c r="CQ1353" s="16"/>
      <c r="CR1353" s="16"/>
      <c r="CS1353" s="16"/>
      <c r="CT1353" s="16"/>
      <c r="CU1353" s="16"/>
      <c r="CV1353" s="16"/>
      <c r="CW1353" s="16"/>
      <c r="CX1353" s="16"/>
      <c r="CY1353" s="16"/>
      <c r="CZ1353" s="16"/>
      <c r="DA1353" s="16"/>
      <c r="DB1353" s="16"/>
      <c r="DC1353" s="16"/>
      <c r="DD1353" s="16"/>
      <c r="DE1353" s="16"/>
      <c r="DF1353" s="16"/>
      <c r="DG1353" s="16"/>
      <c r="DH1353" s="16"/>
      <c r="DI1353" s="16"/>
      <c r="DJ1353" s="16"/>
      <c r="DK1353" s="16"/>
      <c r="DL1353" s="16"/>
      <c r="DM1353" s="16"/>
      <c r="DN1353" s="16"/>
      <c r="DO1353" s="16"/>
      <c r="DP1353" s="16"/>
      <c r="DQ1353" s="16"/>
      <c r="DR1353" s="16"/>
      <c r="DS1353" s="16"/>
      <c r="DT1353" s="16"/>
      <c r="DU1353" s="16"/>
      <c r="DV1353" s="16"/>
      <c r="DW1353" s="16"/>
      <c r="DX1353" s="16"/>
      <c r="DY1353" s="16"/>
      <c r="DZ1353" s="16"/>
      <c r="EA1353" s="16"/>
      <c r="EB1353" s="16"/>
      <c r="EC1353" s="16"/>
      <c r="ED1353" s="16"/>
      <c r="EE1353" s="16"/>
      <c r="EF1353" s="16"/>
      <c r="EG1353" s="16"/>
      <c r="EH1353" s="16"/>
      <c r="EI1353" s="16"/>
      <c r="EJ1353" s="16"/>
      <c r="EK1353" s="16"/>
      <c r="EL1353" s="16"/>
      <c r="EM1353" s="16"/>
      <c r="EN1353" s="16"/>
      <c r="EO1353" s="16"/>
      <c r="EP1353" s="16"/>
      <c r="EQ1353" s="16"/>
      <c r="ER1353" s="16"/>
      <c r="ES1353" s="16"/>
      <c r="ET1353" s="16"/>
      <c r="EU1353" s="16"/>
      <c r="EV1353" s="16"/>
      <c r="EW1353" s="16"/>
      <c r="EX1353" s="16"/>
      <c r="EY1353" s="16"/>
      <c r="EZ1353" s="16"/>
      <c r="FA1353" s="16"/>
      <c r="FB1353" s="16"/>
      <c r="FC1353" s="16"/>
      <c r="FD1353" s="16"/>
      <c r="FE1353" s="16"/>
      <c r="FF1353" s="16"/>
      <c r="FG1353" s="16"/>
      <c r="FH1353" s="16"/>
      <c r="FI1353" s="16"/>
      <c r="FJ1353" s="16"/>
      <c r="FK1353" s="16"/>
      <c r="FL1353" s="16"/>
      <c r="FM1353" s="16"/>
      <c r="FN1353" s="16"/>
      <c r="FO1353" s="16"/>
      <c r="FP1353" s="16"/>
      <c r="FQ1353" s="16"/>
      <c r="FR1353" s="16"/>
      <c r="FS1353" s="16"/>
      <c r="FT1353" s="16"/>
      <c r="FU1353" s="16"/>
      <c r="FV1353" s="16"/>
      <c r="FW1353" s="16"/>
      <c r="FX1353" s="16"/>
      <c r="FY1353" s="16"/>
      <c r="FZ1353" s="16"/>
      <c r="GA1353" s="16"/>
      <c r="GB1353" s="16"/>
      <c r="GC1353" s="16"/>
      <c r="GD1353" s="16"/>
      <c r="GE1353" s="16"/>
      <c r="GF1353" s="16"/>
      <c r="GG1353" s="16"/>
      <c r="GH1353" s="16"/>
      <c r="GI1353" s="16"/>
      <c r="GJ1353" s="16"/>
      <c r="GK1353" s="16"/>
      <c r="GL1353" s="16"/>
      <c r="GM1353" s="16"/>
      <c r="GN1353" s="16"/>
      <c r="GO1353" s="16"/>
      <c r="GP1353" s="16"/>
      <c r="GQ1353" s="16"/>
      <c r="GR1353" s="16"/>
      <c r="GS1353" s="16"/>
      <c r="GT1353" s="16"/>
      <c r="GU1353" s="16"/>
      <c r="GV1353" s="16"/>
      <c r="GW1353" s="16"/>
      <c r="GX1353" s="16"/>
      <c r="GY1353" s="16"/>
    </row>
    <row r="1354" spans="1:207" x14ac:dyDescent="0.3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16"/>
      <c r="CB1354" s="16"/>
      <c r="CC1354" s="16"/>
      <c r="CD1354" s="16"/>
      <c r="CE1354" s="16"/>
      <c r="CF1354" s="16"/>
      <c r="CG1354" s="16"/>
      <c r="CH1354" s="16"/>
      <c r="CI1354" s="16"/>
      <c r="CJ1354" s="16"/>
      <c r="CK1354" s="16"/>
      <c r="CL1354" s="16"/>
      <c r="CM1354" s="16"/>
      <c r="CN1354" s="16"/>
      <c r="CO1354" s="16"/>
      <c r="CP1354" s="16"/>
      <c r="CQ1354" s="16"/>
      <c r="CR1354" s="16"/>
      <c r="CS1354" s="16"/>
      <c r="CT1354" s="16"/>
      <c r="CU1354" s="16"/>
      <c r="CV1354" s="16"/>
      <c r="CW1354" s="16"/>
      <c r="CX1354" s="16"/>
      <c r="CY1354" s="16"/>
      <c r="CZ1354" s="16"/>
      <c r="DA1354" s="16"/>
      <c r="DB1354" s="16"/>
      <c r="DC1354" s="16"/>
      <c r="DD1354" s="16"/>
      <c r="DE1354" s="16"/>
      <c r="DF1354" s="16"/>
      <c r="DG1354" s="16"/>
      <c r="DH1354" s="16"/>
      <c r="DI1354" s="16"/>
      <c r="DJ1354" s="16"/>
      <c r="DK1354" s="16"/>
      <c r="DL1354" s="16"/>
      <c r="DM1354" s="16"/>
      <c r="DN1354" s="16"/>
      <c r="DO1354" s="16"/>
      <c r="DP1354" s="16"/>
      <c r="DQ1354" s="16"/>
      <c r="DR1354" s="16"/>
      <c r="DS1354" s="16"/>
      <c r="DT1354" s="16"/>
      <c r="DU1354" s="16"/>
      <c r="DV1354" s="16"/>
      <c r="DW1354" s="16"/>
      <c r="DX1354" s="16"/>
      <c r="DY1354" s="16"/>
      <c r="DZ1354" s="16"/>
      <c r="EA1354" s="16"/>
      <c r="EB1354" s="16"/>
      <c r="EC1354" s="16"/>
      <c r="ED1354" s="16"/>
      <c r="EE1354" s="16"/>
      <c r="EF1354" s="16"/>
      <c r="EG1354" s="16"/>
      <c r="EH1354" s="16"/>
      <c r="EI1354" s="16"/>
      <c r="EJ1354" s="16"/>
      <c r="EK1354" s="16"/>
      <c r="EL1354" s="16"/>
      <c r="EM1354" s="16"/>
      <c r="EN1354" s="16"/>
      <c r="EO1354" s="16"/>
      <c r="EP1354" s="16"/>
      <c r="EQ1354" s="16"/>
      <c r="ER1354" s="16"/>
      <c r="ES1354" s="16"/>
      <c r="ET1354" s="16"/>
      <c r="EU1354" s="16"/>
      <c r="EV1354" s="16"/>
      <c r="EW1354" s="16"/>
      <c r="EX1354" s="16"/>
      <c r="EY1354" s="16"/>
      <c r="EZ1354" s="16"/>
      <c r="FA1354" s="16"/>
      <c r="FB1354" s="16"/>
      <c r="FC1354" s="16"/>
      <c r="FD1354" s="16"/>
      <c r="FE1354" s="16"/>
      <c r="FF1354" s="16"/>
      <c r="FG1354" s="16"/>
      <c r="FH1354" s="16"/>
      <c r="FI1354" s="16"/>
      <c r="FJ1354" s="16"/>
      <c r="FK1354" s="16"/>
      <c r="FL1354" s="16"/>
      <c r="FM1354" s="16"/>
      <c r="FN1354" s="16"/>
      <c r="FO1354" s="16"/>
      <c r="FP1354" s="16"/>
      <c r="FQ1354" s="16"/>
      <c r="FR1354" s="16"/>
      <c r="FS1354" s="16"/>
      <c r="FT1354" s="16"/>
      <c r="FU1354" s="16"/>
      <c r="FV1354" s="16"/>
      <c r="FW1354" s="16"/>
      <c r="FX1354" s="16"/>
      <c r="FY1354" s="16"/>
      <c r="FZ1354" s="16"/>
      <c r="GA1354" s="16"/>
      <c r="GB1354" s="16"/>
      <c r="GC1354" s="16"/>
      <c r="GD1354" s="16"/>
      <c r="GE1354" s="16"/>
      <c r="GF1354" s="16"/>
      <c r="GG1354" s="16"/>
      <c r="GH1354" s="16"/>
      <c r="GI1354" s="16"/>
      <c r="GJ1354" s="16"/>
      <c r="GK1354" s="16"/>
      <c r="GL1354" s="16"/>
      <c r="GM1354" s="16"/>
      <c r="GN1354" s="16"/>
      <c r="GO1354" s="16"/>
      <c r="GP1354" s="16"/>
      <c r="GQ1354" s="16"/>
      <c r="GR1354" s="16"/>
      <c r="GS1354" s="16"/>
      <c r="GT1354" s="16"/>
      <c r="GU1354" s="16"/>
      <c r="GV1354" s="16"/>
      <c r="GW1354" s="16"/>
      <c r="GX1354" s="16"/>
      <c r="GY1354" s="16"/>
    </row>
    <row r="1355" spans="1:207" x14ac:dyDescent="0.3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6"/>
      <c r="CC1355" s="16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16"/>
      <c r="CO1355" s="16"/>
      <c r="CP1355" s="16"/>
      <c r="CQ1355" s="16"/>
      <c r="CR1355" s="16"/>
      <c r="CS1355" s="16"/>
      <c r="CT1355" s="16"/>
      <c r="CU1355" s="16"/>
      <c r="CV1355" s="16"/>
      <c r="CW1355" s="16"/>
      <c r="CX1355" s="16"/>
      <c r="CY1355" s="16"/>
      <c r="CZ1355" s="16"/>
      <c r="DA1355" s="16"/>
      <c r="DB1355" s="16"/>
      <c r="DC1355" s="16"/>
      <c r="DD1355" s="16"/>
      <c r="DE1355" s="16"/>
      <c r="DF1355" s="16"/>
      <c r="DG1355" s="16"/>
      <c r="DH1355" s="16"/>
      <c r="DI1355" s="16"/>
      <c r="DJ1355" s="16"/>
      <c r="DK1355" s="16"/>
      <c r="DL1355" s="16"/>
      <c r="DM1355" s="16"/>
      <c r="DN1355" s="16"/>
      <c r="DO1355" s="16"/>
      <c r="DP1355" s="16"/>
      <c r="DQ1355" s="16"/>
      <c r="DR1355" s="16"/>
      <c r="DS1355" s="16"/>
      <c r="DT1355" s="16"/>
      <c r="DU1355" s="16"/>
      <c r="DV1355" s="16"/>
      <c r="DW1355" s="16"/>
      <c r="DX1355" s="16"/>
      <c r="DY1355" s="16"/>
      <c r="DZ1355" s="16"/>
      <c r="EA1355" s="16"/>
      <c r="EB1355" s="16"/>
      <c r="EC1355" s="16"/>
      <c r="ED1355" s="16"/>
      <c r="EE1355" s="16"/>
      <c r="EF1355" s="16"/>
      <c r="EG1355" s="16"/>
      <c r="EH1355" s="16"/>
      <c r="EI1355" s="16"/>
      <c r="EJ1355" s="16"/>
      <c r="EK1355" s="16"/>
      <c r="EL1355" s="16"/>
      <c r="EM1355" s="16"/>
      <c r="EN1355" s="16"/>
      <c r="EO1355" s="16"/>
      <c r="EP1355" s="16"/>
      <c r="EQ1355" s="16"/>
      <c r="ER1355" s="16"/>
      <c r="ES1355" s="16"/>
      <c r="ET1355" s="16"/>
      <c r="EU1355" s="16"/>
      <c r="EV1355" s="16"/>
      <c r="EW1355" s="16"/>
      <c r="EX1355" s="16"/>
      <c r="EY1355" s="16"/>
      <c r="EZ1355" s="16"/>
      <c r="FA1355" s="16"/>
      <c r="FB1355" s="16"/>
      <c r="FC1355" s="16"/>
      <c r="FD1355" s="16"/>
      <c r="FE1355" s="16"/>
      <c r="FF1355" s="16"/>
      <c r="FG1355" s="16"/>
      <c r="FH1355" s="16"/>
      <c r="FI1355" s="16"/>
      <c r="FJ1355" s="16"/>
      <c r="FK1355" s="16"/>
      <c r="FL1355" s="16"/>
      <c r="FM1355" s="16"/>
      <c r="FN1355" s="16"/>
      <c r="FO1355" s="16"/>
      <c r="FP1355" s="16"/>
      <c r="FQ1355" s="16"/>
      <c r="FR1355" s="16"/>
      <c r="FS1355" s="16"/>
      <c r="FT1355" s="16"/>
      <c r="FU1355" s="16"/>
      <c r="FV1355" s="16"/>
      <c r="FW1355" s="16"/>
      <c r="FX1355" s="16"/>
      <c r="FY1355" s="16"/>
      <c r="FZ1355" s="16"/>
      <c r="GA1355" s="16"/>
      <c r="GB1355" s="16"/>
      <c r="GC1355" s="16"/>
      <c r="GD1355" s="16"/>
      <c r="GE1355" s="16"/>
      <c r="GF1355" s="16"/>
      <c r="GG1355" s="16"/>
      <c r="GH1355" s="16"/>
      <c r="GI1355" s="16"/>
      <c r="GJ1355" s="16"/>
      <c r="GK1355" s="16"/>
      <c r="GL1355" s="16"/>
      <c r="GM1355" s="16"/>
      <c r="GN1355" s="16"/>
      <c r="GO1355" s="16"/>
      <c r="GP1355" s="16"/>
      <c r="GQ1355" s="16"/>
      <c r="GR1355" s="16"/>
      <c r="GS1355" s="16"/>
      <c r="GT1355" s="16"/>
      <c r="GU1355" s="16"/>
      <c r="GV1355" s="16"/>
      <c r="GW1355" s="16"/>
      <c r="GX1355" s="16"/>
      <c r="GY1355" s="16"/>
    </row>
    <row r="1356" spans="1:207" x14ac:dyDescent="0.3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  <c r="DR1356" s="16"/>
      <c r="DS1356" s="16"/>
      <c r="DT1356" s="16"/>
      <c r="DU1356" s="16"/>
      <c r="DV1356" s="16"/>
      <c r="DW1356" s="16"/>
      <c r="DX1356" s="16"/>
      <c r="DY1356" s="16"/>
      <c r="DZ1356" s="16"/>
      <c r="EA1356" s="16"/>
      <c r="EB1356" s="16"/>
      <c r="EC1356" s="16"/>
      <c r="ED1356" s="16"/>
      <c r="EE1356" s="16"/>
      <c r="EF1356" s="16"/>
      <c r="EG1356" s="16"/>
      <c r="EH1356" s="16"/>
      <c r="EI1356" s="16"/>
      <c r="EJ1356" s="16"/>
      <c r="EK1356" s="16"/>
      <c r="EL1356" s="16"/>
      <c r="EM1356" s="16"/>
      <c r="EN1356" s="16"/>
      <c r="EO1356" s="16"/>
      <c r="EP1356" s="16"/>
      <c r="EQ1356" s="16"/>
      <c r="ER1356" s="16"/>
      <c r="ES1356" s="16"/>
      <c r="ET1356" s="16"/>
      <c r="EU1356" s="16"/>
      <c r="EV1356" s="16"/>
      <c r="EW1356" s="16"/>
      <c r="EX1356" s="16"/>
      <c r="EY1356" s="16"/>
      <c r="EZ1356" s="16"/>
      <c r="FA1356" s="16"/>
      <c r="FB1356" s="16"/>
      <c r="FC1356" s="16"/>
      <c r="FD1356" s="16"/>
      <c r="FE1356" s="16"/>
      <c r="FF1356" s="16"/>
      <c r="FG1356" s="16"/>
      <c r="FH1356" s="16"/>
      <c r="FI1356" s="16"/>
      <c r="FJ1356" s="16"/>
      <c r="FK1356" s="16"/>
      <c r="FL1356" s="16"/>
      <c r="FM1356" s="16"/>
      <c r="FN1356" s="16"/>
      <c r="FO1356" s="16"/>
      <c r="FP1356" s="16"/>
      <c r="FQ1356" s="16"/>
      <c r="FR1356" s="16"/>
      <c r="FS1356" s="16"/>
      <c r="FT1356" s="16"/>
      <c r="FU1356" s="16"/>
      <c r="FV1356" s="16"/>
      <c r="FW1356" s="16"/>
      <c r="FX1356" s="16"/>
      <c r="FY1356" s="16"/>
      <c r="FZ1356" s="16"/>
      <c r="GA1356" s="16"/>
      <c r="GB1356" s="16"/>
      <c r="GC1356" s="16"/>
      <c r="GD1356" s="16"/>
      <c r="GE1356" s="16"/>
      <c r="GF1356" s="16"/>
      <c r="GG1356" s="16"/>
      <c r="GH1356" s="16"/>
      <c r="GI1356" s="16"/>
      <c r="GJ1356" s="16"/>
      <c r="GK1356" s="16"/>
      <c r="GL1356" s="16"/>
      <c r="GM1356" s="16"/>
      <c r="GN1356" s="16"/>
      <c r="GO1356" s="16"/>
      <c r="GP1356" s="16"/>
      <c r="GQ1356" s="16"/>
      <c r="GR1356" s="16"/>
      <c r="GS1356" s="16"/>
      <c r="GT1356" s="16"/>
      <c r="GU1356" s="16"/>
      <c r="GV1356" s="16"/>
      <c r="GW1356" s="16"/>
      <c r="GX1356" s="16"/>
      <c r="GY1356" s="16"/>
    </row>
    <row r="1357" spans="1:207" x14ac:dyDescent="0.3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6"/>
      <c r="CC1357" s="16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16"/>
      <c r="CO1357" s="16"/>
      <c r="CP1357" s="16"/>
      <c r="CQ1357" s="16"/>
      <c r="CR1357" s="16"/>
      <c r="CS1357" s="16"/>
      <c r="CT1357" s="16"/>
      <c r="CU1357" s="16"/>
      <c r="CV1357" s="16"/>
      <c r="CW1357" s="16"/>
      <c r="CX1357" s="16"/>
      <c r="CY1357" s="16"/>
      <c r="CZ1357" s="16"/>
      <c r="DA1357" s="16"/>
      <c r="DB1357" s="16"/>
      <c r="DC1357" s="16"/>
      <c r="DD1357" s="16"/>
      <c r="DE1357" s="16"/>
      <c r="DF1357" s="16"/>
      <c r="DG1357" s="16"/>
      <c r="DH1357" s="16"/>
      <c r="DI1357" s="16"/>
      <c r="DJ1357" s="16"/>
      <c r="DK1357" s="16"/>
      <c r="DL1357" s="16"/>
      <c r="DM1357" s="16"/>
      <c r="DN1357" s="16"/>
      <c r="DO1357" s="16"/>
      <c r="DP1357" s="16"/>
      <c r="DQ1357" s="16"/>
      <c r="DR1357" s="16"/>
      <c r="DS1357" s="16"/>
      <c r="DT1357" s="16"/>
      <c r="DU1357" s="16"/>
      <c r="DV1357" s="16"/>
      <c r="DW1357" s="16"/>
      <c r="DX1357" s="16"/>
      <c r="DY1357" s="16"/>
      <c r="DZ1357" s="16"/>
      <c r="EA1357" s="16"/>
      <c r="EB1357" s="16"/>
      <c r="EC1357" s="16"/>
      <c r="ED1357" s="16"/>
      <c r="EE1357" s="16"/>
      <c r="EF1357" s="16"/>
      <c r="EG1357" s="16"/>
      <c r="EH1357" s="16"/>
      <c r="EI1357" s="16"/>
      <c r="EJ1357" s="16"/>
      <c r="EK1357" s="16"/>
      <c r="EL1357" s="16"/>
      <c r="EM1357" s="16"/>
      <c r="EN1357" s="16"/>
      <c r="EO1357" s="16"/>
      <c r="EP1357" s="16"/>
      <c r="EQ1357" s="16"/>
      <c r="ER1357" s="16"/>
      <c r="ES1357" s="16"/>
      <c r="ET1357" s="16"/>
      <c r="EU1357" s="16"/>
      <c r="EV1357" s="16"/>
      <c r="EW1357" s="16"/>
      <c r="EX1357" s="16"/>
      <c r="EY1357" s="16"/>
      <c r="EZ1357" s="16"/>
      <c r="FA1357" s="16"/>
      <c r="FB1357" s="16"/>
      <c r="FC1357" s="16"/>
      <c r="FD1357" s="16"/>
      <c r="FE1357" s="16"/>
      <c r="FF1357" s="16"/>
      <c r="FG1357" s="16"/>
      <c r="FH1357" s="16"/>
      <c r="FI1357" s="16"/>
      <c r="FJ1357" s="16"/>
      <c r="FK1357" s="16"/>
      <c r="FL1357" s="16"/>
      <c r="FM1357" s="16"/>
      <c r="FN1357" s="16"/>
      <c r="FO1357" s="16"/>
      <c r="FP1357" s="16"/>
      <c r="FQ1357" s="16"/>
      <c r="FR1357" s="16"/>
      <c r="FS1357" s="16"/>
      <c r="FT1357" s="16"/>
      <c r="FU1357" s="16"/>
      <c r="FV1357" s="16"/>
      <c r="FW1357" s="16"/>
      <c r="FX1357" s="16"/>
      <c r="FY1357" s="16"/>
      <c r="FZ1357" s="16"/>
      <c r="GA1357" s="16"/>
      <c r="GB1357" s="16"/>
      <c r="GC1357" s="16"/>
      <c r="GD1357" s="16"/>
      <c r="GE1357" s="16"/>
      <c r="GF1357" s="16"/>
      <c r="GG1357" s="16"/>
      <c r="GH1357" s="16"/>
      <c r="GI1357" s="16"/>
      <c r="GJ1357" s="16"/>
      <c r="GK1357" s="16"/>
      <c r="GL1357" s="16"/>
      <c r="GM1357" s="16"/>
      <c r="GN1357" s="16"/>
      <c r="GO1357" s="16"/>
      <c r="GP1357" s="16"/>
      <c r="GQ1357" s="16"/>
      <c r="GR1357" s="16"/>
      <c r="GS1357" s="16"/>
      <c r="GT1357" s="16"/>
      <c r="GU1357" s="16"/>
      <c r="GV1357" s="16"/>
      <c r="GW1357" s="16"/>
      <c r="GX1357" s="16"/>
      <c r="GY1357" s="16"/>
    </row>
    <row r="1358" spans="1:207" x14ac:dyDescent="0.3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6"/>
      <c r="CC1358" s="16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16"/>
      <c r="CO1358" s="16"/>
      <c r="CP1358" s="16"/>
      <c r="CQ1358" s="16"/>
      <c r="CR1358" s="16"/>
      <c r="CS1358" s="16"/>
      <c r="CT1358" s="16"/>
      <c r="CU1358" s="16"/>
      <c r="CV1358" s="16"/>
      <c r="CW1358" s="16"/>
      <c r="CX1358" s="16"/>
      <c r="CY1358" s="16"/>
      <c r="CZ1358" s="16"/>
      <c r="DA1358" s="16"/>
      <c r="DB1358" s="16"/>
      <c r="DC1358" s="16"/>
      <c r="DD1358" s="16"/>
      <c r="DE1358" s="16"/>
      <c r="DF1358" s="16"/>
      <c r="DG1358" s="16"/>
      <c r="DH1358" s="16"/>
      <c r="DI1358" s="16"/>
      <c r="DJ1358" s="16"/>
      <c r="DK1358" s="16"/>
      <c r="DL1358" s="16"/>
      <c r="DM1358" s="16"/>
      <c r="DN1358" s="16"/>
      <c r="DO1358" s="16"/>
      <c r="DP1358" s="16"/>
      <c r="DQ1358" s="16"/>
      <c r="DR1358" s="16"/>
      <c r="DS1358" s="16"/>
      <c r="DT1358" s="16"/>
      <c r="DU1358" s="16"/>
      <c r="DV1358" s="16"/>
      <c r="DW1358" s="16"/>
      <c r="DX1358" s="16"/>
      <c r="DY1358" s="16"/>
      <c r="DZ1358" s="16"/>
      <c r="EA1358" s="16"/>
      <c r="EB1358" s="16"/>
      <c r="EC1358" s="16"/>
      <c r="ED1358" s="16"/>
      <c r="EE1358" s="16"/>
      <c r="EF1358" s="16"/>
      <c r="EG1358" s="16"/>
      <c r="EH1358" s="16"/>
      <c r="EI1358" s="16"/>
      <c r="EJ1358" s="16"/>
      <c r="EK1358" s="16"/>
      <c r="EL1358" s="16"/>
      <c r="EM1358" s="16"/>
      <c r="EN1358" s="16"/>
      <c r="EO1358" s="16"/>
      <c r="EP1358" s="16"/>
      <c r="EQ1358" s="16"/>
      <c r="ER1358" s="16"/>
      <c r="ES1358" s="16"/>
      <c r="ET1358" s="16"/>
      <c r="EU1358" s="16"/>
      <c r="EV1358" s="16"/>
      <c r="EW1358" s="16"/>
      <c r="EX1358" s="16"/>
      <c r="EY1358" s="16"/>
      <c r="EZ1358" s="16"/>
      <c r="FA1358" s="16"/>
      <c r="FB1358" s="16"/>
      <c r="FC1358" s="16"/>
      <c r="FD1358" s="16"/>
      <c r="FE1358" s="16"/>
      <c r="FF1358" s="16"/>
      <c r="FG1358" s="16"/>
      <c r="FH1358" s="16"/>
      <c r="FI1358" s="16"/>
      <c r="FJ1358" s="16"/>
      <c r="FK1358" s="16"/>
      <c r="FL1358" s="16"/>
      <c r="FM1358" s="16"/>
      <c r="FN1358" s="16"/>
      <c r="FO1358" s="16"/>
      <c r="FP1358" s="16"/>
      <c r="FQ1358" s="16"/>
      <c r="FR1358" s="16"/>
      <c r="FS1358" s="16"/>
      <c r="FT1358" s="16"/>
      <c r="FU1358" s="16"/>
      <c r="FV1358" s="16"/>
      <c r="FW1358" s="16"/>
      <c r="FX1358" s="16"/>
      <c r="FY1358" s="16"/>
      <c r="FZ1358" s="16"/>
      <c r="GA1358" s="16"/>
      <c r="GB1358" s="16"/>
      <c r="GC1358" s="16"/>
      <c r="GD1358" s="16"/>
      <c r="GE1358" s="16"/>
      <c r="GF1358" s="16"/>
      <c r="GG1358" s="16"/>
      <c r="GH1358" s="16"/>
      <c r="GI1358" s="16"/>
      <c r="GJ1358" s="16"/>
      <c r="GK1358" s="16"/>
      <c r="GL1358" s="16"/>
      <c r="GM1358" s="16"/>
      <c r="GN1358" s="16"/>
      <c r="GO1358" s="16"/>
      <c r="GP1358" s="16"/>
      <c r="GQ1358" s="16"/>
      <c r="GR1358" s="16"/>
      <c r="GS1358" s="16"/>
      <c r="GT1358" s="16"/>
      <c r="GU1358" s="16"/>
      <c r="GV1358" s="16"/>
      <c r="GW1358" s="16"/>
      <c r="GX1358" s="16"/>
      <c r="GY1358" s="16"/>
    </row>
    <row r="1359" spans="1:207" x14ac:dyDescent="0.3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6"/>
      <c r="CC1359" s="16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16"/>
      <c r="CO1359" s="16"/>
      <c r="CP1359" s="16"/>
      <c r="CQ1359" s="16"/>
      <c r="CR1359" s="16"/>
      <c r="CS1359" s="16"/>
      <c r="CT1359" s="16"/>
      <c r="CU1359" s="16"/>
      <c r="CV1359" s="16"/>
      <c r="CW1359" s="16"/>
      <c r="CX1359" s="16"/>
      <c r="CY1359" s="16"/>
      <c r="CZ1359" s="16"/>
      <c r="DA1359" s="16"/>
      <c r="DB1359" s="16"/>
      <c r="DC1359" s="16"/>
      <c r="DD1359" s="16"/>
      <c r="DE1359" s="16"/>
      <c r="DF1359" s="16"/>
      <c r="DG1359" s="16"/>
      <c r="DH1359" s="16"/>
      <c r="DI1359" s="16"/>
      <c r="DJ1359" s="16"/>
      <c r="DK1359" s="16"/>
      <c r="DL1359" s="16"/>
      <c r="DM1359" s="16"/>
      <c r="DN1359" s="16"/>
      <c r="DO1359" s="16"/>
      <c r="DP1359" s="16"/>
      <c r="DQ1359" s="16"/>
      <c r="DR1359" s="16"/>
      <c r="DS1359" s="16"/>
      <c r="DT1359" s="16"/>
      <c r="DU1359" s="16"/>
      <c r="DV1359" s="16"/>
      <c r="DW1359" s="16"/>
      <c r="DX1359" s="16"/>
      <c r="DY1359" s="16"/>
      <c r="DZ1359" s="16"/>
      <c r="EA1359" s="16"/>
      <c r="EB1359" s="16"/>
      <c r="EC1359" s="16"/>
      <c r="ED1359" s="16"/>
      <c r="EE1359" s="16"/>
      <c r="EF1359" s="16"/>
      <c r="EG1359" s="16"/>
      <c r="EH1359" s="16"/>
      <c r="EI1359" s="16"/>
      <c r="EJ1359" s="16"/>
      <c r="EK1359" s="16"/>
      <c r="EL1359" s="16"/>
      <c r="EM1359" s="16"/>
      <c r="EN1359" s="16"/>
      <c r="EO1359" s="16"/>
      <c r="EP1359" s="16"/>
      <c r="EQ1359" s="16"/>
      <c r="ER1359" s="16"/>
      <c r="ES1359" s="16"/>
      <c r="ET1359" s="16"/>
      <c r="EU1359" s="16"/>
      <c r="EV1359" s="16"/>
      <c r="EW1359" s="16"/>
      <c r="EX1359" s="16"/>
      <c r="EY1359" s="16"/>
      <c r="EZ1359" s="16"/>
      <c r="FA1359" s="16"/>
      <c r="FB1359" s="16"/>
      <c r="FC1359" s="16"/>
      <c r="FD1359" s="16"/>
      <c r="FE1359" s="16"/>
      <c r="FF1359" s="16"/>
      <c r="FG1359" s="16"/>
      <c r="FH1359" s="16"/>
      <c r="FI1359" s="16"/>
      <c r="FJ1359" s="16"/>
      <c r="FK1359" s="16"/>
      <c r="FL1359" s="16"/>
      <c r="FM1359" s="16"/>
      <c r="FN1359" s="16"/>
      <c r="FO1359" s="16"/>
      <c r="FP1359" s="16"/>
      <c r="FQ1359" s="16"/>
      <c r="FR1359" s="16"/>
      <c r="FS1359" s="16"/>
      <c r="FT1359" s="16"/>
      <c r="FU1359" s="16"/>
      <c r="FV1359" s="16"/>
      <c r="FW1359" s="16"/>
      <c r="FX1359" s="16"/>
      <c r="FY1359" s="16"/>
      <c r="FZ1359" s="16"/>
      <c r="GA1359" s="16"/>
      <c r="GB1359" s="16"/>
      <c r="GC1359" s="16"/>
      <c r="GD1359" s="16"/>
      <c r="GE1359" s="16"/>
      <c r="GF1359" s="16"/>
      <c r="GG1359" s="16"/>
      <c r="GH1359" s="16"/>
      <c r="GI1359" s="16"/>
      <c r="GJ1359" s="16"/>
      <c r="GK1359" s="16"/>
      <c r="GL1359" s="16"/>
      <c r="GM1359" s="16"/>
      <c r="GN1359" s="16"/>
      <c r="GO1359" s="16"/>
      <c r="GP1359" s="16"/>
      <c r="GQ1359" s="16"/>
      <c r="GR1359" s="16"/>
      <c r="GS1359" s="16"/>
      <c r="GT1359" s="16"/>
      <c r="GU1359" s="16"/>
      <c r="GV1359" s="16"/>
      <c r="GW1359" s="16"/>
      <c r="GX1359" s="16"/>
      <c r="GY1359" s="16"/>
    </row>
    <row r="1360" spans="1:207" x14ac:dyDescent="0.3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  <c r="DR1360" s="16"/>
      <c r="DS1360" s="16"/>
      <c r="DT1360" s="16"/>
      <c r="DU1360" s="16"/>
      <c r="DV1360" s="16"/>
      <c r="DW1360" s="16"/>
      <c r="DX1360" s="16"/>
      <c r="DY1360" s="16"/>
      <c r="DZ1360" s="16"/>
      <c r="EA1360" s="16"/>
      <c r="EB1360" s="16"/>
      <c r="EC1360" s="16"/>
      <c r="ED1360" s="16"/>
      <c r="EE1360" s="16"/>
      <c r="EF1360" s="16"/>
      <c r="EG1360" s="16"/>
      <c r="EH1360" s="16"/>
      <c r="EI1360" s="16"/>
      <c r="EJ1360" s="16"/>
      <c r="EK1360" s="16"/>
      <c r="EL1360" s="16"/>
      <c r="EM1360" s="16"/>
      <c r="EN1360" s="16"/>
      <c r="EO1360" s="16"/>
      <c r="EP1360" s="16"/>
      <c r="EQ1360" s="16"/>
      <c r="ER1360" s="16"/>
      <c r="ES1360" s="16"/>
      <c r="ET1360" s="16"/>
      <c r="EU1360" s="16"/>
      <c r="EV1360" s="16"/>
      <c r="EW1360" s="16"/>
      <c r="EX1360" s="16"/>
      <c r="EY1360" s="16"/>
      <c r="EZ1360" s="16"/>
      <c r="FA1360" s="16"/>
      <c r="FB1360" s="16"/>
      <c r="FC1360" s="16"/>
      <c r="FD1360" s="16"/>
      <c r="FE1360" s="16"/>
      <c r="FF1360" s="16"/>
      <c r="FG1360" s="16"/>
      <c r="FH1360" s="16"/>
      <c r="FI1360" s="16"/>
      <c r="FJ1360" s="16"/>
      <c r="FK1360" s="16"/>
      <c r="FL1360" s="16"/>
      <c r="FM1360" s="16"/>
      <c r="FN1360" s="16"/>
      <c r="FO1360" s="16"/>
      <c r="FP1360" s="16"/>
      <c r="FQ1360" s="16"/>
      <c r="FR1360" s="16"/>
      <c r="FS1360" s="16"/>
      <c r="FT1360" s="16"/>
      <c r="FU1360" s="16"/>
      <c r="FV1360" s="16"/>
      <c r="FW1360" s="16"/>
      <c r="FX1360" s="16"/>
      <c r="FY1360" s="16"/>
      <c r="FZ1360" s="16"/>
      <c r="GA1360" s="16"/>
      <c r="GB1360" s="16"/>
      <c r="GC1360" s="16"/>
      <c r="GD1360" s="16"/>
      <c r="GE1360" s="16"/>
      <c r="GF1360" s="16"/>
      <c r="GG1360" s="16"/>
      <c r="GH1360" s="16"/>
      <c r="GI1360" s="16"/>
      <c r="GJ1360" s="16"/>
      <c r="GK1360" s="16"/>
      <c r="GL1360" s="16"/>
      <c r="GM1360" s="16"/>
      <c r="GN1360" s="16"/>
      <c r="GO1360" s="16"/>
      <c r="GP1360" s="16"/>
      <c r="GQ1360" s="16"/>
      <c r="GR1360" s="16"/>
      <c r="GS1360" s="16"/>
      <c r="GT1360" s="16"/>
      <c r="GU1360" s="16"/>
      <c r="GV1360" s="16"/>
      <c r="GW1360" s="16"/>
      <c r="GX1360" s="16"/>
      <c r="GY1360" s="16"/>
    </row>
    <row r="1361" spans="1:207" x14ac:dyDescent="0.3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6"/>
      <c r="CC1361" s="16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16"/>
      <c r="CO1361" s="16"/>
      <c r="CP1361" s="16"/>
      <c r="CQ1361" s="16"/>
      <c r="CR1361" s="16"/>
      <c r="CS1361" s="16"/>
      <c r="CT1361" s="16"/>
      <c r="CU1361" s="16"/>
      <c r="CV1361" s="16"/>
      <c r="CW1361" s="16"/>
      <c r="CX1361" s="16"/>
      <c r="CY1361" s="16"/>
      <c r="CZ1361" s="16"/>
      <c r="DA1361" s="16"/>
      <c r="DB1361" s="16"/>
      <c r="DC1361" s="16"/>
      <c r="DD1361" s="16"/>
      <c r="DE1361" s="16"/>
      <c r="DF1361" s="16"/>
      <c r="DG1361" s="16"/>
      <c r="DH1361" s="16"/>
      <c r="DI1361" s="16"/>
      <c r="DJ1361" s="16"/>
      <c r="DK1361" s="16"/>
      <c r="DL1361" s="16"/>
      <c r="DM1361" s="16"/>
      <c r="DN1361" s="16"/>
      <c r="DO1361" s="16"/>
      <c r="DP1361" s="16"/>
      <c r="DQ1361" s="16"/>
      <c r="DR1361" s="16"/>
      <c r="DS1361" s="16"/>
      <c r="DT1361" s="16"/>
      <c r="DU1361" s="16"/>
      <c r="DV1361" s="16"/>
      <c r="DW1361" s="16"/>
      <c r="DX1361" s="16"/>
      <c r="DY1361" s="16"/>
      <c r="DZ1361" s="16"/>
      <c r="EA1361" s="16"/>
      <c r="EB1361" s="16"/>
      <c r="EC1361" s="16"/>
      <c r="ED1361" s="16"/>
      <c r="EE1361" s="16"/>
      <c r="EF1361" s="16"/>
      <c r="EG1361" s="16"/>
      <c r="EH1361" s="16"/>
      <c r="EI1361" s="16"/>
      <c r="EJ1361" s="16"/>
      <c r="EK1361" s="16"/>
      <c r="EL1361" s="16"/>
      <c r="EM1361" s="16"/>
      <c r="EN1361" s="16"/>
      <c r="EO1361" s="16"/>
      <c r="EP1361" s="16"/>
      <c r="EQ1361" s="16"/>
      <c r="ER1361" s="16"/>
      <c r="ES1361" s="16"/>
      <c r="ET1361" s="16"/>
      <c r="EU1361" s="16"/>
      <c r="EV1361" s="16"/>
      <c r="EW1361" s="16"/>
      <c r="EX1361" s="16"/>
      <c r="EY1361" s="16"/>
      <c r="EZ1361" s="16"/>
      <c r="FA1361" s="16"/>
      <c r="FB1361" s="16"/>
      <c r="FC1361" s="16"/>
      <c r="FD1361" s="16"/>
      <c r="FE1361" s="16"/>
      <c r="FF1361" s="16"/>
      <c r="FG1361" s="16"/>
      <c r="FH1361" s="16"/>
      <c r="FI1361" s="16"/>
      <c r="FJ1361" s="16"/>
      <c r="FK1361" s="16"/>
      <c r="FL1361" s="16"/>
      <c r="FM1361" s="16"/>
      <c r="FN1361" s="16"/>
      <c r="FO1361" s="16"/>
      <c r="FP1361" s="16"/>
      <c r="FQ1361" s="16"/>
      <c r="FR1361" s="16"/>
      <c r="FS1361" s="16"/>
      <c r="FT1361" s="16"/>
      <c r="FU1361" s="16"/>
      <c r="FV1361" s="16"/>
      <c r="FW1361" s="16"/>
      <c r="FX1361" s="16"/>
      <c r="FY1361" s="16"/>
      <c r="FZ1361" s="16"/>
      <c r="GA1361" s="16"/>
      <c r="GB1361" s="16"/>
      <c r="GC1361" s="16"/>
      <c r="GD1361" s="16"/>
      <c r="GE1361" s="16"/>
      <c r="GF1361" s="16"/>
      <c r="GG1361" s="16"/>
      <c r="GH1361" s="16"/>
      <c r="GI1361" s="16"/>
      <c r="GJ1361" s="16"/>
      <c r="GK1361" s="16"/>
      <c r="GL1361" s="16"/>
      <c r="GM1361" s="16"/>
      <c r="GN1361" s="16"/>
      <c r="GO1361" s="16"/>
      <c r="GP1361" s="16"/>
      <c r="GQ1361" s="16"/>
      <c r="GR1361" s="16"/>
      <c r="GS1361" s="16"/>
      <c r="GT1361" s="16"/>
      <c r="GU1361" s="16"/>
      <c r="GV1361" s="16"/>
      <c r="GW1361" s="16"/>
      <c r="GX1361" s="16"/>
      <c r="GY1361" s="16"/>
    </row>
    <row r="1362" spans="1:207" x14ac:dyDescent="0.3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  <c r="DR1362" s="16"/>
      <c r="DS1362" s="16"/>
      <c r="DT1362" s="16"/>
      <c r="DU1362" s="16"/>
      <c r="DV1362" s="16"/>
      <c r="DW1362" s="16"/>
      <c r="DX1362" s="16"/>
      <c r="DY1362" s="16"/>
      <c r="DZ1362" s="16"/>
      <c r="EA1362" s="16"/>
      <c r="EB1362" s="16"/>
      <c r="EC1362" s="16"/>
      <c r="ED1362" s="16"/>
      <c r="EE1362" s="16"/>
      <c r="EF1362" s="16"/>
      <c r="EG1362" s="16"/>
      <c r="EH1362" s="16"/>
      <c r="EI1362" s="16"/>
      <c r="EJ1362" s="16"/>
      <c r="EK1362" s="16"/>
      <c r="EL1362" s="16"/>
      <c r="EM1362" s="16"/>
      <c r="EN1362" s="16"/>
      <c r="EO1362" s="16"/>
      <c r="EP1362" s="16"/>
      <c r="EQ1362" s="16"/>
      <c r="ER1362" s="16"/>
      <c r="ES1362" s="16"/>
      <c r="ET1362" s="16"/>
      <c r="EU1362" s="16"/>
      <c r="EV1362" s="16"/>
      <c r="EW1362" s="16"/>
      <c r="EX1362" s="16"/>
      <c r="EY1362" s="16"/>
      <c r="EZ1362" s="16"/>
      <c r="FA1362" s="16"/>
      <c r="FB1362" s="16"/>
      <c r="FC1362" s="16"/>
      <c r="FD1362" s="16"/>
      <c r="FE1362" s="16"/>
      <c r="FF1362" s="16"/>
      <c r="FG1362" s="16"/>
      <c r="FH1362" s="16"/>
      <c r="FI1362" s="16"/>
      <c r="FJ1362" s="16"/>
      <c r="FK1362" s="16"/>
      <c r="FL1362" s="16"/>
      <c r="FM1362" s="16"/>
      <c r="FN1362" s="16"/>
      <c r="FO1362" s="16"/>
      <c r="FP1362" s="16"/>
      <c r="FQ1362" s="16"/>
      <c r="FR1362" s="16"/>
      <c r="FS1362" s="16"/>
      <c r="FT1362" s="16"/>
      <c r="FU1362" s="16"/>
      <c r="FV1362" s="16"/>
      <c r="FW1362" s="16"/>
      <c r="FX1362" s="16"/>
      <c r="FY1362" s="16"/>
      <c r="FZ1362" s="16"/>
      <c r="GA1362" s="16"/>
      <c r="GB1362" s="16"/>
      <c r="GC1362" s="16"/>
      <c r="GD1362" s="16"/>
      <c r="GE1362" s="16"/>
      <c r="GF1362" s="16"/>
      <c r="GG1362" s="16"/>
      <c r="GH1362" s="16"/>
      <c r="GI1362" s="16"/>
      <c r="GJ1362" s="16"/>
      <c r="GK1362" s="16"/>
      <c r="GL1362" s="16"/>
      <c r="GM1362" s="16"/>
      <c r="GN1362" s="16"/>
      <c r="GO1362" s="16"/>
      <c r="GP1362" s="16"/>
      <c r="GQ1362" s="16"/>
      <c r="GR1362" s="16"/>
      <c r="GS1362" s="16"/>
      <c r="GT1362" s="16"/>
      <c r="GU1362" s="16"/>
      <c r="GV1362" s="16"/>
      <c r="GW1362" s="16"/>
      <c r="GX1362" s="16"/>
      <c r="GY1362" s="16"/>
    </row>
    <row r="1363" spans="1:207" x14ac:dyDescent="0.3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6"/>
      <c r="CC1363" s="16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16"/>
      <c r="CO1363" s="16"/>
      <c r="CP1363" s="16"/>
      <c r="CQ1363" s="16"/>
      <c r="CR1363" s="16"/>
      <c r="CS1363" s="16"/>
      <c r="CT1363" s="16"/>
      <c r="CU1363" s="16"/>
      <c r="CV1363" s="16"/>
      <c r="CW1363" s="16"/>
      <c r="CX1363" s="16"/>
      <c r="CY1363" s="16"/>
      <c r="CZ1363" s="16"/>
      <c r="DA1363" s="16"/>
      <c r="DB1363" s="16"/>
      <c r="DC1363" s="16"/>
      <c r="DD1363" s="16"/>
      <c r="DE1363" s="16"/>
      <c r="DF1363" s="16"/>
      <c r="DG1363" s="16"/>
      <c r="DH1363" s="16"/>
      <c r="DI1363" s="16"/>
      <c r="DJ1363" s="16"/>
      <c r="DK1363" s="16"/>
      <c r="DL1363" s="16"/>
      <c r="DM1363" s="16"/>
      <c r="DN1363" s="16"/>
      <c r="DO1363" s="16"/>
      <c r="DP1363" s="16"/>
      <c r="DQ1363" s="16"/>
      <c r="DR1363" s="16"/>
      <c r="DS1363" s="16"/>
      <c r="DT1363" s="16"/>
      <c r="DU1363" s="16"/>
      <c r="DV1363" s="16"/>
      <c r="DW1363" s="16"/>
      <c r="DX1363" s="16"/>
      <c r="DY1363" s="16"/>
      <c r="DZ1363" s="16"/>
      <c r="EA1363" s="16"/>
      <c r="EB1363" s="16"/>
      <c r="EC1363" s="16"/>
      <c r="ED1363" s="16"/>
      <c r="EE1363" s="16"/>
      <c r="EF1363" s="16"/>
      <c r="EG1363" s="16"/>
      <c r="EH1363" s="16"/>
      <c r="EI1363" s="16"/>
      <c r="EJ1363" s="16"/>
      <c r="EK1363" s="16"/>
      <c r="EL1363" s="16"/>
      <c r="EM1363" s="16"/>
      <c r="EN1363" s="16"/>
      <c r="EO1363" s="16"/>
      <c r="EP1363" s="16"/>
      <c r="EQ1363" s="16"/>
      <c r="ER1363" s="16"/>
      <c r="ES1363" s="16"/>
      <c r="ET1363" s="16"/>
      <c r="EU1363" s="16"/>
      <c r="EV1363" s="16"/>
      <c r="EW1363" s="16"/>
      <c r="EX1363" s="16"/>
      <c r="EY1363" s="16"/>
      <c r="EZ1363" s="16"/>
      <c r="FA1363" s="16"/>
      <c r="FB1363" s="16"/>
      <c r="FC1363" s="16"/>
      <c r="FD1363" s="16"/>
      <c r="FE1363" s="16"/>
      <c r="FF1363" s="16"/>
      <c r="FG1363" s="16"/>
      <c r="FH1363" s="16"/>
      <c r="FI1363" s="16"/>
      <c r="FJ1363" s="16"/>
      <c r="FK1363" s="16"/>
      <c r="FL1363" s="16"/>
      <c r="FM1363" s="16"/>
      <c r="FN1363" s="16"/>
      <c r="FO1363" s="16"/>
      <c r="FP1363" s="16"/>
      <c r="FQ1363" s="16"/>
      <c r="FR1363" s="16"/>
      <c r="FS1363" s="16"/>
      <c r="FT1363" s="16"/>
      <c r="FU1363" s="16"/>
      <c r="FV1363" s="16"/>
      <c r="FW1363" s="16"/>
      <c r="FX1363" s="16"/>
      <c r="FY1363" s="16"/>
      <c r="FZ1363" s="16"/>
      <c r="GA1363" s="16"/>
      <c r="GB1363" s="16"/>
      <c r="GC1363" s="16"/>
      <c r="GD1363" s="16"/>
      <c r="GE1363" s="16"/>
      <c r="GF1363" s="16"/>
      <c r="GG1363" s="16"/>
      <c r="GH1363" s="16"/>
      <c r="GI1363" s="16"/>
      <c r="GJ1363" s="16"/>
      <c r="GK1363" s="16"/>
      <c r="GL1363" s="16"/>
      <c r="GM1363" s="16"/>
      <c r="GN1363" s="16"/>
      <c r="GO1363" s="16"/>
      <c r="GP1363" s="16"/>
      <c r="GQ1363" s="16"/>
      <c r="GR1363" s="16"/>
      <c r="GS1363" s="16"/>
      <c r="GT1363" s="16"/>
      <c r="GU1363" s="16"/>
      <c r="GV1363" s="16"/>
      <c r="GW1363" s="16"/>
      <c r="GX1363" s="16"/>
      <c r="GY1363" s="16"/>
    </row>
    <row r="1364" spans="1:207" x14ac:dyDescent="0.3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  <c r="DR1364" s="16"/>
      <c r="DS1364" s="16"/>
      <c r="DT1364" s="16"/>
      <c r="DU1364" s="16"/>
      <c r="DV1364" s="16"/>
      <c r="DW1364" s="16"/>
      <c r="DX1364" s="16"/>
      <c r="DY1364" s="16"/>
      <c r="DZ1364" s="16"/>
      <c r="EA1364" s="16"/>
      <c r="EB1364" s="16"/>
      <c r="EC1364" s="16"/>
      <c r="ED1364" s="16"/>
      <c r="EE1364" s="16"/>
      <c r="EF1364" s="16"/>
      <c r="EG1364" s="16"/>
      <c r="EH1364" s="16"/>
      <c r="EI1364" s="16"/>
      <c r="EJ1364" s="16"/>
      <c r="EK1364" s="16"/>
      <c r="EL1364" s="16"/>
      <c r="EM1364" s="16"/>
      <c r="EN1364" s="16"/>
      <c r="EO1364" s="16"/>
      <c r="EP1364" s="16"/>
      <c r="EQ1364" s="16"/>
      <c r="ER1364" s="16"/>
      <c r="ES1364" s="16"/>
      <c r="ET1364" s="16"/>
      <c r="EU1364" s="16"/>
      <c r="EV1364" s="16"/>
      <c r="EW1364" s="16"/>
      <c r="EX1364" s="16"/>
      <c r="EY1364" s="16"/>
      <c r="EZ1364" s="16"/>
      <c r="FA1364" s="16"/>
      <c r="FB1364" s="16"/>
      <c r="FC1364" s="16"/>
      <c r="FD1364" s="16"/>
      <c r="FE1364" s="16"/>
      <c r="FF1364" s="16"/>
      <c r="FG1364" s="16"/>
      <c r="FH1364" s="16"/>
      <c r="FI1364" s="16"/>
      <c r="FJ1364" s="16"/>
      <c r="FK1364" s="16"/>
      <c r="FL1364" s="16"/>
      <c r="FM1364" s="16"/>
      <c r="FN1364" s="16"/>
      <c r="FO1364" s="16"/>
      <c r="FP1364" s="16"/>
      <c r="FQ1364" s="16"/>
      <c r="FR1364" s="16"/>
      <c r="FS1364" s="16"/>
      <c r="FT1364" s="16"/>
      <c r="FU1364" s="16"/>
      <c r="FV1364" s="16"/>
      <c r="FW1364" s="16"/>
      <c r="FX1364" s="16"/>
      <c r="FY1364" s="16"/>
      <c r="FZ1364" s="16"/>
      <c r="GA1364" s="16"/>
      <c r="GB1364" s="16"/>
      <c r="GC1364" s="16"/>
      <c r="GD1364" s="16"/>
      <c r="GE1364" s="16"/>
      <c r="GF1364" s="16"/>
      <c r="GG1364" s="16"/>
      <c r="GH1364" s="16"/>
      <c r="GI1364" s="16"/>
      <c r="GJ1364" s="16"/>
      <c r="GK1364" s="16"/>
      <c r="GL1364" s="16"/>
      <c r="GM1364" s="16"/>
      <c r="GN1364" s="16"/>
      <c r="GO1364" s="16"/>
      <c r="GP1364" s="16"/>
      <c r="GQ1364" s="16"/>
      <c r="GR1364" s="16"/>
      <c r="GS1364" s="16"/>
      <c r="GT1364" s="16"/>
      <c r="GU1364" s="16"/>
      <c r="GV1364" s="16"/>
      <c r="GW1364" s="16"/>
      <c r="GX1364" s="16"/>
      <c r="GY1364" s="16"/>
    </row>
    <row r="1365" spans="1:207" x14ac:dyDescent="0.3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  <c r="DR1365" s="16"/>
      <c r="DS1365" s="16"/>
      <c r="DT1365" s="16"/>
      <c r="DU1365" s="16"/>
      <c r="DV1365" s="16"/>
      <c r="DW1365" s="16"/>
      <c r="DX1365" s="16"/>
      <c r="DY1365" s="16"/>
      <c r="DZ1365" s="16"/>
      <c r="EA1365" s="16"/>
      <c r="EB1365" s="16"/>
      <c r="EC1365" s="16"/>
      <c r="ED1365" s="16"/>
      <c r="EE1365" s="16"/>
      <c r="EF1365" s="16"/>
      <c r="EG1365" s="16"/>
      <c r="EH1365" s="16"/>
      <c r="EI1365" s="16"/>
      <c r="EJ1365" s="16"/>
      <c r="EK1365" s="16"/>
      <c r="EL1365" s="16"/>
      <c r="EM1365" s="16"/>
      <c r="EN1365" s="16"/>
      <c r="EO1365" s="16"/>
      <c r="EP1365" s="16"/>
      <c r="EQ1365" s="16"/>
      <c r="ER1365" s="16"/>
      <c r="ES1365" s="16"/>
      <c r="ET1365" s="16"/>
      <c r="EU1365" s="16"/>
      <c r="EV1365" s="16"/>
      <c r="EW1365" s="16"/>
      <c r="EX1365" s="16"/>
      <c r="EY1365" s="16"/>
      <c r="EZ1365" s="16"/>
      <c r="FA1365" s="16"/>
      <c r="FB1365" s="16"/>
      <c r="FC1365" s="16"/>
      <c r="FD1365" s="16"/>
      <c r="FE1365" s="16"/>
      <c r="FF1365" s="16"/>
      <c r="FG1365" s="16"/>
      <c r="FH1365" s="16"/>
      <c r="FI1365" s="16"/>
      <c r="FJ1365" s="16"/>
      <c r="FK1365" s="16"/>
      <c r="FL1365" s="16"/>
      <c r="FM1365" s="16"/>
      <c r="FN1365" s="16"/>
      <c r="FO1365" s="16"/>
      <c r="FP1365" s="16"/>
      <c r="FQ1365" s="16"/>
      <c r="FR1365" s="16"/>
      <c r="FS1365" s="16"/>
      <c r="FT1365" s="16"/>
      <c r="FU1365" s="16"/>
      <c r="FV1365" s="16"/>
      <c r="FW1365" s="16"/>
      <c r="FX1365" s="16"/>
      <c r="FY1365" s="16"/>
      <c r="FZ1365" s="16"/>
      <c r="GA1365" s="16"/>
      <c r="GB1365" s="16"/>
      <c r="GC1365" s="16"/>
      <c r="GD1365" s="16"/>
      <c r="GE1365" s="16"/>
      <c r="GF1365" s="16"/>
      <c r="GG1365" s="16"/>
      <c r="GH1365" s="16"/>
      <c r="GI1365" s="16"/>
      <c r="GJ1365" s="16"/>
      <c r="GK1365" s="16"/>
      <c r="GL1365" s="16"/>
      <c r="GM1365" s="16"/>
      <c r="GN1365" s="16"/>
      <c r="GO1365" s="16"/>
      <c r="GP1365" s="16"/>
      <c r="GQ1365" s="16"/>
      <c r="GR1365" s="16"/>
      <c r="GS1365" s="16"/>
      <c r="GT1365" s="16"/>
      <c r="GU1365" s="16"/>
      <c r="GV1365" s="16"/>
      <c r="GW1365" s="16"/>
      <c r="GX1365" s="16"/>
      <c r="GY1365" s="16"/>
    </row>
    <row r="1366" spans="1:207" x14ac:dyDescent="0.3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  <c r="DR1366" s="16"/>
      <c r="DS1366" s="16"/>
      <c r="DT1366" s="16"/>
      <c r="DU1366" s="16"/>
      <c r="DV1366" s="16"/>
      <c r="DW1366" s="16"/>
      <c r="DX1366" s="16"/>
      <c r="DY1366" s="16"/>
      <c r="DZ1366" s="16"/>
      <c r="EA1366" s="16"/>
      <c r="EB1366" s="16"/>
      <c r="EC1366" s="16"/>
      <c r="ED1366" s="16"/>
      <c r="EE1366" s="16"/>
      <c r="EF1366" s="16"/>
      <c r="EG1366" s="16"/>
      <c r="EH1366" s="16"/>
      <c r="EI1366" s="16"/>
      <c r="EJ1366" s="16"/>
      <c r="EK1366" s="16"/>
      <c r="EL1366" s="16"/>
      <c r="EM1366" s="16"/>
      <c r="EN1366" s="16"/>
      <c r="EO1366" s="16"/>
      <c r="EP1366" s="16"/>
      <c r="EQ1366" s="16"/>
      <c r="ER1366" s="16"/>
      <c r="ES1366" s="16"/>
      <c r="ET1366" s="16"/>
      <c r="EU1366" s="16"/>
      <c r="EV1366" s="16"/>
      <c r="EW1366" s="16"/>
      <c r="EX1366" s="16"/>
      <c r="EY1366" s="16"/>
      <c r="EZ1366" s="16"/>
      <c r="FA1366" s="16"/>
      <c r="FB1366" s="16"/>
      <c r="FC1366" s="16"/>
      <c r="FD1366" s="16"/>
      <c r="FE1366" s="16"/>
      <c r="FF1366" s="16"/>
      <c r="FG1366" s="16"/>
      <c r="FH1366" s="16"/>
      <c r="FI1366" s="16"/>
      <c r="FJ1366" s="16"/>
      <c r="FK1366" s="16"/>
      <c r="FL1366" s="16"/>
      <c r="FM1366" s="16"/>
      <c r="FN1366" s="16"/>
      <c r="FO1366" s="16"/>
      <c r="FP1366" s="16"/>
      <c r="FQ1366" s="16"/>
      <c r="FR1366" s="16"/>
      <c r="FS1366" s="16"/>
      <c r="FT1366" s="16"/>
      <c r="FU1366" s="16"/>
      <c r="FV1366" s="16"/>
      <c r="FW1366" s="16"/>
      <c r="FX1366" s="16"/>
      <c r="FY1366" s="16"/>
      <c r="FZ1366" s="16"/>
      <c r="GA1366" s="16"/>
      <c r="GB1366" s="16"/>
      <c r="GC1366" s="16"/>
      <c r="GD1366" s="16"/>
      <c r="GE1366" s="16"/>
      <c r="GF1366" s="16"/>
      <c r="GG1366" s="16"/>
      <c r="GH1366" s="16"/>
      <c r="GI1366" s="16"/>
      <c r="GJ1366" s="16"/>
      <c r="GK1366" s="16"/>
      <c r="GL1366" s="16"/>
      <c r="GM1366" s="16"/>
      <c r="GN1366" s="16"/>
      <c r="GO1366" s="16"/>
      <c r="GP1366" s="16"/>
      <c r="GQ1366" s="16"/>
      <c r="GR1366" s="16"/>
      <c r="GS1366" s="16"/>
      <c r="GT1366" s="16"/>
      <c r="GU1366" s="16"/>
      <c r="GV1366" s="16"/>
      <c r="GW1366" s="16"/>
      <c r="GX1366" s="16"/>
      <c r="GY1366" s="16"/>
    </row>
    <row r="1367" spans="1:207" x14ac:dyDescent="0.3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6"/>
      <c r="CC1367" s="16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16"/>
      <c r="CO1367" s="16"/>
      <c r="CP1367" s="16"/>
      <c r="CQ1367" s="16"/>
      <c r="CR1367" s="16"/>
      <c r="CS1367" s="16"/>
      <c r="CT1367" s="16"/>
      <c r="CU1367" s="16"/>
      <c r="CV1367" s="16"/>
      <c r="CW1367" s="16"/>
      <c r="CX1367" s="16"/>
      <c r="CY1367" s="16"/>
      <c r="CZ1367" s="16"/>
      <c r="DA1367" s="16"/>
      <c r="DB1367" s="16"/>
      <c r="DC1367" s="16"/>
      <c r="DD1367" s="16"/>
      <c r="DE1367" s="16"/>
      <c r="DF1367" s="16"/>
      <c r="DG1367" s="16"/>
      <c r="DH1367" s="16"/>
      <c r="DI1367" s="16"/>
      <c r="DJ1367" s="16"/>
      <c r="DK1367" s="16"/>
      <c r="DL1367" s="16"/>
      <c r="DM1367" s="16"/>
      <c r="DN1367" s="16"/>
      <c r="DO1367" s="16"/>
      <c r="DP1367" s="16"/>
      <c r="DQ1367" s="16"/>
      <c r="DR1367" s="16"/>
      <c r="DS1367" s="16"/>
      <c r="DT1367" s="16"/>
      <c r="DU1367" s="16"/>
      <c r="DV1367" s="16"/>
      <c r="DW1367" s="16"/>
      <c r="DX1367" s="16"/>
      <c r="DY1367" s="16"/>
      <c r="DZ1367" s="16"/>
      <c r="EA1367" s="16"/>
      <c r="EB1367" s="16"/>
      <c r="EC1367" s="16"/>
      <c r="ED1367" s="16"/>
      <c r="EE1367" s="16"/>
      <c r="EF1367" s="16"/>
      <c r="EG1367" s="16"/>
      <c r="EH1367" s="16"/>
      <c r="EI1367" s="16"/>
      <c r="EJ1367" s="16"/>
      <c r="EK1367" s="16"/>
      <c r="EL1367" s="16"/>
      <c r="EM1367" s="16"/>
      <c r="EN1367" s="16"/>
      <c r="EO1367" s="16"/>
      <c r="EP1367" s="16"/>
      <c r="EQ1367" s="16"/>
      <c r="ER1367" s="16"/>
      <c r="ES1367" s="16"/>
      <c r="ET1367" s="16"/>
      <c r="EU1367" s="16"/>
      <c r="EV1367" s="16"/>
      <c r="EW1367" s="16"/>
      <c r="EX1367" s="16"/>
      <c r="EY1367" s="16"/>
      <c r="EZ1367" s="16"/>
      <c r="FA1367" s="16"/>
      <c r="FB1367" s="16"/>
      <c r="FC1367" s="16"/>
      <c r="FD1367" s="16"/>
      <c r="FE1367" s="16"/>
      <c r="FF1367" s="16"/>
      <c r="FG1367" s="16"/>
      <c r="FH1367" s="16"/>
      <c r="FI1367" s="16"/>
      <c r="FJ1367" s="16"/>
      <c r="FK1367" s="16"/>
      <c r="FL1367" s="16"/>
      <c r="FM1367" s="16"/>
      <c r="FN1367" s="16"/>
      <c r="FO1367" s="16"/>
      <c r="FP1367" s="16"/>
      <c r="FQ1367" s="16"/>
      <c r="FR1367" s="16"/>
      <c r="FS1367" s="16"/>
      <c r="FT1367" s="16"/>
      <c r="FU1367" s="16"/>
      <c r="FV1367" s="16"/>
      <c r="FW1367" s="16"/>
      <c r="FX1367" s="16"/>
      <c r="FY1367" s="16"/>
      <c r="FZ1367" s="16"/>
      <c r="GA1367" s="16"/>
      <c r="GB1367" s="16"/>
      <c r="GC1367" s="16"/>
      <c r="GD1367" s="16"/>
      <c r="GE1367" s="16"/>
      <c r="GF1367" s="16"/>
      <c r="GG1367" s="16"/>
      <c r="GH1367" s="16"/>
      <c r="GI1367" s="16"/>
      <c r="GJ1367" s="16"/>
      <c r="GK1367" s="16"/>
      <c r="GL1367" s="16"/>
      <c r="GM1367" s="16"/>
      <c r="GN1367" s="16"/>
      <c r="GO1367" s="16"/>
      <c r="GP1367" s="16"/>
      <c r="GQ1367" s="16"/>
      <c r="GR1367" s="16"/>
      <c r="GS1367" s="16"/>
      <c r="GT1367" s="16"/>
      <c r="GU1367" s="16"/>
      <c r="GV1367" s="16"/>
      <c r="GW1367" s="16"/>
      <c r="GX1367" s="16"/>
      <c r="GY1367" s="16"/>
    </row>
    <row r="1368" spans="1:207" x14ac:dyDescent="0.3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6"/>
      <c r="CC1368" s="16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16"/>
      <c r="CO1368" s="16"/>
      <c r="CP1368" s="16"/>
      <c r="CQ1368" s="16"/>
      <c r="CR1368" s="16"/>
      <c r="CS1368" s="16"/>
      <c r="CT1368" s="16"/>
      <c r="CU1368" s="16"/>
      <c r="CV1368" s="16"/>
      <c r="CW1368" s="16"/>
      <c r="CX1368" s="16"/>
      <c r="CY1368" s="16"/>
      <c r="CZ1368" s="16"/>
      <c r="DA1368" s="16"/>
      <c r="DB1368" s="16"/>
      <c r="DC1368" s="16"/>
      <c r="DD1368" s="16"/>
      <c r="DE1368" s="16"/>
      <c r="DF1368" s="16"/>
      <c r="DG1368" s="16"/>
      <c r="DH1368" s="16"/>
      <c r="DI1368" s="16"/>
      <c r="DJ1368" s="16"/>
      <c r="DK1368" s="16"/>
      <c r="DL1368" s="16"/>
      <c r="DM1368" s="16"/>
      <c r="DN1368" s="16"/>
      <c r="DO1368" s="16"/>
      <c r="DP1368" s="16"/>
      <c r="DQ1368" s="16"/>
      <c r="DR1368" s="16"/>
      <c r="DS1368" s="16"/>
      <c r="DT1368" s="16"/>
      <c r="DU1368" s="16"/>
      <c r="DV1368" s="16"/>
      <c r="DW1368" s="16"/>
      <c r="DX1368" s="16"/>
      <c r="DY1368" s="16"/>
      <c r="DZ1368" s="16"/>
      <c r="EA1368" s="16"/>
      <c r="EB1368" s="16"/>
      <c r="EC1368" s="16"/>
      <c r="ED1368" s="16"/>
      <c r="EE1368" s="16"/>
      <c r="EF1368" s="16"/>
      <c r="EG1368" s="16"/>
      <c r="EH1368" s="16"/>
      <c r="EI1368" s="16"/>
      <c r="EJ1368" s="16"/>
      <c r="EK1368" s="16"/>
      <c r="EL1368" s="16"/>
      <c r="EM1368" s="16"/>
      <c r="EN1368" s="16"/>
      <c r="EO1368" s="16"/>
      <c r="EP1368" s="16"/>
      <c r="EQ1368" s="16"/>
      <c r="ER1368" s="16"/>
      <c r="ES1368" s="16"/>
      <c r="ET1368" s="16"/>
      <c r="EU1368" s="16"/>
      <c r="EV1368" s="16"/>
      <c r="EW1368" s="16"/>
      <c r="EX1368" s="16"/>
      <c r="EY1368" s="16"/>
      <c r="EZ1368" s="16"/>
      <c r="FA1368" s="16"/>
      <c r="FB1368" s="16"/>
      <c r="FC1368" s="16"/>
      <c r="FD1368" s="16"/>
      <c r="FE1368" s="16"/>
      <c r="FF1368" s="16"/>
      <c r="FG1368" s="16"/>
      <c r="FH1368" s="16"/>
      <c r="FI1368" s="16"/>
      <c r="FJ1368" s="16"/>
      <c r="FK1368" s="16"/>
      <c r="FL1368" s="16"/>
      <c r="FM1368" s="16"/>
      <c r="FN1368" s="16"/>
      <c r="FO1368" s="16"/>
      <c r="FP1368" s="16"/>
      <c r="FQ1368" s="16"/>
      <c r="FR1368" s="16"/>
      <c r="FS1368" s="16"/>
      <c r="FT1368" s="16"/>
      <c r="FU1368" s="16"/>
      <c r="FV1368" s="16"/>
      <c r="FW1368" s="16"/>
      <c r="FX1368" s="16"/>
      <c r="FY1368" s="16"/>
      <c r="FZ1368" s="16"/>
      <c r="GA1368" s="16"/>
      <c r="GB1368" s="16"/>
      <c r="GC1368" s="16"/>
      <c r="GD1368" s="16"/>
      <c r="GE1368" s="16"/>
      <c r="GF1368" s="16"/>
      <c r="GG1368" s="16"/>
      <c r="GH1368" s="16"/>
      <c r="GI1368" s="16"/>
      <c r="GJ1368" s="16"/>
      <c r="GK1368" s="16"/>
      <c r="GL1368" s="16"/>
      <c r="GM1368" s="16"/>
      <c r="GN1368" s="16"/>
      <c r="GO1368" s="16"/>
      <c r="GP1368" s="16"/>
      <c r="GQ1368" s="16"/>
      <c r="GR1368" s="16"/>
      <c r="GS1368" s="16"/>
      <c r="GT1368" s="16"/>
      <c r="GU1368" s="16"/>
      <c r="GV1368" s="16"/>
      <c r="GW1368" s="16"/>
      <c r="GX1368" s="16"/>
      <c r="GY1368" s="16"/>
    </row>
    <row r="1369" spans="1:207" x14ac:dyDescent="0.3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16"/>
      <c r="CB1369" s="16"/>
      <c r="CC1369" s="16"/>
      <c r="CD1369" s="16"/>
      <c r="CE1369" s="16"/>
      <c r="CF1369" s="16"/>
      <c r="CG1369" s="16"/>
      <c r="CH1369" s="16"/>
      <c r="CI1369" s="16"/>
      <c r="CJ1369" s="16"/>
      <c r="CK1369" s="16"/>
      <c r="CL1369" s="16"/>
      <c r="CM1369" s="16"/>
      <c r="CN1369" s="16"/>
      <c r="CO1369" s="16"/>
      <c r="CP1369" s="16"/>
      <c r="CQ1369" s="16"/>
      <c r="CR1369" s="16"/>
      <c r="CS1369" s="16"/>
      <c r="CT1369" s="16"/>
      <c r="CU1369" s="16"/>
      <c r="CV1369" s="16"/>
      <c r="CW1369" s="16"/>
      <c r="CX1369" s="16"/>
      <c r="CY1369" s="16"/>
      <c r="CZ1369" s="16"/>
      <c r="DA1369" s="16"/>
      <c r="DB1369" s="16"/>
      <c r="DC1369" s="16"/>
      <c r="DD1369" s="16"/>
      <c r="DE1369" s="16"/>
      <c r="DF1369" s="16"/>
      <c r="DG1369" s="16"/>
      <c r="DH1369" s="16"/>
      <c r="DI1369" s="16"/>
      <c r="DJ1369" s="16"/>
      <c r="DK1369" s="16"/>
      <c r="DL1369" s="16"/>
      <c r="DM1369" s="16"/>
      <c r="DN1369" s="16"/>
      <c r="DO1369" s="16"/>
      <c r="DP1369" s="16"/>
      <c r="DQ1369" s="16"/>
      <c r="DR1369" s="16"/>
      <c r="DS1369" s="16"/>
      <c r="DT1369" s="16"/>
      <c r="DU1369" s="16"/>
      <c r="DV1369" s="16"/>
      <c r="DW1369" s="16"/>
      <c r="DX1369" s="16"/>
      <c r="DY1369" s="16"/>
      <c r="DZ1369" s="16"/>
      <c r="EA1369" s="16"/>
      <c r="EB1369" s="16"/>
      <c r="EC1369" s="16"/>
      <c r="ED1369" s="16"/>
      <c r="EE1369" s="16"/>
      <c r="EF1369" s="16"/>
      <c r="EG1369" s="16"/>
      <c r="EH1369" s="16"/>
      <c r="EI1369" s="16"/>
      <c r="EJ1369" s="16"/>
      <c r="EK1369" s="16"/>
      <c r="EL1369" s="16"/>
      <c r="EM1369" s="16"/>
      <c r="EN1369" s="16"/>
      <c r="EO1369" s="16"/>
      <c r="EP1369" s="16"/>
      <c r="EQ1369" s="16"/>
      <c r="ER1369" s="16"/>
      <c r="ES1369" s="16"/>
      <c r="ET1369" s="16"/>
      <c r="EU1369" s="16"/>
      <c r="EV1369" s="16"/>
      <c r="EW1369" s="16"/>
      <c r="EX1369" s="16"/>
      <c r="EY1369" s="16"/>
      <c r="EZ1369" s="16"/>
      <c r="FA1369" s="16"/>
      <c r="FB1369" s="16"/>
      <c r="FC1369" s="16"/>
      <c r="FD1369" s="16"/>
      <c r="FE1369" s="16"/>
      <c r="FF1369" s="16"/>
      <c r="FG1369" s="16"/>
      <c r="FH1369" s="16"/>
      <c r="FI1369" s="16"/>
      <c r="FJ1369" s="16"/>
      <c r="FK1369" s="16"/>
      <c r="FL1369" s="16"/>
      <c r="FM1369" s="16"/>
      <c r="FN1369" s="16"/>
      <c r="FO1369" s="16"/>
      <c r="FP1369" s="16"/>
      <c r="FQ1369" s="16"/>
      <c r="FR1369" s="16"/>
      <c r="FS1369" s="16"/>
      <c r="FT1369" s="16"/>
      <c r="FU1369" s="16"/>
      <c r="FV1369" s="16"/>
      <c r="FW1369" s="16"/>
      <c r="FX1369" s="16"/>
      <c r="FY1369" s="16"/>
      <c r="FZ1369" s="16"/>
      <c r="GA1369" s="16"/>
      <c r="GB1369" s="16"/>
      <c r="GC1369" s="16"/>
      <c r="GD1369" s="16"/>
      <c r="GE1369" s="16"/>
      <c r="GF1369" s="16"/>
      <c r="GG1369" s="16"/>
      <c r="GH1369" s="16"/>
      <c r="GI1369" s="16"/>
      <c r="GJ1369" s="16"/>
      <c r="GK1369" s="16"/>
      <c r="GL1369" s="16"/>
      <c r="GM1369" s="16"/>
      <c r="GN1369" s="16"/>
      <c r="GO1369" s="16"/>
      <c r="GP1369" s="16"/>
      <c r="GQ1369" s="16"/>
      <c r="GR1369" s="16"/>
      <c r="GS1369" s="16"/>
      <c r="GT1369" s="16"/>
      <c r="GU1369" s="16"/>
      <c r="GV1369" s="16"/>
      <c r="GW1369" s="16"/>
      <c r="GX1369" s="16"/>
      <c r="GY1369" s="16"/>
    </row>
    <row r="1370" spans="1:207" x14ac:dyDescent="0.3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6"/>
      <c r="CC1370" s="16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16"/>
      <c r="CO1370" s="16"/>
      <c r="CP1370" s="16"/>
      <c r="CQ1370" s="16"/>
      <c r="CR1370" s="16"/>
      <c r="CS1370" s="16"/>
      <c r="CT1370" s="16"/>
      <c r="CU1370" s="16"/>
      <c r="CV1370" s="16"/>
      <c r="CW1370" s="16"/>
      <c r="CX1370" s="16"/>
      <c r="CY1370" s="16"/>
      <c r="CZ1370" s="16"/>
      <c r="DA1370" s="16"/>
      <c r="DB1370" s="16"/>
      <c r="DC1370" s="16"/>
      <c r="DD1370" s="16"/>
      <c r="DE1370" s="16"/>
      <c r="DF1370" s="16"/>
      <c r="DG1370" s="16"/>
      <c r="DH1370" s="16"/>
      <c r="DI1370" s="16"/>
      <c r="DJ1370" s="16"/>
      <c r="DK1370" s="16"/>
      <c r="DL1370" s="16"/>
      <c r="DM1370" s="16"/>
      <c r="DN1370" s="16"/>
      <c r="DO1370" s="16"/>
      <c r="DP1370" s="16"/>
      <c r="DQ1370" s="16"/>
      <c r="DR1370" s="16"/>
      <c r="DS1370" s="16"/>
      <c r="DT1370" s="16"/>
      <c r="DU1370" s="16"/>
      <c r="DV1370" s="16"/>
      <c r="DW1370" s="16"/>
      <c r="DX1370" s="16"/>
      <c r="DY1370" s="16"/>
      <c r="DZ1370" s="16"/>
      <c r="EA1370" s="16"/>
      <c r="EB1370" s="16"/>
      <c r="EC1370" s="16"/>
      <c r="ED1370" s="16"/>
      <c r="EE1370" s="16"/>
      <c r="EF1370" s="16"/>
      <c r="EG1370" s="16"/>
      <c r="EH1370" s="16"/>
      <c r="EI1370" s="16"/>
      <c r="EJ1370" s="16"/>
      <c r="EK1370" s="16"/>
      <c r="EL1370" s="16"/>
      <c r="EM1370" s="16"/>
      <c r="EN1370" s="16"/>
      <c r="EO1370" s="16"/>
      <c r="EP1370" s="16"/>
      <c r="EQ1370" s="16"/>
      <c r="ER1370" s="16"/>
      <c r="ES1370" s="16"/>
      <c r="ET1370" s="16"/>
      <c r="EU1370" s="16"/>
      <c r="EV1370" s="16"/>
      <c r="EW1370" s="16"/>
      <c r="EX1370" s="16"/>
      <c r="EY1370" s="16"/>
      <c r="EZ1370" s="16"/>
      <c r="FA1370" s="16"/>
      <c r="FB1370" s="16"/>
      <c r="FC1370" s="16"/>
      <c r="FD1370" s="16"/>
      <c r="FE1370" s="16"/>
      <c r="FF1370" s="16"/>
      <c r="FG1370" s="16"/>
      <c r="FH1370" s="16"/>
      <c r="FI1370" s="16"/>
      <c r="FJ1370" s="16"/>
      <c r="FK1370" s="16"/>
      <c r="FL1370" s="16"/>
      <c r="FM1370" s="16"/>
      <c r="FN1370" s="16"/>
      <c r="FO1370" s="16"/>
      <c r="FP1370" s="16"/>
      <c r="FQ1370" s="16"/>
      <c r="FR1370" s="16"/>
      <c r="FS1370" s="16"/>
      <c r="FT1370" s="16"/>
      <c r="FU1370" s="16"/>
      <c r="FV1370" s="16"/>
      <c r="FW1370" s="16"/>
      <c r="FX1370" s="16"/>
      <c r="FY1370" s="16"/>
      <c r="FZ1370" s="16"/>
      <c r="GA1370" s="16"/>
      <c r="GB1370" s="16"/>
      <c r="GC1370" s="16"/>
      <c r="GD1370" s="16"/>
      <c r="GE1370" s="16"/>
      <c r="GF1370" s="16"/>
      <c r="GG1370" s="16"/>
      <c r="GH1370" s="16"/>
      <c r="GI1370" s="16"/>
      <c r="GJ1370" s="16"/>
      <c r="GK1370" s="16"/>
      <c r="GL1370" s="16"/>
      <c r="GM1370" s="16"/>
      <c r="GN1370" s="16"/>
      <c r="GO1370" s="16"/>
      <c r="GP1370" s="16"/>
      <c r="GQ1370" s="16"/>
      <c r="GR1370" s="16"/>
      <c r="GS1370" s="16"/>
      <c r="GT1370" s="16"/>
      <c r="GU1370" s="16"/>
      <c r="GV1370" s="16"/>
      <c r="GW1370" s="16"/>
      <c r="GX1370" s="16"/>
      <c r="GY1370" s="16"/>
    </row>
    <row r="1371" spans="1:207" x14ac:dyDescent="0.3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6"/>
      <c r="CC1371" s="16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16"/>
      <c r="CO1371" s="16"/>
      <c r="CP1371" s="16"/>
      <c r="CQ1371" s="16"/>
      <c r="CR1371" s="16"/>
      <c r="CS1371" s="16"/>
      <c r="CT1371" s="16"/>
      <c r="CU1371" s="16"/>
      <c r="CV1371" s="16"/>
      <c r="CW1371" s="16"/>
      <c r="CX1371" s="16"/>
      <c r="CY1371" s="16"/>
      <c r="CZ1371" s="16"/>
      <c r="DA1371" s="16"/>
      <c r="DB1371" s="16"/>
      <c r="DC1371" s="16"/>
      <c r="DD1371" s="16"/>
      <c r="DE1371" s="16"/>
      <c r="DF1371" s="16"/>
      <c r="DG1371" s="16"/>
      <c r="DH1371" s="16"/>
      <c r="DI1371" s="16"/>
      <c r="DJ1371" s="16"/>
      <c r="DK1371" s="16"/>
      <c r="DL1371" s="16"/>
      <c r="DM1371" s="16"/>
      <c r="DN1371" s="16"/>
      <c r="DO1371" s="16"/>
      <c r="DP1371" s="16"/>
      <c r="DQ1371" s="16"/>
      <c r="DR1371" s="16"/>
      <c r="DS1371" s="16"/>
      <c r="DT1371" s="16"/>
      <c r="DU1371" s="16"/>
      <c r="DV1371" s="16"/>
      <c r="DW1371" s="16"/>
      <c r="DX1371" s="16"/>
      <c r="DY1371" s="16"/>
      <c r="DZ1371" s="16"/>
      <c r="EA1371" s="16"/>
      <c r="EB1371" s="16"/>
      <c r="EC1371" s="16"/>
      <c r="ED1371" s="16"/>
      <c r="EE1371" s="16"/>
      <c r="EF1371" s="16"/>
      <c r="EG1371" s="16"/>
      <c r="EH1371" s="16"/>
      <c r="EI1371" s="16"/>
      <c r="EJ1371" s="16"/>
      <c r="EK1371" s="16"/>
      <c r="EL1371" s="16"/>
      <c r="EM1371" s="16"/>
      <c r="EN1371" s="16"/>
      <c r="EO1371" s="16"/>
      <c r="EP1371" s="16"/>
      <c r="EQ1371" s="16"/>
      <c r="ER1371" s="16"/>
      <c r="ES1371" s="16"/>
      <c r="ET1371" s="16"/>
      <c r="EU1371" s="16"/>
      <c r="EV1371" s="16"/>
      <c r="EW1371" s="16"/>
      <c r="EX1371" s="16"/>
      <c r="EY1371" s="16"/>
      <c r="EZ1371" s="16"/>
      <c r="FA1371" s="16"/>
      <c r="FB1371" s="16"/>
      <c r="FC1371" s="16"/>
      <c r="FD1371" s="16"/>
      <c r="FE1371" s="16"/>
      <c r="FF1371" s="16"/>
      <c r="FG1371" s="16"/>
      <c r="FH1371" s="16"/>
      <c r="FI1371" s="16"/>
      <c r="FJ1371" s="16"/>
      <c r="FK1371" s="16"/>
      <c r="FL1371" s="16"/>
      <c r="FM1371" s="16"/>
      <c r="FN1371" s="16"/>
      <c r="FO1371" s="16"/>
      <c r="FP1371" s="16"/>
      <c r="FQ1371" s="16"/>
      <c r="FR1371" s="16"/>
      <c r="FS1371" s="16"/>
      <c r="FT1371" s="16"/>
      <c r="FU1371" s="16"/>
      <c r="FV1371" s="16"/>
      <c r="FW1371" s="16"/>
      <c r="FX1371" s="16"/>
      <c r="FY1371" s="16"/>
      <c r="FZ1371" s="16"/>
      <c r="GA1371" s="16"/>
      <c r="GB1371" s="16"/>
      <c r="GC1371" s="16"/>
      <c r="GD1371" s="16"/>
      <c r="GE1371" s="16"/>
      <c r="GF1371" s="16"/>
      <c r="GG1371" s="16"/>
      <c r="GH1371" s="16"/>
      <c r="GI1371" s="16"/>
      <c r="GJ1371" s="16"/>
      <c r="GK1371" s="16"/>
      <c r="GL1371" s="16"/>
      <c r="GM1371" s="16"/>
      <c r="GN1371" s="16"/>
      <c r="GO1371" s="16"/>
      <c r="GP1371" s="16"/>
      <c r="GQ1371" s="16"/>
      <c r="GR1371" s="16"/>
      <c r="GS1371" s="16"/>
      <c r="GT1371" s="16"/>
      <c r="GU1371" s="16"/>
      <c r="GV1371" s="16"/>
      <c r="GW1371" s="16"/>
      <c r="GX1371" s="16"/>
      <c r="GY1371" s="16"/>
    </row>
    <row r="1372" spans="1:207" x14ac:dyDescent="0.3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6"/>
      <c r="CC1372" s="16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16"/>
      <c r="CO1372" s="16"/>
      <c r="CP1372" s="16"/>
      <c r="CQ1372" s="16"/>
      <c r="CR1372" s="16"/>
      <c r="CS1372" s="16"/>
      <c r="CT1372" s="16"/>
      <c r="CU1372" s="16"/>
      <c r="CV1372" s="16"/>
      <c r="CW1372" s="16"/>
      <c r="CX1372" s="16"/>
      <c r="CY1372" s="16"/>
      <c r="CZ1372" s="16"/>
      <c r="DA1372" s="16"/>
      <c r="DB1372" s="16"/>
      <c r="DC1372" s="16"/>
      <c r="DD1372" s="16"/>
      <c r="DE1372" s="16"/>
      <c r="DF1372" s="16"/>
      <c r="DG1372" s="16"/>
      <c r="DH1372" s="16"/>
      <c r="DI1372" s="16"/>
      <c r="DJ1372" s="16"/>
      <c r="DK1372" s="16"/>
      <c r="DL1372" s="16"/>
      <c r="DM1372" s="16"/>
      <c r="DN1372" s="16"/>
      <c r="DO1372" s="16"/>
      <c r="DP1372" s="16"/>
      <c r="DQ1372" s="16"/>
      <c r="DR1372" s="16"/>
      <c r="DS1372" s="16"/>
      <c r="DT1372" s="16"/>
      <c r="DU1372" s="16"/>
      <c r="DV1372" s="16"/>
      <c r="DW1372" s="16"/>
      <c r="DX1372" s="16"/>
      <c r="DY1372" s="16"/>
      <c r="DZ1372" s="16"/>
      <c r="EA1372" s="16"/>
      <c r="EB1372" s="16"/>
      <c r="EC1372" s="16"/>
      <c r="ED1372" s="16"/>
      <c r="EE1372" s="16"/>
      <c r="EF1372" s="16"/>
      <c r="EG1372" s="16"/>
      <c r="EH1372" s="16"/>
      <c r="EI1372" s="16"/>
      <c r="EJ1372" s="16"/>
      <c r="EK1372" s="16"/>
      <c r="EL1372" s="16"/>
      <c r="EM1372" s="16"/>
      <c r="EN1372" s="16"/>
      <c r="EO1372" s="16"/>
      <c r="EP1372" s="16"/>
      <c r="EQ1372" s="16"/>
      <c r="ER1372" s="16"/>
      <c r="ES1372" s="16"/>
      <c r="ET1372" s="16"/>
      <c r="EU1372" s="16"/>
      <c r="EV1372" s="16"/>
      <c r="EW1372" s="16"/>
      <c r="EX1372" s="16"/>
      <c r="EY1372" s="16"/>
      <c r="EZ1372" s="16"/>
      <c r="FA1372" s="16"/>
      <c r="FB1372" s="16"/>
      <c r="FC1372" s="16"/>
      <c r="FD1372" s="16"/>
      <c r="FE1372" s="16"/>
      <c r="FF1372" s="16"/>
      <c r="FG1372" s="16"/>
      <c r="FH1372" s="16"/>
      <c r="FI1372" s="16"/>
      <c r="FJ1372" s="16"/>
      <c r="FK1372" s="16"/>
      <c r="FL1372" s="16"/>
      <c r="FM1372" s="16"/>
      <c r="FN1372" s="16"/>
      <c r="FO1372" s="16"/>
      <c r="FP1372" s="16"/>
      <c r="FQ1372" s="16"/>
      <c r="FR1372" s="16"/>
      <c r="FS1372" s="16"/>
      <c r="FT1372" s="16"/>
      <c r="FU1372" s="16"/>
      <c r="FV1372" s="16"/>
      <c r="FW1372" s="16"/>
      <c r="FX1372" s="16"/>
      <c r="FY1372" s="16"/>
      <c r="FZ1372" s="16"/>
      <c r="GA1372" s="16"/>
      <c r="GB1372" s="16"/>
      <c r="GC1372" s="16"/>
      <c r="GD1372" s="16"/>
      <c r="GE1372" s="16"/>
      <c r="GF1372" s="16"/>
      <c r="GG1372" s="16"/>
      <c r="GH1372" s="16"/>
      <c r="GI1372" s="16"/>
      <c r="GJ1372" s="16"/>
      <c r="GK1372" s="16"/>
      <c r="GL1372" s="16"/>
      <c r="GM1372" s="16"/>
      <c r="GN1372" s="16"/>
      <c r="GO1372" s="16"/>
      <c r="GP1372" s="16"/>
      <c r="GQ1372" s="16"/>
      <c r="GR1372" s="16"/>
      <c r="GS1372" s="16"/>
      <c r="GT1372" s="16"/>
      <c r="GU1372" s="16"/>
      <c r="GV1372" s="16"/>
      <c r="GW1372" s="16"/>
      <c r="GX1372" s="16"/>
      <c r="GY1372" s="16"/>
    </row>
    <row r="1373" spans="1:207" x14ac:dyDescent="0.3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16"/>
      <c r="CB1373" s="16"/>
      <c r="CC1373" s="16"/>
      <c r="CD1373" s="16"/>
      <c r="CE1373" s="16"/>
      <c r="CF1373" s="16"/>
      <c r="CG1373" s="16"/>
      <c r="CH1373" s="16"/>
      <c r="CI1373" s="16"/>
      <c r="CJ1373" s="16"/>
      <c r="CK1373" s="16"/>
      <c r="CL1373" s="16"/>
      <c r="CM1373" s="16"/>
      <c r="CN1373" s="16"/>
      <c r="CO1373" s="16"/>
      <c r="CP1373" s="16"/>
      <c r="CQ1373" s="16"/>
      <c r="CR1373" s="16"/>
      <c r="CS1373" s="16"/>
      <c r="CT1373" s="16"/>
      <c r="CU1373" s="16"/>
      <c r="CV1373" s="16"/>
      <c r="CW1373" s="16"/>
      <c r="CX1373" s="16"/>
      <c r="CY1373" s="16"/>
      <c r="CZ1373" s="16"/>
      <c r="DA1373" s="16"/>
      <c r="DB1373" s="16"/>
      <c r="DC1373" s="16"/>
      <c r="DD1373" s="16"/>
      <c r="DE1373" s="16"/>
      <c r="DF1373" s="16"/>
      <c r="DG1373" s="16"/>
      <c r="DH1373" s="16"/>
      <c r="DI1373" s="16"/>
      <c r="DJ1373" s="16"/>
      <c r="DK1373" s="16"/>
      <c r="DL1373" s="16"/>
      <c r="DM1373" s="16"/>
      <c r="DN1373" s="16"/>
      <c r="DO1373" s="16"/>
      <c r="DP1373" s="16"/>
      <c r="DQ1373" s="16"/>
      <c r="DR1373" s="16"/>
      <c r="DS1373" s="16"/>
      <c r="DT1373" s="16"/>
      <c r="DU1373" s="16"/>
      <c r="DV1373" s="16"/>
      <c r="DW1373" s="16"/>
      <c r="DX1373" s="16"/>
      <c r="DY1373" s="16"/>
      <c r="DZ1373" s="16"/>
      <c r="EA1373" s="16"/>
      <c r="EB1373" s="16"/>
      <c r="EC1373" s="16"/>
      <c r="ED1373" s="16"/>
      <c r="EE1373" s="16"/>
      <c r="EF1373" s="16"/>
      <c r="EG1373" s="16"/>
      <c r="EH1373" s="16"/>
      <c r="EI1373" s="16"/>
      <c r="EJ1373" s="16"/>
      <c r="EK1373" s="16"/>
      <c r="EL1373" s="16"/>
      <c r="EM1373" s="16"/>
      <c r="EN1373" s="16"/>
      <c r="EO1373" s="16"/>
      <c r="EP1373" s="16"/>
      <c r="EQ1373" s="16"/>
      <c r="ER1373" s="16"/>
      <c r="ES1373" s="16"/>
      <c r="ET1373" s="16"/>
      <c r="EU1373" s="16"/>
      <c r="EV1373" s="16"/>
      <c r="EW1373" s="16"/>
      <c r="EX1373" s="16"/>
      <c r="EY1373" s="16"/>
      <c r="EZ1373" s="16"/>
      <c r="FA1373" s="16"/>
      <c r="FB1373" s="16"/>
      <c r="FC1373" s="16"/>
      <c r="FD1373" s="16"/>
      <c r="FE1373" s="16"/>
      <c r="FF1373" s="16"/>
      <c r="FG1373" s="16"/>
      <c r="FH1373" s="16"/>
      <c r="FI1373" s="16"/>
      <c r="FJ1373" s="16"/>
      <c r="FK1373" s="16"/>
      <c r="FL1373" s="16"/>
      <c r="FM1373" s="16"/>
      <c r="FN1373" s="16"/>
      <c r="FO1373" s="16"/>
      <c r="FP1373" s="16"/>
      <c r="FQ1373" s="16"/>
      <c r="FR1373" s="16"/>
      <c r="FS1373" s="16"/>
      <c r="FT1373" s="16"/>
      <c r="FU1373" s="16"/>
      <c r="FV1373" s="16"/>
      <c r="FW1373" s="16"/>
      <c r="FX1373" s="16"/>
      <c r="FY1373" s="16"/>
      <c r="FZ1373" s="16"/>
      <c r="GA1373" s="16"/>
      <c r="GB1373" s="16"/>
      <c r="GC1373" s="16"/>
      <c r="GD1373" s="16"/>
      <c r="GE1373" s="16"/>
      <c r="GF1373" s="16"/>
      <c r="GG1373" s="16"/>
      <c r="GH1373" s="16"/>
      <c r="GI1373" s="16"/>
      <c r="GJ1373" s="16"/>
      <c r="GK1373" s="16"/>
      <c r="GL1373" s="16"/>
      <c r="GM1373" s="16"/>
      <c r="GN1373" s="16"/>
      <c r="GO1373" s="16"/>
      <c r="GP1373" s="16"/>
      <c r="GQ1373" s="16"/>
      <c r="GR1373" s="16"/>
      <c r="GS1373" s="16"/>
      <c r="GT1373" s="16"/>
      <c r="GU1373" s="16"/>
      <c r="GV1373" s="16"/>
      <c r="GW1373" s="16"/>
      <c r="GX1373" s="16"/>
      <c r="GY1373" s="16"/>
    </row>
    <row r="1374" spans="1:207" x14ac:dyDescent="0.3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6"/>
      <c r="CC1374" s="16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16"/>
      <c r="CO1374" s="16"/>
      <c r="CP1374" s="16"/>
      <c r="CQ1374" s="16"/>
      <c r="CR1374" s="16"/>
      <c r="CS1374" s="16"/>
      <c r="CT1374" s="16"/>
      <c r="CU1374" s="16"/>
      <c r="CV1374" s="16"/>
      <c r="CW1374" s="16"/>
      <c r="CX1374" s="16"/>
      <c r="CY1374" s="16"/>
      <c r="CZ1374" s="16"/>
      <c r="DA1374" s="16"/>
      <c r="DB1374" s="16"/>
      <c r="DC1374" s="16"/>
      <c r="DD1374" s="16"/>
      <c r="DE1374" s="16"/>
      <c r="DF1374" s="16"/>
      <c r="DG1374" s="16"/>
      <c r="DH1374" s="16"/>
      <c r="DI1374" s="16"/>
      <c r="DJ1374" s="16"/>
      <c r="DK1374" s="16"/>
      <c r="DL1374" s="16"/>
      <c r="DM1374" s="16"/>
      <c r="DN1374" s="16"/>
      <c r="DO1374" s="16"/>
      <c r="DP1374" s="16"/>
      <c r="DQ1374" s="16"/>
      <c r="DR1374" s="16"/>
      <c r="DS1374" s="16"/>
      <c r="DT1374" s="16"/>
      <c r="DU1374" s="16"/>
      <c r="DV1374" s="16"/>
      <c r="DW1374" s="16"/>
      <c r="DX1374" s="16"/>
      <c r="DY1374" s="16"/>
      <c r="DZ1374" s="16"/>
      <c r="EA1374" s="16"/>
      <c r="EB1374" s="16"/>
      <c r="EC1374" s="16"/>
      <c r="ED1374" s="16"/>
      <c r="EE1374" s="16"/>
      <c r="EF1374" s="16"/>
      <c r="EG1374" s="16"/>
      <c r="EH1374" s="16"/>
      <c r="EI1374" s="16"/>
      <c r="EJ1374" s="16"/>
      <c r="EK1374" s="16"/>
      <c r="EL1374" s="16"/>
      <c r="EM1374" s="16"/>
      <c r="EN1374" s="16"/>
      <c r="EO1374" s="16"/>
      <c r="EP1374" s="16"/>
      <c r="EQ1374" s="16"/>
      <c r="ER1374" s="16"/>
      <c r="ES1374" s="16"/>
      <c r="ET1374" s="16"/>
      <c r="EU1374" s="16"/>
      <c r="EV1374" s="16"/>
      <c r="EW1374" s="16"/>
      <c r="EX1374" s="16"/>
      <c r="EY1374" s="16"/>
      <c r="EZ1374" s="16"/>
      <c r="FA1374" s="16"/>
      <c r="FB1374" s="16"/>
      <c r="FC1374" s="16"/>
      <c r="FD1374" s="16"/>
      <c r="FE1374" s="16"/>
      <c r="FF1374" s="16"/>
      <c r="FG1374" s="16"/>
      <c r="FH1374" s="16"/>
      <c r="FI1374" s="16"/>
      <c r="FJ1374" s="16"/>
      <c r="FK1374" s="16"/>
      <c r="FL1374" s="16"/>
      <c r="FM1374" s="16"/>
      <c r="FN1374" s="16"/>
      <c r="FO1374" s="16"/>
      <c r="FP1374" s="16"/>
      <c r="FQ1374" s="16"/>
      <c r="FR1374" s="16"/>
      <c r="FS1374" s="16"/>
      <c r="FT1374" s="16"/>
      <c r="FU1374" s="16"/>
      <c r="FV1374" s="16"/>
      <c r="FW1374" s="16"/>
      <c r="FX1374" s="16"/>
      <c r="FY1374" s="16"/>
      <c r="FZ1374" s="16"/>
      <c r="GA1374" s="16"/>
      <c r="GB1374" s="16"/>
      <c r="GC1374" s="16"/>
      <c r="GD1374" s="16"/>
      <c r="GE1374" s="16"/>
      <c r="GF1374" s="16"/>
      <c r="GG1374" s="16"/>
      <c r="GH1374" s="16"/>
      <c r="GI1374" s="16"/>
      <c r="GJ1374" s="16"/>
      <c r="GK1374" s="16"/>
      <c r="GL1374" s="16"/>
      <c r="GM1374" s="16"/>
      <c r="GN1374" s="16"/>
      <c r="GO1374" s="16"/>
      <c r="GP1374" s="16"/>
      <c r="GQ1374" s="16"/>
      <c r="GR1374" s="16"/>
      <c r="GS1374" s="16"/>
      <c r="GT1374" s="16"/>
      <c r="GU1374" s="16"/>
      <c r="GV1374" s="16"/>
      <c r="GW1374" s="16"/>
      <c r="GX1374" s="16"/>
      <c r="GY1374" s="16"/>
    </row>
    <row r="1375" spans="1:207" x14ac:dyDescent="0.3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16"/>
      <c r="CB1375" s="16"/>
      <c r="CC1375" s="16"/>
      <c r="CD1375" s="16"/>
      <c r="CE1375" s="16"/>
      <c r="CF1375" s="16"/>
      <c r="CG1375" s="16"/>
      <c r="CH1375" s="16"/>
      <c r="CI1375" s="16"/>
      <c r="CJ1375" s="16"/>
      <c r="CK1375" s="16"/>
      <c r="CL1375" s="16"/>
      <c r="CM1375" s="16"/>
      <c r="CN1375" s="16"/>
      <c r="CO1375" s="16"/>
      <c r="CP1375" s="16"/>
      <c r="CQ1375" s="16"/>
      <c r="CR1375" s="16"/>
      <c r="CS1375" s="16"/>
      <c r="CT1375" s="16"/>
      <c r="CU1375" s="16"/>
      <c r="CV1375" s="16"/>
      <c r="CW1375" s="16"/>
      <c r="CX1375" s="16"/>
      <c r="CY1375" s="16"/>
      <c r="CZ1375" s="16"/>
      <c r="DA1375" s="16"/>
      <c r="DB1375" s="16"/>
      <c r="DC1375" s="16"/>
      <c r="DD1375" s="16"/>
      <c r="DE1375" s="16"/>
      <c r="DF1375" s="16"/>
      <c r="DG1375" s="16"/>
      <c r="DH1375" s="16"/>
      <c r="DI1375" s="16"/>
      <c r="DJ1375" s="16"/>
      <c r="DK1375" s="16"/>
      <c r="DL1375" s="16"/>
      <c r="DM1375" s="16"/>
      <c r="DN1375" s="16"/>
      <c r="DO1375" s="16"/>
      <c r="DP1375" s="16"/>
      <c r="DQ1375" s="16"/>
      <c r="DR1375" s="16"/>
      <c r="DS1375" s="16"/>
      <c r="DT1375" s="16"/>
      <c r="DU1375" s="16"/>
      <c r="DV1375" s="16"/>
      <c r="DW1375" s="16"/>
      <c r="DX1375" s="16"/>
      <c r="DY1375" s="16"/>
      <c r="DZ1375" s="16"/>
      <c r="EA1375" s="16"/>
      <c r="EB1375" s="16"/>
      <c r="EC1375" s="16"/>
      <c r="ED1375" s="16"/>
      <c r="EE1375" s="16"/>
      <c r="EF1375" s="16"/>
      <c r="EG1375" s="16"/>
      <c r="EH1375" s="16"/>
      <c r="EI1375" s="16"/>
      <c r="EJ1375" s="16"/>
      <c r="EK1375" s="16"/>
      <c r="EL1375" s="16"/>
      <c r="EM1375" s="16"/>
      <c r="EN1375" s="16"/>
      <c r="EO1375" s="16"/>
      <c r="EP1375" s="16"/>
      <c r="EQ1375" s="16"/>
      <c r="ER1375" s="16"/>
      <c r="ES1375" s="16"/>
      <c r="ET1375" s="16"/>
      <c r="EU1375" s="16"/>
      <c r="EV1375" s="16"/>
      <c r="EW1375" s="16"/>
      <c r="EX1375" s="16"/>
      <c r="EY1375" s="16"/>
      <c r="EZ1375" s="16"/>
      <c r="FA1375" s="16"/>
      <c r="FB1375" s="16"/>
      <c r="FC1375" s="16"/>
      <c r="FD1375" s="16"/>
      <c r="FE1375" s="16"/>
      <c r="FF1375" s="16"/>
      <c r="FG1375" s="16"/>
      <c r="FH1375" s="16"/>
      <c r="FI1375" s="16"/>
      <c r="FJ1375" s="16"/>
      <c r="FK1375" s="16"/>
      <c r="FL1375" s="16"/>
      <c r="FM1375" s="16"/>
      <c r="FN1375" s="16"/>
      <c r="FO1375" s="16"/>
      <c r="FP1375" s="16"/>
      <c r="FQ1375" s="16"/>
      <c r="FR1375" s="16"/>
      <c r="FS1375" s="16"/>
      <c r="FT1375" s="16"/>
      <c r="FU1375" s="16"/>
      <c r="FV1375" s="16"/>
      <c r="FW1375" s="16"/>
      <c r="FX1375" s="16"/>
      <c r="FY1375" s="16"/>
      <c r="FZ1375" s="16"/>
      <c r="GA1375" s="16"/>
      <c r="GB1375" s="16"/>
      <c r="GC1375" s="16"/>
      <c r="GD1375" s="16"/>
      <c r="GE1375" s="16"/>
      <c r="GF1375" s="16"/>
      <c r="GG1375" s="16"/>
      <c r="GH1375" s="16"/>
      <c r="GI1375" s="16"/>
      <c r="GJ1375" s="16"/>
      <c r="GK1375" s="16"/>
      <c r="GL1375" s="16"/>
      <c r="GM1375" s="16"/>
      <c r="GN1375" s="16"/>
      <c r="GO1375" s="16"/>
      <c r="GP1375" s="16"/>
      <c r="GQ1375" s="16"/>
      <c r="GR1375" s="16"/>
      <c r="GS1375" s="16"/>
      <c r="GT1375" s="16"/>
      <c r="GU1375" s="16"/>
      <c r="GV1375" s="16"/>
      <c r="GW1375" s="16"/>
      <c r="GX1375" s="16"/>
      <c r="GY1375" s="16"/>
    </row>
    <row r="1376" spans="1:207" x14ac:dyDescent="0.3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  <c r="DR1376" s="16"/>
      <c r="DS1376" s="16"/>
      <c r="DT1376" s="16"/>
      <c r="DU1376" s="16"/>
      <c r="DV1376" s="16"/>
      <c r="DW1376" s="16"/>
      <c r="DX1376" s="16"/>
      <c r="DY1376" s="16"/>
      <c r="DZ1376" s="16"/>
      <c r="EA1376" s="16"/>
      <c r="EB1376" s="16"/>
      <c r="EC1376" s="16"/>
      <c r="ED1376" s="16"/>
      <c r="EE1376" s="16"/>
      <c r="EF1376" s="16"/>
      <c r="EG1376" s="16"/>
      <c r="EH1376" s="16"/>
      <c r="EI1376" s="16"/>
      <c r="EJ1376" s="16"/>
      <c r="EK1376" s="16"/>
      <c r="EL1376" s="16"/>
      <c r="EM1376" s="16"/>
      <c r="EN1376" s="16"/>
      <c r="EO1376" s="16"/>
      <c r="EP1376" s="16"/>
      <c r="EQ1376" s="16"/>
      <c r="ER1376" s="16"/>
      <c r="ES1376" s="16"/>
      <c r="ET1376" s="16"/>
      <c r="EU1376" s="16"/>
      <c r="EV1376" s="16"/>
      <c r="EW1376" s="16"/>
      <c r="EX1376" s="16"/>
      <c r="EY1376" s="16"/>
      <c r="EZ1376" s="16"/>
      <c r="FA1376" s="16"/>
      <c r="FB1376" s="16"/>
      <c r="FC1376" s="16"/>
      <c r="FD1376" s="16"/>
      <c r="FE1376" s="16"/>
      <c r="FF1376" s="16"/>
      <c r="FG1376" s="16"/>
      <c r="FH1376" s="16"/>
      <c r="FI1376" s="16"/>
      <c r="FJ1376" s="16"/>
      <c r="FK1376" s="16"/>
      <c r="FL1376" s="16"/>
      <c r="FM1376" s="16"/>
      <c r="FN1376" s="16"/>
      <c r="FO1376" s="16"/>
      <c r="FP1376" s="16"/>
      <c r="FQ1376" s="16"/>
      <c r="FR1376" s="16"/>
      <c r="FS1376" s="16"/>
      <c r="FT1376" s="16"/>
      <c r="FU1376" s="16"/>
      <c r="FV1376" s="16"/>
      <c r="FW1376" s="16"/>
      <c r="FX1376" s="16"/>
      <c r="FY1376" s="16"/>
      <c r="FZ1376" s="16"/>
      <c r="GA1376" s="16"/>
      <c r="GB1376" s="16"/>
      <c r="GC1376" s="16"/>
      <c r="GD1376" s="16"/>
      <c r="GE1376" s="16"/>
      <c r="GF1376" s="16"/>
      <c r="GG1376" s="16"/>
      <c r="GH1376" s="16"/>
      <c r="GI1376" s="16"/>
      <c r="GJ1376" s="16"/>
      <c r="GK1376" s="16"/>
      <c r="GL1376" s="16"/>
      <c r="GM1376" s="16"/>
      <c r="GN1376" s="16"/>
      <c r="GO1376" s="16"/>
      <c r="GP1376" s="16"/>
      <c r="GQ1376" s="16"/>
      <c r="GR1376" s="16"/>
      <c r="GS1376" s="16"/>
      <c r="GT1376" s="16"/>
      <c r="GU1376" s="16"/>
      <c r="GV1376" s="16"/>
      <c r="GW1376" s="16"/>
      <c r="GX1376" s="16"/>
      <c r="GY1376" s="16"/>
    </row>
    <row r="1377" spans="1:207" x14ac:dyDescent="0.3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16"/>
      <c r="CB1377" s="16"/>
      <c r="CC1377" s="16"/>
      <c r="CD1377" s="16"/>
      <c r="CE1377" s="16"/>
      <c r="CF1377" s="16"/>
      <c r="CG1377" s="16"/>
      <c r="CH1377" s="16"/>
      <c r="CI1377" s="16"/>
      <c r="CJ1377" s="16"/>
      <c r="CK1377" s="16"/>
      <c r="CL1377" s="16"/>
      <c r="CM1377" s="16"/>
      <c r="CN1377" s="16"/>
      <c r="CO1377" s="16"/>
      <c r="CP1377" s="16"/>
      <c r="CQ1377" s="16"/>
      <c r="CR1377" s="16"/>
      <c r="CS1377" s="16"/>
      <c r="CT1377" s="16"/>
      <c r="CU1377" s="16"/>
      <c r="CV1377" s="16"/>
      <c r="CW1377" s="16"/>
      <c r="CX1377" s="16"/>
      <c r="CY1377" s="16"/>
      <c r="CZ1377" s="16"/>
      <c r="DA1377" s="16"/>
      <c r="DB1377" s="16"/>
      <c r="DC1377" s="16"/>
      <c r="DD1377" s="16"/>
      <c r="DE1377" s="16"/>
      <c r="DF1377" s="16"/>
      <c r="DG1377" s="16"/>
      <c r="DH1377" s="16"/>
      <c r="DI1377" s="16"/>
      <c r="DJ1377" s="16"/>
      <c r="DK1377" s="16"/>
      <c r="DL1377" s="16"/>
      <c r="DM1377" s="16"/>
      <c r="DN1377" s="16"/>
      <c r="DO1377" s="16"/>
      <c r="DP1377" s="16"/>
      <c r="DQ1377" s="16"/>
      <c r="DR1377" s="16"/>
      <c r="DS1377" s="16"/>
      <c r="DT1377" s="16"/>
      <c r="DU1377" s="16"/>
      <c r="DV1377" s="16"/>
      <c r="DW1377" s="16"/>
      <c r="DX1377" s="16"/>
      <c r="DY1377" s="16"/>
      <c r="DZ1377" s="16"/>
      <c r="EA1377" s="16"/>
      <c r="EB1377" s="16"/>
      <c r="EC1377" s="16"/>
      <c r="ED1377" s="16"/>
      <c r="EE1377" s="16"/>
      <c r="EF1377" s="16"/>
      <c r="EG1377" s="16"/>
      <c r="EH1377" s="16"/>
      <c r="EI1377" s="16"/>
      <c r="EJ1377" s="16"/>
      <c r="EK1377" s="16"/>
      <c r="EL1377" s="16"/>
      <c r="EM1377" s="16"/>
      <c r="EN1377" s="16"/>
      <c r="EO1377" s="16"/>
      <c r="EP1377" s="16"/>
      <c r="EQ1377" s="16"/>
      <c r="ER1377" s="16"/>
      <c r="ES1377" s="16"/>
      <c r="ET1377" s="16"/>
      <c r="EU1377" s="16"/>
      <c r="EV1377" s="16"/>
      <c r="EW1377" s="16"/>
      <c r="EX1377" s="16"/>
      <c r="EY1377" s="16"/>
      <c r="EZ1377" s="16"/>
      <c r="FA1377" s="16"/>
      <c r="FB1377" s="16"/>
      <c r="FC1377" s="16"/>
      <c r="FD1377" s="16"/>
      <c r="FE1377" s="16"/>
      <c r="FF1377" s="16"/>
      <c r="FG1377" s="16"/>
      <c r="FH1377" s="16"/>
      <c r="FI1377" s="16"/>
      <c r="FJ1377" s="16"/>
      <c r="FK1377" s="16"/>
      <c r="FL1377" s="16"/>
      <c r="FM1377" s="16"/>
      <c r="FN1377" s="16"/>
      <c r="FO1377" s="16"/>
      <c r="FP1377" s="16"/>
      <c r="FQ1377" s="16"/>
      <c r="FR1377" s="16"/>
      <c r="FS1377" s="16"/>
      <c r="FT1377" s="16"/>
      <c r="FU1377" s="16"/>
      <c r="FV1377" s="16"/>
      <c r="FW1377" s="16"/>
      <c r="FX1377" s="16"/>
      <c r="FY1377" s="16"/>
      <c r="FZ1377" s="16"/>
      <c r="GA1377" s="16"/>
      <c r="GB1377" s="16"/>
      <c r="GC1377" s="16"/>
      <c r="GD1377" s="16"/>
      <c r="GE1377" s="16"/>
      <c r="GF1377" s="16"/>
      <c r="GG1377" s="16"/>
      <c r="GH1377" s="16"/>
      <c r="GI1377" s="16"/>
      <c r="GJ1377" s="16"/>
      <c r="GK1377" s="16"/>
      <c r="GL1377" s="16"/>
      <c r="GM1377" s="16"/>
      <c r="GN1377" s="16"/>
      <c r="GO1377" s="16"/>
      <c r="GP1377" s="16"/>
      <c r="GQ1377" s="16"/>
      <c r="GR1377" s="16"/>
      <c r="GS1377" s="16"/>
      <c r="GT1377" s="16"/>
      <c r="GU1377" s="16"/>
      <c r="GV1377" s="16"/>
      <c r="GW1377" s="16"/>
      <c r="GX1377" s="16"/>
      <c r="GY1377" s="16"/>
    </row>
    <row r="1378" spans="1:207" x14ac:dyDescent="0.3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6"/>
      <c r="CC1378" s="16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16"/>
      <c r="CO1378" s="16"/>
      <c r="CP1378" s="16"/>
      <c r="CQ1378" s="16"/>
      <c r="CR1378" s="16"/>
      <c r="CS1378" s="16"/>
      <c r="CT1378" s="16"/>
      <c r="CU1378" s="16"/>
      <c r="CV1378" s="16"/>
      <c r="CW1378" s="16"/>
      <c r="CX1378" s="16"/>
      <c r="CY1378" s="16"/>
      <c r="CZ1378" s="16"/>
      <c r="DA1378" s="16"/>
      <c r="DB1378" s="16"/>
      <c r="DC1378" s="16"/>
      <c r="DD1378" s="16"/>
      <c r="DE1378" s="16"/>
      <c r="DF1378" s="16"/>
      <c r="DG1378" s="16"/>
      <c r="DH1378" s="16"/>
      <c r="DI1378" s="16"/>
      <c r="DJ1378" s="16"/>
      <c r="DK1378" s="16"/>
      <c r="DL1378" s="16"/>
      <c r="DM1378" s="16"/>
      <c r="DN1378" s="16"/>
      <c r="DO1378" s="16"/>
      <c r="DP1378" s="16"/>
      <c r="DQ1378" s="16"/>
      <c r="DR1378" s="16"/>
      <c r="DS1378" s="16"/>
      <c r="DT1378" s="16"/>
      <c r="DU1378" s="16"/>
      <c r="DV1378" s="16"/>
      <c r="DW1378" s="16"/>
      <c r="DX1378" s="16"/>
      <c r="DY1378" s="16"/>
      <c r="DZ1378" s="16"/>
      <c r="EA1378" s="16"/>
      <c r="EB1378" s="16"/>
      <c r="EC1378" s="16"/>
      <c r="ED1378" s="16"/>
      <c r="EE1378" s="16"/>
      <c r="EF1378" s="16"/>
      <c r="EG1378" s="16"/>
      <c r="EH1378" s="16"/>
      <c r="EI1378" s="16"/>
      <c r="EJ1378" s="16"/>
      <c r="EK1378" s="16"/>
      <c r="EL1378" s="16"/>
      <c r="EM1378" s="16"/>
      <c r="EN1378" s="16"/>
      <c r="EO1378" s="16"/>
      <c r="EP1378" s="16"/>
      <c r="EQ1378" s="16"/>
      <c r="ER1378" s="16"/>
      <c r="ES1378" s="16"/>
      <c r="ET1378" s="16"/>
      <c r="EU1378" s="16"/>
      <c r="EV1378" s="16"/>
      <c r="EW1378" s="16"/>
      <c r="EX1378" s="16"/>
      <c r="EY1378" s="16"/>
      <c r="EZ1378" s="16"/>
      <c r="FA1378" s="16"/>
      <c r="FB1378" s="16"/>
      <c r="FC1378" s="16"/>
      <c r="FD1378" s="16"/>
      <c r="FE1378" s="16"/>
      <c r="FF1378" s="16"/>
      <c r="FG1378" s="16"/>
      <c r="FH1378" s="16"/>
      <c r="FI1378" s="16"/>
      <c r="FJ1378" s="16"/>
      <c r="FK1378" s="16"/>
      <c r="FL1378" s="16"/>
      <c r="FM1378" s="16"/>
      <c r="FN1378" s="16"/>
      <c r="FO1378" s="16"/>
      <c r="FP1378" s="16"/>
      <c r="FQ1378" s="16"/>
      <c r="FR1378" s="16"/>
      <c r="FS1378" s="16"/>
      <c r="FT1378" s="16"/>
      <c r="FU1378" s="16"/>
      <c r="FV1378" s="16"/>
      <c r="FW1378" s="16"/>
      <c r="FX1378" s="16"/>
      <c r="FY1378" s="16"/>
      <c r="FZ1378" s="16"/>
      <c r="GA1378" s="16"/>
      <c r="GB1378" s="16"/>
      <c r="GC1378" s="16"/>
      <c r="GD1378" s="16"/>
      <c r="GE1378" s="16"/>
      <c r="GF1378" s="16"/>
      <c r="GG1378" s="16"/>
      <c r="GH1378" s="16"/>
      <c r="GI1378" s="16"/>
      <c r="GJ1378" s="16"/>
      <c r="GK1378" s="16"/>
      <c r="GL1378" s="16"/>
      <c r="GM1378" s="16"/>
      <c r="GN1378" s="16"/>
      <c r="GO1378" s="16"/>
      <c r="GP1378" s="16"/>
      <c r="GQ1378" s="16"/>
      <c r="GR1378" s="16"/>
      <c r="GS1378" s="16"/>
      <c r="GT1378" s="16"/>
      <c r="GU1378" s="16"/>
      <c r="GV1378" s="16"/>
      <c r="GW1378" s="16"/>
      <c r="GX1378" s="16"/>
      <c r="GY1378" s="16"/>
    </row>
    <row r="1379" spans="1:207" x14ac:dyDescent="0.3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6"/>
      <c r="BG1379" s="16"/>
      <c r="BH1379" s="16"/>
      <c r="BI1379" s="16"/>
      <c r="BJ1379" s="16"/>
      <c r="BK1379" s="16"/>
      <c r="BL1379" s="16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16"/>
      <c r="CB1379" s="16"/>
      <c r="CC1379" s="16"/>
      <c r="CD1379" s="16"/>
      <c r="CE1379" s="16"/>
      <c r="CF1379" s="16"/>
      <c r="CG1379" s="16"/>
      <c r="CH1379" s="16"/>
      <c r="CI1379" s="16"/>
      <c r="CJ1379" s="16"/>
      <c r="CK1379" s="16"/>
      <c r="CL1379" s="16"/>
      <c r="CM1379" s="16"/>
      <c r="CN1379" s="16"/>
      <c r="CO1379" s="16"/>
      <c r="CP1379" s="16"/>
      <c r="CQ1379" s="16"/>
      <c r="CR1379" s="16"/>
      <c r="CS1379" s="16"/>
      <c r="CT1379" s="16"/>
      <c r="CU1379" s="16"/>
      <c r="CV1379" s="16"/>
      <c r="CW1379" s="16"/>
      <c r="CX1379" s="16"/>
      <c r="CY1379" s="16"/>
      <c r="CZ1379" s="16"/>
      <c r="DA1379" s="16"/>
      <c r="DB1379" s="16"/>
      <c r="DC1379" s="16"/>
      <c r="DD1379" s="16"/>
      <c r="DE1379" s="16"/>
      <c r="DF1379" s="16"/>
      <c r="DG1379" s="16"/>
      <c r="DH1379" s="16"/>
      <c r="DI1379" s="16"/>
      <c r="DJ1379" s="16"/>
      <c r="DK1379" s="16"/>
      <c r="DL1379" s="16"/>
      <c r="DM1379" s="16"/>
      <c r="DN1379" s="16"/>
      <c r="DO1379" s="16"/>
      <c r="DP1379" s="16"/>
      <c r="DQ1379" s="16"/>
      <c r="DR1379" s="16"/>
      <c r="DS1379" s="16"/>
      <c r="DT1379" s="16"/>
      <c r="DU1379" s="16"/>
      <c r="DV1379" s="16"/>
      <c r="DW1379" s="16"/>
      <c r="DX1379" s="16"/>
      <c r="DY1379" s="16"/>
      <c r="DZ1379" s="16"/>
      <c r="EA1379" s="16"/>
      <c r="EB1379" s="16"/>
      <c r="EC1379" s="16"/>
      <c r="ED1379" s="16"/>
      <c r="EE1379" s="16"/>
      <c r="EF1379" s="16"/>
      <c r="EG1379" s="16"/>
      <c r="EH1379" s="16"/>
      <c r="EI1379" s="16"/>
      <c r="EJ1379" s="16"/>
      <c r="EK1379" s="16"/>
      <c r="EL1379" s="16"/>
      <c r="EM1379" s="16"/>
      <c r="EN1379" s="16"/>
      <c r="EO1379" s="16"/>
      <c r="EP1379" s="16"/>
      <c r="EQ1379" s="16"/>
      <c r="ER1379" s="16"/>
      <c r="ES1379" s="16"/>
      <c r="ET1379" s="16"/>
      <c r="EU1379" s="16"/>
      <c r="EV1379" s="16"/>
      <c r="EW1379" s="16"/>
      <c r="EX1379" s="16"/>
      <c r="EY1379" s="16"/>
      <c r="EZ1379" s="16"/>
      <c r="FA1379" s="16"/>
      <c r="FB1379" s="16"/>
      <c r="FC1379" s="16"/>
      <c r="FD1379" s="16"/>
      <c r="FE1379" s="16"/>
      <c r="FF1379" s="16"/>
      <c r="FG1379" s="16"/>
      <c r="FH1379" s="16"/>
      <c r="FI1379" s="16"/>
      <c r="FJ1379" s="16"/>
      <c r="FK1379" s="16"/>
      <c r="FL1379" s="16"/>
      <c r="FM1379" s="16"/>
      <c r="FN1379" s="16"/>
      <c r="FO1379" s="16"/>
      <c r="FP1379" s="16"/>
      <c r="FQ1379" s="16"/>
      <c r="FR1379" s="16"/>
      <c r="FS1379" s="16"/>
      <c r="FT1379" s="16"/>
      <c r="FU1379" s="16"/>
      <c r="FV1379" s="16"/>
      <c r="FW1379" s="16"/>
      <c r="FX1379" s="16"/>
      <c r="FY1379" s="16"/>
      <c r="FZ1379" s="16"/>
      <c r="GA1379" s="16"/>
      <c r="GB1379" s="16"/>
      <c r="GC1379" s="16"/>
      <c r="GD1379" s="16"/>
      <c r="GE1379" s="16"/>
      <c r="GF1379" s="16"/>
      <c r="GG1379" s="16"/>
      <c r="GH1379" s="16"/>
      <c r="GI1379" s="16"/>
      <c r="GJ1379" s="16"/>
      <c r="GK1379" s="16"/>
      <c r="GL1379" s="16"/>
      <c r="GM1379" s="16"/>
      <c r="GN1379" s="16"/>
      <c r="GO1379" s="16"/>
      <c r="GP1379" s="16"/>
      <c r="GQ1379" s="16"/>
      <c r="GR1379" s="16"/>
      <c r="GS1379" s="16"/>
      <c r="GT1379" s="16"/>
      <c r="GU1379" s="16"/>
      <c r="GV1379" s="16"/>
      <c r="GW1379" s="16"/>
      <c r="GX1379" s="16"/>
      <c r="GY1379" s="16"/>
    </row>
    <row r="1380" spans="1:207" x14ac:dyDescent="0.3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6"/>
      <c r="CC1380" s="16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16"/>
      <c r="CO1380" s="16"/>
      <c r="CP1380" s="16"/>
      <c r="CQ1380" s="16"/>
      <c r="CR1380" s="16"/>
      <c r="CS1380" s="16"/>
      <c r="CT1380" s="16"/>
      <c r="CU1380" s="16"/>
      <c r="CV1380" s="16"/>
      <c r="CW1380" s="16"/>
      <c r="CX1380" s="16"/>
      <c r="CY1380" s="16"/>
      <c r="CZ1380" s="16"/>
      <c r="DA1380" s="16"/>
      <c r="DB1380" s="16"/>
      <c r="DC1380" s="16"/>
      <c r="DD1380" s="16"/>
      <c r="DE1380" s="16"/>
      <c r="DF1380" s="16"/>
      <c r="DG1380" s="16"/>
      <c r="DH1380" s="16"/>
      <c r="DI1380" s="16"/>
      <c r="DJ1380" s="16"/>
      <c r="DK1380" s="16"/>
      <c r="DL1380" s="16"/>
      <c r="DM1380" s="16"/>
      <c r="DN1380" s="16"/>
      <c r="DO1380" s="16"/>
      <c r="DP1380" s="16"/>
      <c r="DQ1380" s="16"/>
      <c r="DR1380" s="16"/>
      <c r="DS1380" s="16"/>
      <c r="DT1380" s="16"/>
      <c r="DU1380" s="16"/>
      <c r="DV1380" s="16"/>
      <c r="DW1380" s="16"/>
      <c r="DX1380" s="16"/>
      <c r="DY1380" s="16"/>
      <c r="DZ1380" s="16"/>
      <c r="EA1380" s="16"/>
      <c r="EB1380" s="16"/>
      <c r="EC1380" s="16"/>
      <c r="ED1380" s="16"/>
      <c r="EE1380" s="16"/>
      <c r="EF1380" s="16"/>
      <c r="EG1380" s="16"/>
      <c r="EH1380" s="16"/>
      <c r="EI1380" s="16"/>
      <c r="EJ1380" s="16"/>
      <c r="EK1380" s="16"/>
      <c r="EL1380" s="16"/>
      <c r="EM1380" s="16"/>
      <c r="EN1380" s="16"/>
      <c r="EO1380" s="16"/>
      <c r="EP1380" s="16"/>
      <c r="EQ1380" s="16"/>
      <c r="ER1380" s="16"/>
      <c r="ES1380" s="16"/>
      <c r="ET1380" s="16"/>
      <c r="EU1380" s="16"/>
      <c r="EV1380" s="16"/>
      <c r="EW1380" s="16"/>
      <c r="EX1380" s="16"/>
      <c r="EY1380" s="16"/>
      <c r="EZ1380" s="16"/>
      <c r="FA1380" s="16"/>
      <c r="FB1380" s="16"/>
      <c r="FC1380" s="16"/>
      <c r="FD1380" s="16"/>
      <c r="FE1380" s="16"/>
      <c r="FF1380" s="16"/>
      <c r="FG1380" s="16"/>
      <c r="FH1380" s="16"/>
      <c r="FI1380" s="16"/>
      <c r="FJ1380" s="16"/>
      <c r="FK1380" s="16"/>
      <c r="FL1380" s="16"/>
      <c r="FM1380" s="16"/>
      <c r="FN1380" s="16"/>
      <c r="FO1380" s="16"/>
      <c r="FP1380" s="16"/>
      <c r="FQ1380" s="16"/>
      <c r="FR1380" s="16"/>
      <c r="FS1380" s="16"/>
      <c r="FT1380" s="16"/>
      <c r="FU1380" s="16"/>
      <c r="FV1380" s="16"/>
      <c r="FW1380" s="16"/>
      <c r="FX1380" s="16"/>
      <c r="FY1380" s="16"/>
      <c r="FZ1380" s="16"/>
      <c r="GA1380" s="16"/>
      <c r="GB1380" s="16"/>
      <c r="GC1380" s="16"/>
      <c r="GD1380" s="16"/>
      <c r="GE1380" s="16"/>
      <c r="GF1380" s="16"/>
      <c r="GG1380" s="16"/>
      <c r="GH1380" s="16"/>
      <c r="GI1380" s="16"/>
      <c r="GJ1380" s="16"/>
      <c r="GK1380" s="16"/>
      <c r="GL1380" s="16"/>
      <c r="GM1380" s="16"/>
      <c r="GN1380" s="16"/>
      <c r="GO1380" s="16"/>
      <c r="GP1380" s="16"/>
      <c r="GQ1380" s="16"/>
      <c r="GR1380" s="16"/>
      <c r="GS1380" s="16"/>
      <c r="GT1380" s="16"/>
      <c r="GU1380" s="16"/>
      <c r="GV1380" s="16"/>
      <c r="GW1380" s="16"/>
      <c r="GX1380" s="16"/>
      <c r="GY1380" s="16"/>
    </row>
    <row r="1381" spans="1:207" x14ac:dyDescent="0.3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  <c r="DR1381" s="16"/>
      <c r="DS1381" s="16"/>
      <c r="DT1381" s="16"/>
      <c r="DU1381" s="16"/>
      <c r="DV1381" s="16"/>
      <c r="DW1381" s="16"/>
      <c r="DX1381" s="16"/>
      <c r="DY1381" s="16"/>
      <c r="DZ1381" s="16"/>
      <c r="EA1381" s="16"/>
      <c r="EB1381" s="16"/>
      <c r="EC1381" s="16"/>
      <c r="ED1381" s="16"/>
      <c r="EE1381" s="16"/>
      <c r="EF1381" s="16"/>
      <c r="EG1381" s="16"/>
      <c r="EH1381" s="16"/>
      <c r="EI1381" s="16"/>
      <c r="EJ1381" s="16"/>
      <c r="EK1381" s="16"/>
      <c r="EL1381" s="16"/>
      <c r="EM1381" s="16"/>
      <c r="EN1381" s="16"/>
      <c r="EO1381" s="16"/>
      <c r="EP1381" s="16"/>
      <c r="EQ1381" s="16"/>
      <c r="ER1381" s="16"/>
      <c r="ES1381" s="16"/>
      <c r="ET1381" s="16"/>
      <c r="EU1381" s="16"/>
      <c r="EV1381" s="16"/>
      <c r="EW1381" s="16"/>
      <c r="EX1381" s="16"/>
      <c r="EY1381" s="16"/>
      <c r="EZ1381" s="16"/>
      <c r="FA1381" s="16"/>
      <c r="FB1381" s="16"/>
      <c r="FC1381" s="16"/>
      <c r="FD1381" s="16"/>
      <c r="FE1381" s="16"/>
      <c r="FF1381" s="16"/>
      <c r="FG1381" s="16"/>
      <c r="FH1381" s="16"/>
      <c r="FI1381" s="16"/>
      <c r="FJ1381" s="16"/>
      <c r="FK1381" s="16"/>
      <c r="FL1381" s="16"/>
      <c r="FM1381" s="16"/>
      <c r="FN1381" s="16"/>
      <c r="FO1381" s="16"/>
      <c r="FP1381" s="16"/>
      <c r="FQ1381" s="16"/>
      <c r="FR1381" s="16"/>
      <c r="FS1381" s="16"/>
      <c r="FT1381" s="16"/>
      <c r="FU1381" s="16"/>
      <c r="FV1381" s="16"/>
      <c r="FW1381" s="16"/>
      <c r="FX1381" s="16"/>
      <c r="FY1381" s="16"/>
      <c r="FZ1381" s="16"/>
      <c r="GA1381" s="16"/>
      <c r="GB1381" s="16"/>
      <c r="GC1381" s="16"/>
      <c r="GD1381" s="16"/>
      <c r="GE1381" s="16"/>
      <c r="GF1381" s="16"/>
      <c r="GG1381" s="16"/>
      <c r="GH1381" s="16"/>
      <c r="GI1381" s="16"/>
      <c r="GJ1381" s="16"/>
      <c r="GK1381" s="16"/>
      <c r="GL1381" s="16"/>
      <c r="GM1381" s="16"/>
      <c r="GN1381" s="16"/>
      <c r="GO1381" s="16"/>
      <c r="GP1381" s="16"/>
      <c r="GQ1381" s="16"/>
      <c r="GR1381" s="16"/>
      <c r="GS1381" s="16"/>
      <c r="GT1381" s="16"/>
      <c r="GU1381" s="16"/>
      <c r="GV1381" s="16"/>
      <c r="GW1381" s="16"/>
      <c r="GX1381" s="16"/>
      <c r="GY1381" s="16"/>
    </row>
    <row r="1382" spans="1:207" x14ac:dyDescent="0.3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6"/>
      <c r="BG1382" s="16"/>
      <c r="BH1382" s="16"/>
      <c r="BI1382" s="16"/>
      <c r="BJ1382" s="16"/>
      <c r="BK1382" s="16"/>
      <c r="BL1382" s="16"/>
      <c r="BM1382" s="16"/>
      <c r="BN1382" s="16"/>
      <c r="BO1382" s="16"/>
      <c r="BP1382" s="16"/>
      <c r="BQ1382" s="16"/>
      <c r="BR1382" s="16"/>
      <c r="BS1382" s="16"/>
      <c r="BT1382" s="16"/>
      <c r="BU1382" s="16"/>
      <c r="BV1382" s="16"/>
      <c r="BW1382" s="16"/>
      <c r="BX1382" s="16"/>
      <c r="BY1382" s="16"/>
      <c r="BZ1382" s="16"/>
      <c r="CA1382" s="16"/>
      <c r="CB1382" s="16"/>
      <c r="CC1382" s="16"/>
      <c r="CD1382" s="16"/>
      <c r="CE1382" s="16"/>
      <c r="CF1382" s="16"/>
      <c r="CG1382" s="16"/>
      <c r="CH1382" s="16"/>
      <c r="CI1382" s="16"/>
      <c r="CJ1382" s="16"/>
      <c r="CK1382" s="16"/>
      <c r="CL1382" s="16"/>
      <c r="CM1382" s="16"/>
      <c r="CN1382" s="16"/>
      <c r="CO1382" s="16"/>
      <c r="CP1382" s="16"/>
      <c r="CQ1382" s="16"/>
      <c r="CR1382" s="16"/>
      <c r="CS1382" s="16"/>
      <c r="CT1382" s="16"/>
      <c r="CU1382" s="16"/>
      <c r="CV1382" s="16"/>
      <c r="CW1382" s="16"/>
      <c r="CX1382" s="16"/>
      <c r="CY1382" s="16"/>
      <c r="CZ1382" s="16"/>
      <c r="DA1382" s="16"/>
      <c r="DB1382" s="16"/>
      <c r="DC1382" s="16"/>
      <c r="DD1382" s="16"/>
      <c r="DE1382" s="16"/>
      <c r="DF1382" s="16"/>
      <c r="DG1382" s="16"/>
      <c r="DH1382" s="16"/>
      <c r="DI1382" s="16"/>
      <c r="DJ1382" s="16"/>
      <c r="DK1382" s="16"/>
      <c r="DL1382" s="16"/>
      <c r="DM1382" s="16"/>
      <c r="DN1382" s="16"/>
      <c r="DO1382" s="16"/>
      <c r="DP1382" s="16"/>
      <c r="DQ1382" s="16"/>
      <c r="DR1382" s="16"/>
      <c r="DS1382" s="16"/>
      <c r="DT1382" s="16"/>
      <c r="DU1382" s="16"/>
      <c r="DV1382" s="16"/>
      <c r="DW1382" s="16"/>
      <c r="DX1382" s="16"/>
      <c r="DY1382" s="16"/>
      <c r="DZ1382" s="16"/>
      <c r="EA1382" s="16"/>
      <c r="EB1382" s="16"/>
      <c r="EC1382" s="16"/>
      <c r="ED1382" s="16"/>
      <c r="EE1382" s="16"/>
      <c r="EF1382" s="16"/>
      <c r="EG1382" s="16"/>
      <c r="EH1382" s="16"/>
      <c r="EI1382" s="16"/>
      <c r="EJ1382" s="16"/>
      <c r="EK1382" s="16"/>
      <c r="EL1382" s="16"/>
      <c r="EM1382" s="16"/>
      <c r="EN1382" s="16"/>
      <c r="EO1382" s="16"/>
      <c r="EP1382" s="16"/>
      <c r="EQ1382" s="16"/>
      <c r="ER1382" s="16"/>
      <c r="ES1382" s="16"/>
      <c r="ET1382" s="16"/>
      <c r="EU1382" s="16"/>
      <c r="EV1382" s="16"/>
      <c r="EW1382" s="16"/>
      <c r="EX1382" s="16"/>
      <c r="EY1382" s="16"/>
      <c r="EZ1382" s="16"/>
      <c r="FA1382" s="16"/>
      <c r="FB1382" s="16"/>
      <c r="FC1382" s="16"/>
      <c r="FD1382" s="16"/>
      <c r="FE1382" s="16"/>
      <c r="FF1382" s="16"/>
      <c r="FG1382" s="16"/>
      <c r="FH1382" s="16"/>
      <c r="FI1382" s="16"/>
      <c r="FJ1382" s="16"/>
      <c r="FK1382" s="16"/>
      <c r="FL1382" s="16"/>
      <c r="FM1382" s="16"/>
      <c r="FN1382" s="16"/>
      <c r="FO1382" s="16"/>
      <c r="FP1382" s="16"/>
      <c r="FQ1382" s="16"/>
      <c r="FR1382" s="16"/>
      <c r="FS1382" s="16"/>
      <c r="FT1382" s="16"/>
      <c r="FU1382" s="16"/>
      <c r="FV1382" s="16"/>
      <c r="FW1382" s="16"/>
      <c r="FX1382" s="16"/>
      <c r="FY1382" s="16"/>
      <c r="FZ1382" s="16"/>
      <c r="GA1382" s="16"/>
      <c r="GB1382" s="16"/>
      <c r="GC1382" s="16"/>
      <c r="GD1382" s="16"/>
      <c r="GE1382" s="16"/>
      <c r="GF1382" s="16"/>
      <c r="GG1382" s="16"/>
      <c r="GH1382" s="16"/>
      <c r="GI1382" s="16"/>
      <c r="GJ1382" s="16"/>
      <c r="GK1382" s="16"/>
      <c r="GL1382" s="16"/>
      <c r="GM1382" s="16"/>
      <c r="GN1382" s="16"/>
      <c r="GO1382" s="16"/>
      <c r="GP1382" s="16"/>
      <c r="GQ1382" s="16"/>
      <c r="GR1382" s="16"/>
      <c r="GS1382" s="16"/>
      <c r="GT1382" s="16"/>
      <c r="GU1382" s="16"/>
      <c r="GV1382" s="16"/>
      <c r="GW1382" s="16"/>
      <c r="GX1382" s="16"/>
      <c r="GY1382" s="16"/>
    </row>
    <row r="1383" spans="1:207" x14ac:dyDescent="0.3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  <c r="DR1383" s="16"/>
      <c r="DS1383" s="16"/>
      <c r="DT1383" s="16"/>
      <c r="DU1383" s="16"/>
      <c r="DV1383" s="16"/>
      <c r="DW1383" s="16"/>
      <c r="DX1383" s="16"/>
      <c r="DY1383" s="16"/>
      <c r="DZ1383" s="16"/>
      <c r="EA1383" s="16"/>
      <c r="EB1383" s="16"/>
      <c r="EC1383" s="16"/>
      <c r="ED1383" s="16"/>
      <c r="EE1383" s="16"/>
      <c r="EF1383" s="16"/>
      <c r="EG1383" s="16"/>
      <c r="EH1383" s="16"/>
      <c r="EI1383" s="16"/>
      <c r="EJ1383" s="16"/>
      <c r="EK1383" s="16"/>
      <c r="EL1383" s="16"/>
      <c r="EM1383" s="16"/>
      <c r="EN1383" s="16"/>
      <c r="EO1383" s="16"/>
      <c r="EP1383" s="16"/>
      <c r="EQ1383" s="16"/>
      <c r="ER1383" s="16"/>
      <c r="ES1383" s="16"/>
      <c r="ET1383" s="16"/>
      <c r="EU1383" s="16"/>
      <c r="EV1383" s="16"/>
      <c r="EW1383" s="16"/>
      <c r="EX1383" s="16"/>
      <c r="EY1383" s="16"/>
      <c r="EZ1383" s="16"/>
      <c r="FA1383" s="16"/>
      <c r="FB1383" s="16"/>
      <c r="FC1383" s="16"/>
      <c r="FD1383" s="16"/>
      <c r="FE1383" s="16"/>
      <c r="FF1383" s="16"/>
      <c r="FG1383" s="16"/>
      <c r="FH1383" s="16"/>
      <c r="FI1383" s="16"/>
      <c r="FJ1383" s="16"/>
      <c r="FK1383" s="16"/>
      <c r="FL1383" s="16"/>
      <c r="FM1383" s="16"/>
      <c r="FN1383" s="16"/>
      <c r="FO1383" s="16"/>
      <c r="FP1383" s="16"/>
      <c r="FQ1383" s="16"/>
      <c r="FR1383" s="16"/>
      <c r="FS1383" s="16"/>
      <c r="FT1383" s="16"/>
      <c r="FU1383" s="16"/>
      <c r="FV1383" s="16"/>
      <c r="FW1383" s="16"/>
      <c r="FX1383" s="16"/>
      <c r="FY1383" s="16"/>
      <c r="FZ1383" s="16"/>
      <c r="GA1383" s="16"/>
      <c r="GB1383" s="16"/>
      <c r="GC1383" s="16"/>
      <c r="GD1383" s="16"/>
      <c r="GE1383" s="16"/>
      <c r="GF1383" s="16"/>
      <c r="GG1383" s="16"/>
      <c r="GH1383" s="16"/>
      <c r="GI1383" s="16"/>
      <c r="GJ1383" s="16"/>
      <c r="GK1383" s="16"/>
      <c r="GL1383" s="16"/>
      <c r="GM1383" s="16"/>
      <c r="GN1383" s="16"/>
      <c r="GO1383" s="16"/>
      <c r="GP1383" s="16"/>
      <c r="GQ1383" s="16"/>
      <c r="GR1383" s="16"/>
      <c r="GS1383" s="16"/>
      <c r="GT1383" s="16"/>
      <c r="GU1383" s="16"/>
      <c r="GV1383" s="16"/>
      <c r="GW1383" s="16"/>
      <c r="GX1383" s="16"/>
      <c r="GY1383" s="16"/>
    </row>
    <row r="1384" spans="1:207" x14ac:dyDescent="0.3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6"/>
      <c r="CC1384" s="16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16"/>
      <c r="CO1384" s="16"/>
      <c r="CP1384" s="16"/>
      <c r="CQ1384" s="16"/>
      <c r="CR1384" s="16"/>
      <c r="CS1384" s="16"/>
      <c r="CT1384" s="16"/>
      <c r="CU1384" s="16"/>
      <c r="CV1384" s="16"/>
      <c r="CW1384" s="16"/>
      <c r="CX1384" s="16"/>
      <c r="CY1384" s="16"/>
      <c r="CZ1384" s="16"/>
      <c r="DA1384" s="16"/>
      <c r="DB1384" s="16"/>
      <c r="DC1384" s="16"/>
      <c r="DD1384" s="16"/>
      <c r="DE1384" s="16"/>
      <c r="DF1384" s="16"/>
      <c r="DG1384" s="16"/>
      <c r="DH1384" s="16"/>
      <c r="DI1384" s="16"/>
      <c r="DJ1384" s="16"/>
      <c r="DK1384" s="16"/>
      <c r="DL1384" s="16"/>
      <c r="DM1384" s="16"/>
      <c r="DN1384" s="16"/>
      <c r="DO1384" s="16"/>
      <c r="DP1384" s="16"/>
      <c r="DQ1384" s="16"/>
      <c r="DR1384" s="16"/>
      <c r="DS1384" s="16"/>
      <c r="DT1384" s="16"/>
      <c r="DU1384" s="16"/>
      <c r="DV1384" s="16"/>
      <c r="DW1384" s="16"/>
      <c r="DX1384" s="16"/>
      <c r="DY1384" s="16"/>
      <c r="DZ1384" s="16"/>
      <c r="EA1384" s="16"/>
      <c r="EB1384" s="16"/>
      <c r="EC1384" s="16"/>
      <c r="ED1384" s="16"/>
      <c r="EE1384" s="16"/>
      <c r="EF1384" s="16"/>
      <c r="EG1384" s="16"/>
      <c r="EH1384" s="16"/>
      <c r="EI1384" s="16"/>
      <c r="EJ1384" s="16"/>
      <c r="EK1384" s="16"/>
      <c r="EL1384" s="16"/>
      <c r="EM1384" s="16"/>
      <c r="EN1384" s="16"/>
      <c r="EO1384" s="16"/>
      <c r="EP1384" s="16"/>
      <c r="EQ1384" s="16"/>
      <c r="ER1384" s="16"/>
      <c r="ES1384" s="16"/>
      <c r="ET1384" s="16"/>
      <c r="EU1384" s="16"/>
      <c r="EV1384" s="16"/>
      <c r="EW1384" s="16"/>
      <c r="EX1384" s="16"/>
      <c r="EY1384" s="16"/>
      <c r="EZ1384" s="16"/>
      <c r="FA1384" s="16"/>
      <c r="FB1384" s="16"/>
      <c r="FC1384" s="16"/>
      <c r="FD1384" s="16"/>
      <c r="FE1384" s="16"/>
      <c r="FF1384" s="16"/>
      <c r="FG1384" s="16"/>
      <c r="FH1384" s="16"/>
      <c r="FI1384" s="16"/>
      <c r="FJ1384" s="16"/>
      <c r="FK1384" s="16"/>
      <c r="FL1384" s="16"/>
      <c r="FM1384" s="16"/>
      <c r="FN1384" s="16"/>
      <c r="FO1384" s="16"/>
      <c r="FP1384" s="16"/>
      <c r="FQ1384" s="16"/>
      <c r="FR1384" s="16"/>
      <c r="FS1384" s="16"/>
      <c r="FT1384" s="16"/>
      <c r="FU1384" s="16"/>
      <c r="FV1384" s="16"/>
      <c r="FW1384" s="16"/>
      <c r="FX1384" s="16"/>
      <c r="FY1384" s="16"/>
      <c r="FZ1384" s="16"/>
      <c r="GA1384" s="16"/>
      <c r="GB1384" s="16"/>
      <c r="GC1384" s="16"/>
      <c r="GD1384" s="16"/>
      <c r="GE1384" s="16"/>
      <c r="GF1384" s="16"/>
      <c r="GG1384" s="16"/>
      <c r="GH1384" s="16"/>
      <c r="GI1384" s="16"/>
      <c r="GJ1384" s="16"/>
      <c r="GK1384" s="16"/>
      <c r="GL1384" s="16"/>
      <c r="GM1384" s="16"/>
      <c r="GN1384" s="16"/>
      <c r="GO1384" s="16"/>
      <c r="GP1384" s="16"/>
      <c r="GQ1384" s="16"/>
      <c r="GR1384" s="16"/>
      <c r="GS1384" s="16"/>
      <c r="GT1384" s="16"/>
      <c r="GU1384" s="16"/>
      <c r="GV1384" s="16"/>
      <c r="GW1384" s="16"/>
      <c r="GX1384" s="16"/>
      <c r="GY1384" s="16"/>
    </row>
    <row r="1385" spans="1:207" x14ac:dyDescent="0.3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6"/>
      <c r="CC1385" s="16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16"/>
      <c r="CO1385" s="16"/>
      <c r="CP1385" s="16"/>
      <c r="CQ1385" s="16"/>
      <c r="CR1385" s="16"/>
      <c r="CS1385" s="16"/>
      <c r="CT1385" s="16"/>
      <c r="CU1385" s="16"/>
      <c r="CV1385" s="16"/>
      <c r="CW1385" s="16"/>
      <c r="CX1385" s="16"/>
      <c r="CY1385" s="16"/>
      <c r="CZ1385" s="16"/>
      <c r="DA1385" s="16"/>
      <c r="DB1385" s="16"/>
      <c r="DC1385" s="16"/>
      <c r="DD1385" s="16"/>
      <c r="DE1385" s="16"/>
      <c r="DF1385" s="16"/>
      <c r="DG1385" s="16"/>
      <c r="DH1385" s="16"/>
      <c r="DI1385" s="16"/>
      <c r="DJ1385" s="16"/>
      <c r="DK1385" s="16"/>
      <c r="DL1385" s="16"/>
      <c r="DM1385" s="16"/>
      <c r="DN1385" s="16"/>
      <c r="DO1385" s="16"/>
      <c r="DP1385" s="16"/>
      <c r="DQ1385" s="16"/>
      <c r="DR1385" s="16"/>
      <c r="DS1385" s="16"/>
      <c r="DT1385" s="16"/>
      <c r="DU1385" s="16"/>
      <c r="DV1385" s="16"/>
      <c r="DW1385" s="16"/>
      <c r="DX1385" s="16"/>
      <c r="DY1385" s="16"/>
      <c r="DZ1385" s="16"/>
      <c r="EA1385" s="16"/>
      <c r="EB1385" s="16"/>
      <c r="EC1385" s="16"/>
      <c r="ED1385" s="16"/>
      <c r="EE1385" s="16"/>
      <c r="EF1385" s="16"/>
      <c r="EG1385" s="16"/>
      <c r="EH1385" s="16"/>
      <c r="EI1385" s="16"/>
      <c r="EJ1385" s="16"/>
      <c r="EK1385" s="16"/>
      <c r="EL1385" s="16"/>
      <c r="EM1385" s="16"/>
      <c r="EN1385" s="16"/>
      <c r="EO1385" s="16"/>
      <c r="EP1385" s="16"/>
      <c r="EQ1385" s="16"/>
      <c r="ER1385" s="16"/>
      <c r="ES1385" s="16"/>
      <c r="ET1385" s="16"/>
      <c r="EU1385" s="16"/>
      <c r="EV1385" s="16"/>
      <c r="EW1385" s="16"/>
      <c r="EX1385" s="16"/>
      <c r="EY1385" s="16"/>
      <c r="EZ1385" s="16"/>
      <c r="FA1385" s="16"/>
      <c r="FB1385" s="16"/>
      <c r="FC1385" s="16"/>
      <c r="FD1385" s="16"/>
      <c r="FE1385" s="16"/>
      <c r="FF1385" s="16"/>
      <c r="FG1385" s="16"/>
      <c r="FH1385" s="16"/>
      <c r="FI1385" s="16"/>
      <c r="FJ1385" s="16"/>
      <c r="FK1385" s="16"/>
      <c r="FL1385" s="16"/>
      <c r="FM1385" s="16"/>
      <c r="FN1385" s="16"/>
      <c r="FO1385" s="16"/>
      <c r="FP1385" s="16"/>
      <c r="FQ1385" s="16"/>
      <c r="FR1385" s="16"/>
      <c r="FS1385" s="16"/>
      <c r="FT1385" s="16"/>
      <c r="FU1385" s="16"/>
      <c r="FV1385" s="16"/>
      <c r="FW1385" s="16"/>
      <c r="FX1385" s="16"/>
      <c r="FY1385" s="16"/>
      <c r="FZ1385" s="16"/>
      <c r="GA1385" s="16"/>
      <c r="GB1385" s="16"/>
      <c r="GC1385" s="16"/>
      <c r="GD1385" s="16"/>
      <c r="GE1385" s="16"/>
      <c r="GF1385" s="16"/>
      <c r="GG1385" s="16"/>
      <c r="GH1385" s="16"/>
      <c r="GI1385" s="16"/>
      <c r="GJ1385" s="16"/>
      <c r="GK1385" s="16"/>
      <c r="GL1385" s="16"/>
      <c r="GM1385" s="16"/>
      <c r="GN1385" s="16"/>
      <c r="GO1385" s="16"/>
      <c r="GP1385" s="16"/>
      <c r="GQ1385" s="16"/>
      <c r="GR1385" s="16"/>
      <c r="GS1385" s="16"/>
      <c r="GT1385" s="16"/>
      <c r="GU1385" s="16"/>
      <c r="GV1385" s="16"/>
      <c r="GW1385" s="16"/>
      <c r="GX1385" s="16"/>
      <c r="GY1385" s="16"/>
    </row>
    <row r="1386" spans="1:207" x14ac:dyDescent="0.3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6"/>
      <c r="CC1386" s="16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16"/>
      <c r="CO1386" s="16"/>
      <c r="CP1386" s="16"/>
      <c r="CQ1386" s="16"/>
      <c r="CR1386" s="16"/>
      <c r="CS1386" s="16"/>
      <c r="CT1386" s="16"/>
      <c r="CU1386" s="16"/>
      <c r="CV1386" s="16"/>
      <c r="CW1386" s="16"/>
      <c r="CX1386" s="16"/>
      <c r="CY1386" s="16"/>
      <c r="CZ1386" s="16"/>
      <c r="DA1386" s="16"/>
      <c r="DB1386" s="16"/>
      <c r="DC1386" s="16"/>
      <c r="DD1386" s="16"/>
      <c r="DE1386" s="16"/>
      <c r="DF1386" s="16"/>
      <c r="DG1386" s="16"/>
      <c r="DH1386" s="16"/>
      <c r="DI1386" s="16"/>
      <c r="DJ1386" s="16"/>
      <c r="DK1386" s="16"/>
      <c r="DL1386" s="16"/>
      <c r="DM1386" s="16"/>
      <c r="DN1386" s="16"/>
      <c r="DO1386" s="16"/>
      <c r="DP1386" s="16"/>
      <c r="DQ1386" s="16"/>
      <c r="DR1386" s="16"/>
      <c r="DS1386" s="16"/>
      <c r="DT1386" s="16"/>
      <c r="DU1386" s="16"/>
      <c r="DV1386" s="16"/>
      <c r="DW1386" s="16"/>
      <c r="DX1386" s="16"/>
      <c r="DY1386" s="16"/>
      <c r="DZ1386" s="16"/>
      <c r="EA1386" s="16"/>
      <c r="EB1386" s="16"/>
      <c r="EC1386" s="16"/>
      <c r="ED1386" s="16"/>
      <c r="EE1386" s="16"/>
      <c r="EF1386" s="16"/>
      <c r="EG1386" s="16"/>
      <c r="EH1386" s="16"/>
      <c r="EI1386" s="16"/>
      <c r="EJ1386" s="16"/>
      <c r="EK1386" s="16"/>
      <c r="EL1386" s="16"/>
      <c r="EM1386" s="16"/>
      <c r="EN1386" s="16"/>
      <c r="EO1386" s="16"/>
      <c r="EP1386" s="16"/>
      <c r="EQ1386" s="16"/>
      <c r="ER1386" s="16"/>
      <c r="ES1386" s="16"/>
      <c r="ET1386" s="16"/>
      <c r="EU1386" s="16"/>
      <c r="EV1386" s="16"/>
      <c r="EW1386" s="16"/>
      <c r="EX1386" s="16"/>
      <c r="EY1386" s="16"/>
      <c r="EZ1386" s="16"/>
      <c r="FA1386" s="16"/>
      <c r="FB1386" s="16"/>
      <c r="FC1386" s="16"/>
      <c r="FD1386" s="16"/>
      <c r="FE1386" s="16"/>
      <c r="FF1386" s="16"/>
      <c r="FG1386" s="16"/>
      <c r="FH1386" s="16"/>
      <c r="FI1386" s="16"/>
      <c r="FJ1386" s="16"/>
      <c r="FK1386" s="16"/>
      <c r="FL1386" s="16"/>
      <c r="FM1386" s="16"/>
      <c r="FN1386" s="16"/>
      <c r="FO1386" s="16"/>
      <c r="FP1386" s="16"/>
      <c r="FQ1386" s="16"/>
      <c r="FR1386" s="16"/>
      <c r="FS1386" s="16"/>
      <c r="FT1386" s="16"/>
      <c r="FU1386" s="16"/>
      <c r="FV1386" s="16"/>
      <c r="FW1386" s="16"/>
      <c r="FX1386" s="16"/>
      <c r="FY1386" s="16"/>
      <c r="FZ1386" s="16"/>
      <c r="GA1386" s="16"/>
      <c r="GB1386" s="16"/>
      <c r="GC1386" s="16"/>
      <c r="GD1386" s="16"/>
      <c r="GE1386" s="16"/>
      <c r="GF1386" s="16"/>
      <c r="GG1386" s="16"/>
      <c r="GH1386" s="16"/>
      <c r="GI1386" s="16"/>
      <c r="GJ1386" s="16"/>
      <c r="GK1386" s="16"/>
      <c r="GL1386" s="16"/>
      <c r="GM1386" s="16"/>
      <c r="GN1386" s="16"/>
      <c r="GO1386" s="16"/>
      <c r="GP1386" s="16"/>
      <c r="GQ1386" s="16"/>
      <c r="GR1386" s="16"/>
      <c r="GS1386" s="16"/>
      <c r="GT1386" s="16"/>
      <c r="GU1386" s="16"/>
      <c r="GV1386" s="16"/>
      <c r="GW1386" s="16"/>
      <c r="GX1386" s="16"/>
      <c r="GY1386" s="16"/>
    </row>
    <row r="1387" spans="1:207" x14ac:dyDescent="0.3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6"/>
      <c r="CC1387" s="16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16"/>
      <c r="CO1387" s="16"/>
      <c r="CP1387" s="16"/>
      <c r="CQ1387" s="16"/>
      <c r="CR1387" s="16"/>
      <c r="CS1387" s="16"/>
      <c r="CT1387" s="16"/>
      <c r="CU1387" s="16"/>
      <c r="CV1387" s="16"/>
      <c r="CW1387" s="16"/>
      <c r="CX1387" s="16"/>
      <c r="CY1387" s="16"/>
      <c r="CZ1387" s="16"/>
      <c r="DA1387" s="16"/>
      <c r="DB1387" s="16"/>
      <c r="DC1387" s="16"/>
      <c r="DD1387" s="16"/>
      <c r="DE1387" s="16"/>
      <c r="DF1387" s="16"/>
      <c r="DG1387" s="16"/>
      <c r="DH1387" s="16"/>
      <c r="DI1387" s="16"/>
      <c r="DJ1387" s="16"/>
      <c r="DK1387" s="16"/>
      <c r="DL1387" s="16"/>
      <c r="DM1387" s="16"/>
      <c r="DN1387" s="16"/>
      <c r="DO1387" s="16"/>
      <c r="DP1387" s="16"/>
      <c r="DQ1387" s="16"/>
      <c r="DR1387" s="16"/>
      <c r="DS1387" s="16"/>
      <c r="DT1387" s="16"/>
      <c r="DU1387" s="16"/>
      <c r="DV1387" s="16"/>
      <c r="DW1387" s="16"/>
      <c r="DX1387" s="16"/>
      <c r="DY1387" s="16"/>
      <c r="DZ1387" s="16"/>
      <c r="EA1387" s="16"/>
      <c r="EB1387" s="16"/>
      <c r="EC1387" s="16"/>
      <c r="ED1387" s="16"/>
      <c r="EE1387" s="16"/>
      <c r="EF1387" s="16"/>
      <c r="EG1387" s="16"/>
      <c r="EH1387" s="16"/>
      <c r="EI1387" s="16"/>
      <c r="EJ1387" s="16"/>
      <c r="EK1387" s="16"/>
      <c r="EL1387" s="16"/>
      <c r="EM1387" s="16"/>
      <c r="EN1387" s="16"/>
      <c r="EO1387" s="16"/>
      <c r="EP1387" s="16"/>
      <c r="EQ1387" s="16"/>
      <c r="ER1387" s="16"/>
      <c r="ES1387" s="16"/>
      <c r="ET1387" s="16"/>
      <c r="EU1387" s="16"/>
      <c r="EV1387" s="16"/>
      <c r="EW1387" s="16"/>
      <c r="EX1387" s="16"/>
      <c r="EY1387" s="16"/>
      <c r="EZ1387" s="16"/>
      <c r="FA1387" s="16"/>
      <c r="FB1387" s="16"/>
      <c r="FC1387" s="16"/>
      <c r="FD1387" s="16"/>
      <c r="FE1387" s="16"/>
      <c r="FF1387" s="16"/>
      <c r="FG1387" s="16"/>
      <c r="FH1387" s="16"/>
      <c r="FI1387" s="16"/>
      <c r="FJ1387" s="16"/>
      <c r="FK1387" s="16"/>
      <c r="FL1387" s="16"/>
      <c r="FM1387" s="16"/>
      <c r="FN1387" s="16"/>
      <c r="FO1387" s="16"/>
      <c r="FP1387" s="16"/>
      <c r="FQ1387" s="16"/>
      <c r="FR1387" s="16"/>
      <c r="FS1387" s="16"/>
      <c r="FT1387" s="16"/>
      <c r="FU1387" s="16"/>
      <c r="FV1387" s="16"/>
      <c r="FW1387" s="16"/>
      <c r="FX1387" s="16"/>
      <c r="FY1387" s="16"/>
      <c r="FZ1387" s="16"/>
      <c r="GA1387" s="16"/>
      <c r="GB1387" s="16"/>
      <c r="GC1387" s="16"/>
      <c r="GD1387" s="16"/>
      <c r="GE1387" s="16"/>
      <c r="GF1387" s="16"/>
      <c r="GG1387" s="16"/>
      <c r="GH1387" s="16"/>
      <c r="GI1387" s="16"/>
      <c r="GJ1387" s="16"/>
      <c r="GK1387" s="16"/>
      <c r="GL1387" s="16"/>
      <c r="GM1387" s="16"/>
      <c r="GN1387" s="16"/>
      <c r="GO1387" s="16"/>
      <c r="GP1387" s="16"/>
      <c r="GQ1387" s="16"/>
      <c r="GR1387" s="16"/>
      <c r="GS1387" s="16"/>
      <c r="GT1387" s="16"/>
      <c r="GU1387" s="16"/>
      <c r="GV1387" s="16"/>
      <c r="GW1387" s="16"/>
      <c r="GX1387" s="16"/>
      <c r="GY1387" s="16"/>
    </row>
    <row r="1388" spans="1:207" x14ac:dyDescent="0.3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  <c r="DR1388" s="16"/>
      <c r="DS1388" s="16"/>
      <c r="DT1388" s="16"/>
      <c r="DU1388" s="16"/>
      <c r="DV1388" s="16"/>
      <c r="DW1388" s="16"/>
      <c r="DX1388" s="16"/>
      <c r="DY1388" s="16"/>
      <c r="DZ1388" s="16"/>
      <c r="EA1388" s="16"/>
      <c r="EB1388" s="16"/>
      <c r="EC1388" s="16"/>
      <c r="ED1388" s="16"/>
      <c r="EE1388" s="16"/>
      <c r="EF1388" s="16"/>
      <c r="EG1388" s="16"/>
      <c r="EH1388" s="16"/>
      <c r="EI1388" s="16"/>
      <c r="EJ1388" s="16"/>
      <c r="EK1388" s="16"/>
      <c r="EL1388" s="16"/>
      <c r="EM1388" s="16"/>
      <c r="EN1388" s="16"/>
      <c r="EO1388" s="16"/>
      <c r="EP1388" s="16"/>
      <c r="EQ1388" s="16"/>
      <c r="ER1388" s="16"/>
      <c r="ES1388" s="16"/>
      <c r="ET1388" s="16"/>
      <c r="EU1388" s="16"/>
      <c r="EV1388" s="16"/>
      <c r="EW1388" s="16"/>
      <c r="EX1388" s="16"/>
      <c r="EY1388" s="16"/>
      <c r="EZ1388" s="16"/>
      <c r="FA1388" s="16"/>
      <c r="FB1388" s="16"/>
      <c r="FC1388" s="16"/>
      <c r="FD1388" s="16"/>
      <c r="FE1388" s="16"/>
      <c r="FF1388" s="16"/>
      <c r="FG1388" s="16"/>
      <c r="FH1388" s="16"/>
      <c r="FI1388" s="16"/>
      <c r="FJ1388" s="16"/>
      <c r="FK1388" s="16"/>
      <c r="FL1388" s="16"/>
      <c r="FM1388" s="16"/>
      <c r="FN1388" s="16"/>
      <c r="FO1388" s="16"/>
      <c r="FP1388" s="16"/>
      <c r="FQ1388" s="16"/>
      <c r="FR1388" s="16"/>
      <c r="FS1388" s="16"/>
      <c r="FT1388" s="16"/>
      <c r="FU1388" s="16"/>
      <c r="FV1388" s="16"/>
      <c r="FW1388" s="16"/>
      <c r="FX1388" s="16"/>
      <c r="FY1388" s="16"/>
      <c r="FZ1388" s="16"/>
      <c r="GA1388" s="16"/>
      <c r="GB1388" s="16"/>
      <c r="GC1388" s="16"/>
      <c r="GD1388" s="16"/>
      <c r="GE1388" s="16"/>
      <c r="GF1388" s="16"/>
      <c r="GG1388" s="16"/>
      <c r="GH1388" s="16"/>
      <c r="GI1388" s="16"/>
      <c r="GJ1388" s="16"/>
      <c r="GK1388" s="16"/>
      <c r="GL1388" s="16"/>
      <c r="GM1388" s="16"/>
      <c r="GN1388" s="16"/>
      <c r="GO1388" s="16"/>
      <c r="GP1388" s="16"/>
      <c r="GQ1388" s="16"/>
      <c r="GR1388" s="16"/>
      <c r="GS1388" s="16"/>
      <c r="GT1388" s="16"/>
      <c r="GU1388" s="16"/>
      <c r="GV1388" s="16"/>
      <c r="GW1388" s="16"/>
      <c r="GX1388" s="16"/>
      <c r="GY1388" s="16"/>
    </row>
    <row r="1389" spans="1:207" x14ac:dyDescent="0.3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6"/>
      <c r="CC1389" s="16"/>
      <c r="CD1389" s="16"/>
      <c r="CE1389" s="16"/>
      <c r="CF1389" s="16"/>
      <c r="CG1389" s="16"/>
      <c r="CH1389" s="16"/>
      <c r="CI1389" s="16"/>
      <c r="CJ1389" s="16"/>
      <c r="CK1389" s="16"/>
      <c r="CL1389" s="16"/>
      <c r="CM1389" s="16"/>
      <c r="CN1389" s="16"/>
      <c r="CO1389" s="16"/>
      <c r="CP1389" s="16"/>
      <c r="CQ1389" s="16"/>
      <c r="CR1389" s="16"/>
      <c r="CS1389" s="16"/>
      <c r="CT1389" s="16"/>
      <c r="CU1389" s="16"/>
      <c r="CV1389" s="16"/>
      <c r="CW1389" s="16"/>
      <c r="CX1389" s="16"/>
      <c r="CY1389" s="16"/>
      <c r="CZ1389" s="16"/>
      <c r="DA1389" s="16"/>
      <c r="DB1389" s="16"/>
      <c r="DC1389" s="16"/>
      <c r="DD1389" s="16"/>
      <c r="DE1389" s="16"/>
      <c r="DF1389" s="16"/>
      <c r="DG1389" s="16"/>
      <c r="DH1389" s="16"/>
      <c r="DI1389" s="16"/>
      <c r="DJ1389" s="16"/>
      <c r="DK1389" s="16"/>
      <c r="DL1389" s="16"/>
      <c r="DM1389" s="16"/>
      <c r="DN1389" s="16"/>
      <c r="DO1389" s="16"/>
      <c r="DP1389" s="16"/>
      <c r="DQ1389" s="16"/>
      <c r="DR1389" s="16"/>
      <c r="DS1389" s="16"/>
      <c r="DT1389" s="16"/>
      <c r="DU1389" s="16"/>
      <c r="DV1389" s="16"/>
      <c r="DW1389" s="16"/>
      <c r="DX1389" s="16"/>
      <c r="DY1389" s="16"/>
      <c r="DZ1389" s="16"/>
      <c r="EA1389" s="16"/>
      <c r="EB1389" s="16"/>
      <c r="EC1389" s="16"/>
      <c r="ED1389" s="16"/>
      <c r="EE1389" s="16"/>
      <c r="EF1389" s="16"/>
      <c r="EG1389" s="16"/>
      <c r="EH1389" s="16"/>
      <c r="EI1389" s="16"/>
      <c r="EJ1389" s="16"/>
      <c r="EK1389" s="16"/>
      <c r="EL1389" s="16"/>
      <c r="EM1389" s="16"/>
      <c r="EN1389" s="16"/>
      <c r="EO1389" s="16"/>
      <c r="EP1389" s="16"/>
      <c r="EQ1389" s="16"/>
      <c r="ER1389" s="16"/>
      <c r="ES1389" s="16"/>
      <c r="ET1389" s="16"/>
      <c r="EU1389" s="16"/>
      <c r="EV1389" s="16"/>
      <c r="EW1389" s="16"/>
      <c r="EX1389" s="16"/>
      <c r="EY1389" s="16"/>
      <c r="EZ1389" s="16"/>
      <c r="FA1389" s="16"/>
      <c r="FB1389" s="16"/>
      <c r="FC1389" s="16"/>
      <c r="FD1389" s="16"/>
      <c r="FE1389" s="16"/>
      <c r="FF1389" s="16"/>
      <c r="FG1389" s="16"/>
      <c r="FH1389" s="16"/>
      <c r="FI1389" s="16"/>
      <c r="FJ1389" s="16"/>
      <c r="FK1389" s="16"/>
      <c r="FL1389" s="16"/>
      <c r="FM1389" s="16"/>
      <c r="FN1389" s="16"/>
      <c r="FO1389" s="16"/>
      <c r="FP1389" s="16"/>
      <c r="FQ1389" s="16"/>
      <c r="FR1389" s="16"/>
      <c r="FS1389" s="16"/>
      <c r="FT1389" s="16"/>
      <c r="FU1389" s="16"/>
      <c r="FV1389" s="16"/>
      <c r="FW1389" s="16"/>
      <c r="FX1389" s="16"/>
      <c r="FY1389" s="16"/>
      <c r="FZ1389" s="16"/>
      <c r="GA1389" s="16"/>
      <c r="GB1389" s="16"/>
      <c r="GC1389" s="16"/>
      <c r="GD1389" s="16"/>
      <c r="GE1389" s="16"/>
      <c r="GF1389" s="16"/>
      <c r="GG1389" s="16"/>
      <c r="GH1389" s="16"/>
      <c r="GI1389" s="16"/>
      <c r="GJ1389" s="16"/>
      <c r="GK1389" s="16"/>
      <c r="GL1389" s="16"/>
      <c r="GM1389" s="16"/>
      <c r="GN1389" s="16"/>
      <c r="GO1389" s="16"/>
      <c r="GP1389" s="16"/>
      <c r="GQ1389" s="16"/>
      <c r="GR1389" s="16"/>
      <c r="GS1389" s="16"/>
      <c r="GT1389" s="16"/>
      <c r="GU1389" s="16"/>
      <c r="GV1389" s="16"/>
      <c r="GW1389" s="16"/>
      <c r="GX1389" s="16"/>
      <c r="GY1389" s="16"/>
    </row>
    <row r="1390" spans="1:207" x14ac:dyDescent="0.3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6"/>
      <c r="CC1390" s="16"/>
      <c r="CD1390" s="16"/>
      <c r="CE1390" s="16"/>
      <c r="CF1390" s="16"/>
      <c r="CG1390" s="16"/>
      <c r="CH1390" s="16"/>
      <c r="CI1390" s="16"/>
      <c r="CJ1390" s="16"/>
      <c r="CK1390" s="16"/>
      <c r="CL1390" s="16"/>
      <c r="CM1390" s="16"/>
      <c r="CN1390" s="16"/>
      <c r="CO1390" s="16"/>
      <c r="CP1390" s="16"/>
      <c r="CQ1390" s="16"/>
      <c r="CR1390" s="16"/>
      <c r="CS1390" s="16"/>
      <c r="CT1390" s="16"/>
      <c r="CU1390" s="16"/>
      <c r="CV1390" s="16"/>
      <c r="CW1390" s="16"/>
      <c r="CX1390" s="16"/>
      <c r="CY1390" s="16"/>
      <c r="CZ1390" s="16"/>
      <c r="DA1390" s="16"/>
      <c r="DB1390" s="16"/>
      <c r="DC1390" s="16"/>
      <c r="DD1390" s="16"/>
      <c r="DE1390" s="16"/>
      <c r="DF1390" s="16"/>
      <c r="DG1390" s="16"/>
      <c r="DH1390" s="16"/>
      <c r="DI1390" s="16"/>
      <c r="DJ1390" s="16"/>
      <c r="DK1390" s="16"/>
      <c r="DL1390" s="16"/>
      <c r="DM1390" s="16"/>
      <c r="DN1390" s="16"/>
      <c r="DO1390" s="16"/>
      <c r="DP1390" s="16"/>
      <c r="DQ1390" s="16"/>
      <c r="DR1390" s="16"/>
      <c r="DS1390" s="16"/>
      <c r="DT1390" s="16"/>
      <c r="DU1390" s="16"/>
      <c r="DV1390" s="16"/>
      <c r="DW1390" s="16"/>
      <c r="DX1390" s="16"/>
      <c r="DY1390" s="16"/>
      <c r="DZ1390" s="16"/>
      <c r="EA1390" s="16"/>
      <c r="EB1390" s="16"/>
      <c r="EC1390" s="16"/>
      <c r="ED1390" s="16"/>
      <c r="EE1390" s="16"/>
      <c r="EF1390" s="16"/>
      <c r="EG1390" s="16"/>
      <c r="EH1390" s="16"/>
      <c r="EI1390" s="16"/>
      <c r="EJ1390" s="16"/>
      <c r="EK1390" s="16"/>
      <c r="EL1390" s="16"/>
      <c r="EM1390" s="16"/>
      <c r="EN1390" s="16"/>
      <c r="EO1390" s="16"/>
      <c r="EP1390" s="16"/>
      <c r="EQ1390" s="16"/>
      <c r="ER1390" s="16"/>
      <c r="ES1390" s="16"/>
      <c r="ET1390" s="16"/>
      <c r="EU1390" s="16"/>
      <c r="EV1390" s="16"/>
      <c r="EW1390" s="16"/>
      <c r="EX1390" s="16"/>
      <c r="EY1390" s="16"/>
      <c r="EZ1390" s="16"/>
      <c r="FA1390" s="16"/>
      <c r="FB1390" s="16"/>
      <c r="FC1390" s="16"/>
      <c r="FD1390" s="16"/>
      <c r="FE1390" s="16"/>
      <c r="FF1390" s="16"/>
      <c r="FG1390" s="16"/>
      <c r="FH1390" s="16"/>
      <c r="FI1390" s="16"/>
      <c r="FJ1390" s="16"/>
      <c r="FK1390" s="16"/>
      <c r="FL1390" s="16"/>
      <c r="FM1390" s="16"/>
      <c r="FN1390" s="16"/>
      <c r="FO1390" s="16"/>
      <c r="FP1390" s="16"/>
      <c r="FQ1390" s="16"/>
      <c r="FR1390" s="16"/>
      <c r="FS1390" s="16"/>
      <c r="FT1390" s="16"/>
      <c r="FU1390" s="16"/>
      <c r="FV1390" s="16"/>
      <c r="FW1390" s="16"/>
      <c r="FX1390" s="16"/>
      <c r="FY1390" s="16"/>
      <c r="FZ1390" s="16"/>
      <c r="GA1390" s="16"/>
      <c r="GB1390" s="16"/>
      <c r="GC1390" s="16"/>
      <c r="GD1390" s="16"/>
      <c r="GE1390" s="16"/>
      <c r="GF1390" s="16"/>
      <c r="GG1390" s="16"/>
      <c r="GH1390" s="16"/>
      <c r="GI1390" s="16"/>
      <c r="GJ1390" s="16"/>
      <c r="GK1390" s="16"/>
      <c r="GL1390" s="16"/>
      <c r="GM1390" s="16"/>
      <c r="GN1390" s="16"/>
      <c r="GO1390" s="16"/>
      <c r="GP1390" s="16"/>
      <c r="GQ1390" s="16"/>
      <c r="GR1390" s="16"/>
      <c r="GS1390" s="16"/>
      <c r="GT1390" s="16"/>
      <c r="GU1390" s="16"/>
      <c r="GV1390" s="16"/>
      <c r="GW1390" s="16"/>
      <c r="GX1390" s="16"/>
      <c r="GY1390" s="16"/>
    </row>
    <row r="1391" spans="1:207" x14ac:dyDescent="0.3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  <c r="DZ1391" s="16"/>
      <c r="EA1391" s="16"/>
      <c r="EB1391" s="16"/>
      <c r="EC1391" s="16"/>
      <c r="ED1391" s="16"/>
      <c r="EE1391" s="16"/>
      <c r="EF1391" s="16"/>
      <c r="EG1391" s="16"/>
      <c r="EH1391" s="16"/>
      <c r="EI1391" s="16"/>
      <c r="EJ1391" s="16"/>
      <c r="EK1391" s="16"/>
      <c r="EL1391" s="16"/>
      <c r="EM1391" s="16"/>
      <c r="EN1391" s="16"/>
      <c r="EO1391" s="16"/>
      <c r="EP1391" s="16"/>
      <c r="EQ1391" s="16"/>
      <c r="ER1391" s="16"/>
      <c r="ES1391" s="16"/>
      <c r="ET1391" s="16"/>
      <c r="EU1391" s="16"/>
      <c r="EV1391" s="16"/>
      <c r="EW1391" s="16"/>
      <c r="EX1391" s="16"/>
      <c r="EY1391" s="16"/>
      <c r="EZ1391" s="16"/>
      <c r="FA1391" s="16"/>
      <c r="FB1391" s="16"/>
      <c r="FC1391" s="16"/>
      <c r="FD1391" s="16"/>
      <c r="FE1391" s="16"/>
      <c r="FF1391" s="16"/>
      <c r="FG1391" s="16"/>
      <c r="FH1391" s="16"/>
      <c r="FI1391" s="16"/>
      <c r="FJ1391" s="16"/>
      <c r="FK1391" s="16"/>
      <c r="FL1391" s="16"/>
      <c r="FM1391" s="16"/>
      <c r="FN1391" s="16"/>
      <c r="FO1391" s="16"/>
      <c r="FP1391" s="16"/>
      <c r="FQ1391" s="16"/>
      <c r="FR1391" s="16"/>
      <c r="FS1391" s="16"/>
      <c r="FT1391" s="16"/>
      <c r="FU1391" s="16"/>
      <c r="FV1391" s="16"/>
      <c r="FW1391" s="16"/>
      <c r="FX1391" s="16"/>
      <c r="FY1391" s="16"/>
      <c r="FZ1391" s="16"/>
      <c r="GA1391" s="16"/>
      <c r="GB1391" s="16"/>
      <c r="GC1391" s="16"/>
      <c r="GD1391" s="16"/>
      <c r="GE1391" s="16"/>
      <c r="GF1391" s="16"/>
      <c r="GG1391" s="16"/>
      <c r="GH1391" s="16"/>
      <c r="GI1391" s="16"/>
      <c r="GJ1391" s="16"/>
      <c r="GK1391" s="16"/>
      <c r="GL1391" s="16"/>
      <c r="GM1391" s="16"/>
      <c r="GN1391" s="16"/>
      <c r="GO1391" s="16"/>
      <c r="GP1391" s="16"/>
      <c r="GQ1391" s="16"/>
      <c r="GR1391" s="16"/>
      <c r="GS1391" s="16"/>
      <c r="GT1391" s="16"/>
      <c r="GU1391" s="16"/>
      <c r="GV1391" s="16"/>
      <c r="GW1391" s="16"/>
      <c r="GX1391" s="16"/>
      <c r="GY1391" s="16"/>
    </row>
    <row r="1392" spans="1:207" x14ac:dyDescent="0.3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6"/>
      <c r="BG1392" s="16"/>
      <c r="BH1392" s="16"/>
      <c r="BI1392" s="16"/>
      <c r="BJ1392" s="16"/>
      <c r="BK1392" s="16"/>
      <c r="BL1392" s="16"/>
      <c r="BM1392" s="16"/>
      <c r="BN1392" s="16"/>
      <c r="BO1392" s="16"/>
      <c r="BP1392" s="16"/>
      <c r="BQ1392" s="16"/>
      <c r="BR1392" s="16"/>
      <c r="BS1392" s="16"/>
      <c r="BT1392" s="16"/>
      <c r="BU1392" s="16"/>
      <c r="BV1392" s="16"/>
      <c r="BW1392" s="16"/>
      <c r="BX1392" s="16"/>
      <c r="BY1392" s="16"/>
      <c r="BZ1392" s="16"/>
      <c r="CA1392" s="16"/>
      <c r="CB1392" s="16"/>
      <c r="CC1392" s="16"/>
      <c r="CD1392" s="16"/>
      <c r="CE1392" s="16"/>
      <c r="CF1392" s="16"/>
      <c r="CG1392" s="16"/>
      <c r="CH1392" s="16"/>
      <c r="CI1392" s="16"/>
      <c r="CJ1392" s="16"/>
      <c r="CK1392" s="16"/>
      <c r="CL1392" s="16"/>
      <c r="CM1392" s="16"/>
      <c r="CN1392" s="16"/>
      <c r="CO1392" s="16"/>
      <c r="CP1392" s="16"/>
      <c r="CQ1392" s="16"/>
      <c r="CR1392" s="16"/>
      <c r="CS1392" s="16"/>
      <c r="CT1392" s="16"/>
      <c r="CU1392" s="16"/>
      <c r="CV1392" s="16"/>
      <c r="CW1392" s="16"/>
      <c r="CX1392" s="16"/>
      <c r="CY1392" s="16"/>
      <c r="CZ1392" s="16"/>
      <c r="DA1392" s="16"/>
      <c r="DB1392" s="16"/>
      <c r="DC1392" s="16"/>
      <c r="DD1392" s="16"/>
      <c r="DE1392" s="16"/>
      <c r="DF1392" s="16"/>
      <c r="DG1392" s="16"/>
      <c r="DH1392" s="16"/>
      <c r="DI1392" s="16"/>
      <c r="DJ1392" s="16"/>
      <c r="DK1392" s="16"/>
      <c r="DL1392" s="16"/>
      <c r="DM1392" s="16"/>
      <c r="DN1392" s="16"/>
      <c r="DO1392" s="16"/>
      <c r="DP1392" s="16"/>
      <c r="DQ1392" s="16"/>
      <c r="DR1392" s="16"/>
      <c r="DS1392" s="16"/>
      <c r="DT1392" s="16"/>
      <c r="DU1392" s="16"/>
      <c r="DV1392" s="16"/>
      <c r="DW1392" s="16"/>
      <c r="DX1392" s="16"/>
      <c r="DY1392" s="16"/>
      <c r="DZ1392" s="16"/>
      <c r="EA1392" s="16"/>
      <c r="EB1392" s="16"/>
      <c r="EC1392" s="16"/>
      <c r="ED1392" s="16"/>
      <c r="EE1392" s="16"/>
      <c r="EF1392" s="16"/>
      <c r="EG1392" s="16"/>
      <c r="EH1392" s="16"/>
      <c r="EI1392" s="16"/>
      <c r="EJ1392" s="16"/>
      <c r="EK1392" s="16"/>
      <c r="EL1392" s="16"/>
      <c r="EM1392" s="16"/>
      <c r="EN1392" s="16"/>
      <c r="EO1392" s="16"/>
      <c r="EP1392" s="16"/>
      <c r="EQ1392" s="16"/>
      <c r="ER1392" s="16"/>
      <c r="ES1392" s="16"/>
      <c r="ET1392" s="16"/>
      <c r="EU1392" s="16"/>
      <c r="EV1392" s="16"/>
      <c r="EW1392" s="16"/>
      <c r="EX1392" s="16"/>
      <c r="EY1392" s="16"/>
      <c r="EZ1392" s="16"/>
      <c r="FA1392" s="16"/>
      <c r="FB1392" s="16"/>
      <c r="FC1392" s="16"/>
      <c r="FD1392" s="16"/>
      <c r="FE1392" s="16"/>
      <c r="FF1392" s="16"/>
      <c r="FG1392" s="16"/>
      <c r="FH1392" s="16"/>
      <c r="FI1392" s="16"/>
      <c r="FJ1392" s="16"/>
      <c r="FK1392" s="16"/>
      <c r="FL1392" s="16"/>
      <c r="FM1392" s="16"/>
      <c r="FN1392" s="16"/>
      <c r="FO1392" s="16"/>
      <c r="FP1392" s="16"/>
      <c r="FQ1392" s="16"/>
      <c r="FR1392" s="16"/>
      <c r="FS1392" s="16"/>
      <c r="FT1392" s="16"/>
      <c r="FU1392" s="16"/>
      <c r="FV1392" s="16"/>
      <c r="FW1392" s="16"/>
      <c r="FX1392" s="16"/>
      <c r="FY1392" s="16"/>
      <c r="FZ1392" s="16"/>
      <c r="GA1392" s="16"/>
      <c r="GB1392" s="16"/>
      <c r="GC1392" s="16"/>
      <c r="GD1392" s="16"/>
      <c r="GE1392" s="16"/>
      <c r="GF1392" s="16"/>
      <c r="GG1392" s="16"/>
      <c r="GH1392" s="16"/>
      <c r="GI1392" s="16"/>
      <c r="GJ1392" s="16"/>
      <c r="GK1392" s="16"/>
      <c r="GL1392" s="16"/>
      <c r="GM1392" s="16"/>
      <c r="GN1392" s="16"/>
      <c r="GO1392" s="16"/>
      <c r="GP1392" s="16"/>
      <c r="GQ1392" s="16"/>
      <c r="GR1392" s="16"/>
      <c r="GS1392" s="16"/>
      <c r="GT1392" s="16"/>
      <c r="GU1392" s="16"/>
      <c r="GV1392" s="16"/>
      <c r="GW1392" s="16"/>
      <c r="GX1392" s="16"/>
      <c r="GY1392" s="16"/>
    </row>
    <row r="1393" spans="1:207" x14ac:dyDescent="0.3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  <c r="DR1393" s="16"/>
      <c r="DS1393" s="16"/>
      <c r="DT1393" s="16"/>
      <c r="DU1393" s="16"/>
      <c r="DV1393" s="16"/>
      <c r="DW1393" s="16"/>
      <c r="DX1393" s="16"/>
      <c r="DY1393" s="16"/>
      <c r="DZ1393" s="16"/>
      <c r="EA1393" s="16"/>
      <c r="EB1393" s="16"/>
      <c r="EC1393" s="16"/>
      <c r="ED1393" s="16"/>
      <c r="EE1393" s="16"/>
      <c r="EF1393" s="16"/>
      <c r="EG1393" s="16"/>
      <c r="EH1393" s="16"/>
      <c r="EI1393" s="16"/>
      <c r="EJ1393" s="16"/>
      <c r="EK1393" s="16"/>
      <c r="EL1393" s="16"/>
      <c r="EM1393" s="16"/>
      <c r="EN1393" s="16"/>
      <c r="EO1393" s="16"/>
      <c r="EP1393" s="16"/>
      <c r="EQ1393" s="16"/>
      <c r="ER1393" s="16"/>
      <c r="ES1393" s="16"/>
      <c r="ET1393" s="16"/>
      <c r="EU1393" s="16"/>
      <c r="EV1393" s="16"/>
      <c r="EW1393" s="16"/>
      <c r="EX1393" s="16"/>
      <c r="EY1393" s="16"/>
      <c r="EZ1393" s="16"/>
      <c r="FA1393" s="16"/>
      <c r="FB1393" s="16"/>
      <c r="FC1393" s="16"/>
      <c r="FD1393" s="16"/>
      <c r="FE1393" s="16"/>
      <c r="FF1393" s="16"/>
      <c r="FG1393" s="16"/>
      <c r="FH1393" s="16"/>
      <c r="FI1393" s="16"/>
      <c r="FJ1393" s="16"/>
      <c r="FK1393" s="16"/>
      <c r="FL1393" s="16"/>
      <c r="FM1393" s="16"/>
      <c r="FN1393" s="16"/>
      <c r="FO1393" s="16"/>
      <c r="FP1393" s="16"/>
      <c r="FQ1393" s="16"/>
      <c r="FR1393" s="16"/>
      <c r="FS1393" s="16"/>
      <c r="FT1393" s="16"/>
      <c r="FU1393" s="16"/>
      <c r="FV1393" s="16"/>
      <c r="FW1393" s="16"/>
      <c r="FX1393" s="16"/>
      <c r="FY1393" s="16"/>
      <c r="FZ1393" s="16"/>
      <c r="GA1393" s="16"/>
      <c r="GB1393" s="16"/>
      <c r="GC1393" s="16"/>
      <c r="GD1393" s="16"/>
      <c r="GE1393" s="16"/>
      <c r="GF1393" s="16"/>
      <c r="GG1393" s="16"/>
      <c r="GH1393" s="16"/>
      <c r="GI1393" s="16"/>
      <c r="GJ1393" s="16"/>
      <c r="GK1393" s="16"/>
      <c r="GL1393" s="16"/>
      <c r="GM1393" s="16"/>
      <c r="GN1393" s="16"/>
      <c r="GO1393" s="16"/>
      <c r="GP1393" s="16"/>
      <c r="GQ1393" s="16"/>
      <c r="GR1393" s="16"/>
      <c r="GS1393" s="16"/>
      <c r="GT1393" s="16"/>
      <c r="GU1393" s="16"/>
      <c r="GV1393" s="16"/>
      <c r="GW1393" s="16"/>
      <c r="GX1393" s="16"/>
      <c r="GY1393" s="16"/>
    </row>
    <row r="1394" spans="1:207" x14ac:dyDescent="0.3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6"/>
      <c r="CC1394" s="16"/>
      <c r="CD1394" s="16"/>
      <c r="CE1394" s="16"/>
      <c r="CF1394" s="16"/>
      <c r="CG1394" s="16"/>
      <c r="CH1394" s="16"/>
      <c r="CI1394" s="16"/>
      <c r="CJ1394" s="16"/>
      <c r="CK1394" s="16"/>
      <c r="CL1394" s="16"/>
      <c r="CM1394" s="16"/>
      <c r="CN1394" s="16"/>
      <c r="CO1394" s="16"/>
      <c r="CP1394" s="16"/>
      <c r="CQ1394" s="16"/>
      <c r="CR1394" s="16"/>
      <c r="CS1394" s="16"/>
      <c r="CT1394" s="16"/>
      <c r="CU1394" s="16"/>
      <c r="CV1394" s="16"/>
      <c r="CW1394" s="16"/>
      <c r="CX1394" s="16"/>
      <c r="CY1394" s="16"/>
      <c r="CZ1394" s="16"/>
      <c r="DA1394" s="16"/>
      <c r="DB1394" s="16"/>
      <c r="DC1394" s="16"/>
      <c r="DD1394" s="16"/>
      <c r="DE1394" s="16"/>
      <c r="DF1394" s="16"/>
      <c r="DG1394" s="16"/>
      <c r="DH1394" s="16"/>
      <c r="DI1394" s="16"/>
      <c r="DJ1394" s="16"/>
      <c r="DK1394" s="16"/>
      <c r="DL1394" s="16"/>
      <c r="DM1394" s="16"/>
      <c r="DN1394" s="16"/>
      <c r="DO1394" s="16"/>
      <c r="DP1394" s="16"/>
      <c r="DQ1394" s="16"/>
      <c r="DR1394" s="16"/>
      <c r="DS1394" s="16"/>
      <c r="DT1394" s="16"/>
      <c r="DU1394" s="16"/>
      <c r="DV1394" s="16"/>
      <c r="DW1394" s="16"/>
      <c r="DX1394" s="16"/>
      <c r="DY1394" s="16"/>
      <c r="DZ1394" s="16"/>
      <c r="EA1394" s="16"/>
      <c r="EB1394" s="16"/>
      <c r="EC1394" s="16"/>
      <c r="ED1394" s="16"/>
      <c r="EE1394" s="16"/>
      <c r="EF1394" s="16"/>
      <c r="EG1394" s="16"/>
      <c r="EH1394" s="16"/>
      <c r="EI1394" s="16"/>
      <c r="EJ1394" s="16"/>
      <c r="EK1394" s="16"/>
      <c r="EL1394" s="16"/>
      <c r="EM1394" s="16"/>
      <c r="EN1394" s="16"/>
      <c r="EO1394" s="16"/>
      <c r="EP1394" s="16"/>
      <c r="EQ1394" s="16"/>
      <c r="ER1394" s="16"/>
      <c r="ES1394" s="16"/>
      <c r="ET1394" s="16"/>
      <c r="EU1394" s="16"/>
      <c r="EV1394" s="16"/>
      <c r="EW1394" s="16"/>
      <c r="EX1394" s="16"/>
      <c r="EY1394" s="16"/>
      <c r="EZ1394" s="16"/>
      <c r="FA1394" s="16"/>
      <c r="FB1394" s="16"/>
      <c r="FC1394" s="16"/>
      <c r="FD1394" s="16"/>
      <c r="FE1394" s="16"/>
      <c r="FF1394" s="16"/>
      <c r="FG1394" s="16"/>
      <c r="FH1394" s="16"/>
      <c r="FI1394" s="16"/>
      <c r="FJ1394" s="16"/>
      <c r="FK1394" s="16"/>
      <c r="FL1394" s="16"/>
      <c r="FM1394" s="16"/>
      <c r="FN1394" s="16"/>
      <c r="FO1394" s="16"/>
      <c r="FP1394" s="16"/>
      <c r="FQ1394" s="16"/>
      <c r="FR1394" s="16"/>
      <c r="FS1394" s="16"/>
      <c r="FT1394" s="16"/>
      <c r="FU1394" s="16"/>
      <c r="FV1394" s="16"/>
      <c r="FW1394" s="16"/>
      <c r="FX1394" s="16"/>
      <c r="FY1394" s="16"/>
      <c r="FZ1394" s="16"/>
      <c r="GA1394" s="16"/>
      <c r="GB1394" s="16"/>
      <c r="GC1394" s="16"/>
      <c r="GD1394" s="16"/>
      <c r="GE1394" s="16"/>
      <c r="GF1394" s="16"/>
      <c r="GG1394" s="16"/>
      <c r="GH1394" s="16"/>
      <c r="GI1394" s="16"/>
      <c r="GJ1394" s="16"/>
      <c r="GK1394" s="16"/>
      <c r="GL1394" s="16"/>
      <c r="GM1394" s="16"/>
      <c r="GN1394" s="16"/>
      <c r="GO1394" s="16"/>
      <c r="GP1394" s="16"/>
      <c r="GQ1394" s="16"/>
      <c r="GR1394" s="16"/>
      <c r="GS1394" s="16"/>
      <c r="GT1394" s="16"/>
      <c r="GU1394" s="16"/>
      <c r="GV1394" s="16"/>
      <c r="GW1394" s="16"/>
      <c r="GX1394" s="16"/>
      <c r="GY1394" s="16"/>
    </row>
    <row r="1395" spans="1:207" x14ac:dyDescent="0.3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6"/>
      <c r="BG1395" s="16"/>
      <c r="BH1395" s="16"/>
      <c r="BI1395" s="16"/>
      <c r="BJ1395" s="16"/>
      <c r="BK1395" s="16"/>
      <c r="BL1395" s="16"/>
      <c r="BM1395" s="16"/>
      <c r="BN1395" s="16"/>
      <c r="BO1395" s="16"/>
      <c r="BP1395" s="16"/>
      <c r="BQ1395" s="16"/>
      <c r="BR1395" s="16"/>
      <c r="BS1395" s="16"/>
      <c r="BT1395" s="16"/>
      <c r="BU1395" s="16"/>
      <c r="BV1395" s="16"/>
      <c r="BW1395" s="16"/>
      <c r="BX1395" s="16"/>
      <c r="BY1395" s="16"/>
      <c r="BZ1395" s="16"/>
      <c r="CA1395" s="16"/>
      <c r="CB1395" s="16"/>
      <c r="CC1395" s="16"/>
      <c r="CD1395" s="16"/>
      <c r="CE1395" s="16"/>
      <c r="CF1395" s="16"/>
      <c r="CG1395" s="16"/>
      <c r="CH1395" s="16"/>
      <c r="CI1395" s="16"/>
      <c r="CJ1395" s="16"/>
      <c r="CK1395" s="16"/>
      <c r="CL1395" s="16"/>
      <c r="CM1395" s="16"/>
      <c r="CN1395" s="16"/>
      <c r="CO1395" s="16"/>
      <c r="CP1395" s="16"/>
      <c r="CQ1395" s="16"/>
      <c r="CR1395" s="16"/>
      <c r="CS1395" s="16"/>
      <c r="CT1395" s="16"/>
      <c r="CU1395" s="16"/>
      <c r="CV1395" s="16"/>
      <c r="CW1395" s="16"/>
      <c r="CX1395" s="16"/>
      <c r="CY1395" s="16"/>
      <c r="CZ1395" s="16"/>
      <c r="DA1395" s="16"/>
      <c r="DB1395" s="16"/>
      <c r="DC1395" s="16"/>
      <c r="DD1395" s="16"/>
      <c r="DE1395" s="16"/>
      <c r="DF1395" s="16"/>
      <c r="DG1395" s="16"/>
      <c r="DH1395" s="16"/>
      <c r="DI1395" s="16"/>
      <c r="DJ1395" s="16"/>
      <c r="DK1395" s="16"/>
      <c r="DL1395" s="16"/>
      <c r="DM1395" s="16"/>
      <c r="DN1395" s="16"/>
      <c r="DO1395" s="16"/>
      <c r="DP1395" s="16"/>
      <c r="DQ1395" s="16"/>
      <c r="DR1395" s="16"/>
      <c r="DS1395" s="16"/>
      <c r="DT1395" s="16"/>
      <c r="DU1395" s="16"/>
      <c r="DV1395" s="16"/>
      <c r="DW1395" s="16"/>
      <c r="DX1395" s="16"/>
      <c r="DY1395" s="16"/>
      <c r="DZ1395" s="16"/>
      <c r="EA1395" s="16"/>
      <c r="EB1395" s="16"/>
      <c r="EC1395" s="16"/>
      <c r="ED1395" s="16"/>
      <c r="EE1395" s="16"/>
      <c r="EF1395" s="16"/>
      <c r="EG1395" s="16"/>
      <c r="EH1395" s="16"/>
      <c r="EI1395" s="16"/>
      <c r="EJ1395" s="16"/>
      <c r="EK1395" s="16"/>
      <c r="EL1395" s="16"/>
      <c r="EM1395" s="16"/>
      <c r="EN1395" s="16"/>
      <c r="EO1395" s="16"/>
      <c r="EP1395" s="16"/>
      <c r="EQ1395" s="16"/>
      <c r="ER1395" s="16"/>
      <c r="ES1395" s="16"/>
      <c r="ET1395" s="16"/>
      <c r="EU1395" s="16"/>
      <c r="EV1395" s="16"/>
      <c r="EW1395" s="16"/>
      <c r="EX1395" s="16"/>
      <c r="EY1395" s="16"/>
      <c r="EZ1395" s="16"/>
      <c r="FA1395" s="16"/>
      <c r="FB1395" s="16"/>
      <c r="FC1395" s="16"/>
      <c r="FD1395" s="16"/>
      <c r="FE1395" s="16"/>
      <c r="FF1395" s="16"/>
      <c r="FG1395" s="16"/>
      <c r="FH1395" s="16"/>
      <c r="FI1395" s="16"/>
      <c r="FJ1395" s="16"/>
      <c r="FK1395" s="16"/>
      <c r="FL1395" s="16"/>
      <c r="FM1395" s="16"/>
      <c r="FN1395" s="16"/>
      <c r="FO1395" s="16"/>
      <c r="FP1395" s="16"/>
      <c r="FQ1395" s="16"/>
      <c r="FR1395" s="16"/>
      <c r="FS1395" s="16"/>
      <c r="FT1395" s="16"/>
      <c r="FU1395" s="16"/>
      <c r="FV1395" s="16"/>
      <c r="FW1395" s="16"/>
      <c r="FX1395" s="16"/>
      <c r="FY1395" s="16"/>
      <c r="FZ1395" s="16"/>
      <c r="GA1395" s="16"/>
      <c r="GB1395" s="16"/>
      <c r="GC1395" s="16"/>
      <c r="GD1395" s="16"/>
      <c r="GE1395" s="16"/>
      <c r="GF1395" s="16"/>
      <c r="GG1395" s="16"/>
      <c r="GH1395" s="16"/>
      <c r="GI1395" s="16"/>
      <c r="GJ1395" s="16"/>
      <c r="GK1395" s="16"/>
      <c r="GL1395" s="16"/>
      <c r="GM1395" s="16"/>
      <c r="GN1395" s="16"/>
      <c r="GO1395" s="16"/>
      <c r="GP1395" s="16"/>
      <c r="GQ1395" s="16"/>
      <c r="GR1395" s="16"/>
      <c r="GS1395" s="16"/>
      <c r="GT1395" s="16"/>
      <c r="GU1395" s="16"/>
      <c r="GV1395" s="16"/>
      <c r="GW1395" s="16"/>
      <c r="GX1395" s="16"/>
      <c r="GY1395" s="16"/>
    </row>
    <row r="1396" spans="1:207" x14ac:dyDescent="0.3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6"/>
      <c r="CC1396" s="16"/>
      <c r="CD1396" s="16"/>
      <c r="CE1396" s="16"/>
      <c r="CF1396" s="16"/>
      <c r="CG1396" s="16"/>
      <c r="CH1396" s="16"/>
      <c r="CI1396" s="16"/>
      <c r="CJ1396" s="16"/>
      <c r="CK1396" s="16"/>
      <c r="CL1396" s="16"/>
      <c r="CM1396" s="16"/>
      <c r="CN1396" s="16"/>
      <c r="CO1396" s="16"/>
      <c r="CP1396" s="16"/>
      <c r="CQ1396" s="16"/>
      <c r="CR1396" s="16"/>
      <c r="CS1396" s="16"/>
      <c r="CT1396" s="16"/>
      <c r="CU1396" s="16"/>
      <c r="CV1396" s="16"/>
      <c r="CW1396" s="16"/>
      <c r="CX1396" s="16"/>
      <c r="CY1396" s="16"/>
      <c r="CZ1396" s="16"/>
      <c r="DA1396" s="16"/>
      <c r="DB1396" s="16"/>
      <c r="DC1396" s="16"/>
      <c r="DD1396" s="16"/>
      <c r="DE1396" s="16"/>
      <c r="DF1396" s="16"/>
      <c r="DG1396" s="16"/>
      <c r="DH1396" s="16"/>
      <c r="DI1396" s="16"/>
      <c r="DJ1396" s="16"/>
      <c r="DK1396" s="16"/>
      <c r="DL1396" s="16"/>
      <c r="DM1396" s="16"/>
      <c r="DN1396" s="16"/>
      <c r="DO1396" s="16"/>
      <c r="DP1396" s="16"/>
      <c r="DQ1396" s="16"/>
      <c r="DR1396" s="16"/>
      <c r="DS1396" s="16"/>
      <c r="DT1396" s="16"/>
      <c r="DU1396" s="16"/>
      <c r="DV1396" s="16"/>
      <c r="DW1396" s="16"/>
      <c r="DX1396" s="16"/>
      <c r="DY1396" s="16"/>
      <c r="DZ1396" s="16"/>
      <c r="EA1396" s="16"/>
      <c r="EB1396" s="16"/>
      <c r="EC1396" s="16"/>
      <c r="ED1396" s="16"/>
      <c r="EE1396" s="16"/>
      <c r="EF1396" s="16"/>
      <c r="EG1396" s="16"/>
      <c r="EH1396" s="16"/>
      <c r="EI1396" s="16"/>
      <c r="EJ1396" s="16"/>
      <c r="EK1396" s="16"/>
      <c r="EL1396" s="16"/>
      <c r="EM1396" s="16"/>
      <c r="EN1396" s="16"/>
      <c r="EO1396" s="16"/>
      <c r="EP1396" s="16"/>
      <c r="EQ1396" s="16"/>
      <c r="ER1396" s="16"/>
      <c r="ES1396" s="16"/>
      <c r="ET1396" s="16"/>
      <c r="EU1396" s="16"/>
      <c r="EV1396" s="16"/>
      <c r="EW1396" s="16"/>
      <c r="EX1396" s="16"/>
      <c r="EY1396" s="16"/>
      <c r="EZ1396" s="16"/>
      <c r="FA1396" s="16"/>
      <c r="FB1396" s="16"/>
      <c r="FC1396" s="16"/>
      <c r="FD1396" s="16"/>
      <c r="FE1396" s="16"/>
      <c r="FF1396" s="16"/>
      <c r="FG1396" s="16"/>
      <c r="FH1396" s="16"/>
      <c r="FI1396" s="16"/>
      <c r="FJ1396" s="16"/>
      <c r="FK1396" s="16"/>
      <c r="FL1396" s="16"/>
      <c r="FM1396" s="16"/>
      <c r="FN1396" s="16"/>
      <c r="FO1396" s="16"/>
      <c r="FP1396" s="16"/>
      <c r="FQ1396" s="16"/>
      <c r="FR1396" s="16"/>
      <c r="FS1396" s="16"/>
      <c r="FT1396" s="16"/>
      <c r="FU1396" s="16"/>
      <c r="FV1396" s="16"/>
      <c r="FW1396" s="16"/>
      <c r="FX1396" s="16"/>
      <c r="FY1396" s="16"/>
      <c r="FZ1396" s="16"/>
      <c r="GA1396" s="16"/>
      <c r="GB1396" s="16"/>
      <c r="GC1396" s="16"/>
      <c r="GD1396" s="16"/>
      <c r="GE1396" s="16"/>
      <c r="GF1396" s="16"/>
      <c r="GG1396" s="16"/>
      <c r="GH1396" s="16"/>
      <c r="GI1396" s="16"/>
      <c r="GJ1396" s="16"/>
      <c r="GK1396" s="16"/>
      <c r="GL1396" s="16"/>
      <c r="GM1396" s="16"/>
      <c r="GN1396" s="16"/>
      <c r="GO1396" s="16"/>
      <c r="GP1396" s="16"/>
      <c r="GQ1396" s="16"/>
      <c r="GR1396" s="16"/>
      <c r="GS1396" s="16"/>
      <c r="GT1396" s="16"/>
      <c r="GU1396" s="16"/>
      <c r="GV1396" s="16"/>
      <c r="GW1396" s="16"/>
      <c r="GX1396" s="16"/>
      <c r="GY1396" s="16"/>
    </row>
    <row r="1397" spans="1:207" x14ac:dyDescent="0.3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6"/>
      <c r="BG1397" s="16"/>
      <c r="BH1397" s="16"/>
      <c r="BI1397" s="16"/>
      <c r="BJ1397" s="16"/>
      <c r="BK1397" s="16"/>
      <c r="BL1397" s="16"/>
      <c r="BM1397" s="16"/>
      <c r="BN1397" s="16"/>
      <c r="BO1397" s="16"/>
      <c r="BP1397" s="16"/>
      <c r="BQ1397" s="16"/>
      <c r="BR1397" s="16"/>
      <c r="BS1397" s="16"/>
      <c r="BT1397" s="16"/>
      <c r="BU1397" s="16"/>
      <c r="BV1397" s="16"/>
      <c r="BW1397" s="16"/>
      <c r="BX1397" s="16"/>
      <c r="BY1397" s="16"/>
      <c r="BZ1397" s="16"/>
      <c r="CA1397" s="16"/>
      <c r="CB1397" s="16"/>
      <c r="CC1397" s="16"/>
      <c r="CD1397" s="16"/>
      <c r="CE1397" s="16"/>
      <c r="CF1397" s="16"/>
      <c r="CG1397" s="16"/>
      <c r="CH1397" s="16"/>
      <c r="CI1397" s="16"/>
      <c r="CJ1397" s="16"/>
      <c r="CK1397" s="16"/>
      <c r="CL1397" s="16"/>
      <c r="CM1397" s="16"/>
      <c r="CN1397" s="16"/>
      <c r="CO1397" s="16"/>
      <c r="CP1397" s="16"/>
      <c r="CQ1397" s="16"/>
      <c r="CR1397" s="16"/>
      <c r="CS1397" s="16"/>
      <c r="CT1397" s="16"/>
      <c r="CU1397" s="16"/>
      <c r="CV1397" s="16"/>
      <c r="CW1397" s="16"/>
      <c r="CX1397" s="16"/>
      <c r="CY1397" s="16"/>
      <c r="CZ1397" s="16"/>
      <c r="DA1397" s="16"/>
      <c r="DB1397" s="16"/>
      <c r="DC1397" s="16"/>
      <c r="DD1397" s="16"/>
      <c r="DE1397" s="16"/>
      <c r="DF1397" s="16"/>
      <c r="DG1397" s="16"/>
      <c r="DH1397" s="16"/>
      <c r="DI1397" s="16"/>
      <c r="DJ1397" s="16"/>
      <c r="DK1397" s="16"/>
      <c r="DL1397" s="16"/>
      <c r="DM1397" s="16"/>
      <c r="DN1397" s="16"/>
      <c r="DO1397" s="16"/>
      <c r="DP1397" s="16"/>
      <c r="DQ1397" s="16"/>
      <c r="DR1397" s="16"/>
      <c r="DS1397" s="16"/>
      <c r="DT1397" s="16"/>
      <c r="DU1397" s="16"/>
      <c r="DV1397" s="16"/>
      <c r="DW1397" s="16"/>
      <c r="DX1397" s="16"/>
      <c r="DY1397" s="16"/>
      <c r="DZ1397" s="16"/>
      <c r="EA1397" s="16"/>
      <c r="EB1397" s="16"/>
      <c r="EC1397" s="16"/>
      <c r="ED1397" s="16"/>
      <c r="EE1397" s="16"/>
      <c r="EF1397" s="16"/>
      <c r="EG1397" s="16"/>
      <c r="EH1397" s="16"/>
      <c r="EI1397" s="16"/>
      <c r="EJ1397" s="16"/>
      <c r="EK1397" s="16"/>
      <c r="EL1397" s="16"/>
      <c r="EM1397" s="16"/>
      <c r="EN1397" s="16"/>
      <c r="EO1397" s="16"/>
      <c r="EP1397" s="16"/>
      <c r="EQ1397" s="16"/>
      <c r="ER1397" s="16"/>
      <c r="ES1397" s="16"/>
      <c r="ET1397" s="16"/>
      <c r="EU1397" s="16"/>
      <c r="EV1397" s="16"/>
      <c r="EW1397" s="16"/>
      <c r="EX1397" s="16"/>
      <c r="EY1397" s="16"/>
      <c r="EZ1397" s="16"/>
      <c r="FA1397" s="16"/>
      <c r="FB1397" s="16"/>
      <c r="FC1397" s="16"/>
      <c r="FD1397" s="16"/>
      <c r="FE1397" s="16"/>
      <c r="FF1397" s="16"/>
      <c r="FG1397" s="16"/>
      <c r="FH1397" s="16"/>
      <c r="FI1397" s="16"/>
      <c r="FJ1397" s="16"/>
      <c r="FK1397" s="16"/>
      <c r="FL1397" s="16"/>
      <c r="FM1397" s="16"/>
      <c r="FN1397" s="16"/>
      <c r="FO1397" s="16"/>
      <c r="FP1397" s="16"/>
      <c r="FQ1397" s="16"/>
      <c r="FR1397" s="16"/>
      <c r="FS1397" s="16"/>
      <c r="FT1397" s="16"/>
      <c r="FU1397" s="16"/>
      <c r="FV1397" s="16"/>
      <c r="FW1397" s="16"/>
      <c r="FX1397" s="16"/>
      <c r="FY1397" s="16"/>
      <c r="FZ1397" s="16"/>
      <c r="GA1397" s="16"/>
      <c r="GB1397" s="16"/>
      <c r="GC1397" s="16"/>
      <c r="GD1397" s="16"/>
      <c r="GE1397" s="16"/>
      <c r="GF1397" s="16"/>
      <c r="GG1397" s="16"/>
      <c r="GH1397" s="16"/>
      <c r="GI1397" s="16"/>
      <c r="GJ1397" s="16"/>
      <c r="GK1397" s="16"/>
      <c r="GL1397" s="16"/>
      <c r="GM1397" s="16"/>
      <c r="GN1397" s="16"/>
      <c r="GO1397" s="16"/>
      <c r="GP1397" s="16"/>
      <c r="GQ1397" s="16"/>
      <c r="GR1397" s="16"/>
      <c r="GS1397" s="16"/>
      <c r="GT1397" s="16"/>
      <c r="GU1397" s="16"/>
      <c r="GV1397" s="16"/>
      <c r="GW1397" s="16"/>
      <c r="GX1397" s="16"/>
      <c r="GY1397" s="16"/>
    </row>
    <row r="1398" spans="1:207" x14ac:dyDescent="0.3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  <c r="DR1398" s="16"/>
      <c r="DS1398" s="16"/>
      <c r="DT1398" s="16"/>
      <c r="DU1398" s="16"/>
      <c r="DV1398" s="16"/>
      <c r="DW1398" s="16"/>
      <c r="DX1398" s="16"/>
      <c r="DY1398" s="16"/>
      <c r="DZ1398" s="16"/>
      <c r="EA1398" s="16"/>
      <c r="EB1398" s="16"/>
      <c r="EC1398" s="16"/>
      <c r="ED1398" s="16"/>
      <c r="EE1398" s="16"/>
      <c r="EF1398" s="16"/>
      <c r="EG1398" s="16"/>
      <c r="EH1398" s="16"/>
      <c r="EI1398" s="16"/>
      <c r="EJ1398" s="16"/>
      <c r="EK1398" s="16"/>
      <c r="EL1398" s="16"/>
      <c r="EM1398" s="16"/>
      <c r="EN1398" s="16"/>
      <c r="EO1398" s="16"/>
      <c r="EP1398" s="16"/>
      <c r="EQ1398" s="16"/>
      <c r="ER1398" s="16"/>
      <c r="ES1398" s="16"/>
      <c r="ET1398" s="16"/>
      <c r="EU1398" s="16"/>
      <c r="EV1398" s="16"/>
      <c r="EW1398" s="16"/>
      <c r="EX1398" s="16"/>
      <c r="EY1398" s="16"/>
      <c r="EZ1398" s="16"/>
      <c r="FA1398" s="16"/>
      <c r="FB1398" s="16"/>
      <c r="FC1398" s="16"/>
      <c r="FD1398" s="16"/>
      <c r="FE1398" s="16"/>
      <c r="FF1398" s="16"/>
      <c r="FG1398" s="16"/>
      <c r="FH1398" s="16"/>
      <c r="FI1398" s="16"/>
      <c r="FJ1398" s="16"/>
      <c r="FK1398" s="16"/>
      <c r="FL1398" s="16"/>
      <c r="FM1398" s="16"/>
      <c r="FN1398" s="16"/>
      <c r="FO1398" s="16"/>
      <c r="FP1398" s="16"/>
      <c r="FQ1398" s="16"/>
      <c r="FR1398" s="16"/>
      <c r="FS1398" s="16"/>
      <c r="FT1398" s="16"/>
      <c r="FU1398" s="16"/>
      <c r="FV1398" s="16"/>
      <c r="FW1398" s="16"/>
      <c r="FX1398" s="16"/>
      <c r="FY1398" s="16"/>
      <c r="FZ1398" s="16"/>
      <c r="GA1398" s="16"/>
      <c r="GB1398" s="16"/>
      <c r="GC1398" s="16"/>
      <c r="GD1398" s="16"/>
      <c r="GE1398" s="16"/>
      <c r="GF1398" s="16"/>
      <c r="GG1398" s="16"/>
      <c r="GH1398" s="16"/>
      <c r="GI1398" s="16"/>
      <c r="GJ1398" s="16"/>
      <c r="GK1398" s="16"/>
      <c r="GL1398" s="16"/>
      <c r="GM1398" s="16"/>
      <c r="GN1398" s="16"/>
      <c r="GO1398" s="16"/>
      <c r="GP1398" s="16"/>
      <c r="GQ1398" s="16"/>
      <c r="GR1398" s="16"/>
      <c r="GS1398" s="16"/>
      <c r="GT1398" s="16"/>
      <c r="GU1398" s="16"/>
      <c r="GV1398" s="16"/>
      <c r="GW1398" s="16"/>
      <c r="GX1398" s="16"/>
      <c r="GY1398" s="16"/>
    </row>
    <row r="1399" spans="1:207" x14ac:dyDescent="0.3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6"/>
      <c r="BG1399" s="16"/>
      <c r="BH1399" s="16"/>
      <c r="BI1399" s="16"/>
      <c r="BJ1399" s="16"/>
      <c r="BK1399" s="16"/>
      <c r="BL1399" s="16"/>
      <c r="BM1399" s="16"/>
      <c r="BN1399" s="16"/>
      <c r="BO1399" s="16"/>
      <c r="BP1399" s="16"/>
      <c r="BQ1399" s="16"/>
      <c r="BR1399" s="16"/>
      <c r="BS1399" s="16"/>
      <c r="BT1399" s="16"/>
      <c r="BU1399" s="16"/>
      <c r="BV1399" s="16"/>
      <c r="BW1399" s="16"/>
      <c r="BX1399" s="16"/>
      <c r="BY1399" s="16"/>
      <c r="BZ1399" s="16"/>
      <c r="CA1399" s="16"/>
      <c r="CB1399" s="16"/>
      <c r="CC1399" s="16"/>
      <c r="CD1399" s="16"/>
      <c r="CE1399" s="16"/>
      <c r="CF1399" s="16"/>
      <c r="CG1399" s="16"/>
      <c r="CH1399" s="16"/>
      <c r="CI1399" s="16"/>
      <c r="CJ1399" s="16"/>
      <c r="CK1399" s="16"/>
      <c r="CL1399" s="16"/>
      <c r="CM1399" s="16"/>
      <c r="CN1399" s="16"/>
      <c r="CO1399" s="16"/>
      <c r="CP1399" s="16"/>
      <c r="CQ1399" s="16"/>
      <c r="CR1399" s="16"/>
      <c r="CS1399" s="16"/>
      <c r="CT1399" s="16"/>
      <c r="CU1399" s="16"/>
      <c r="CV1399" s="16"/>
      <c r="CW1399" s="16"/>
      <c r="CX1399" s="16"/>
      <c r="CY1399" s="16"/>
      <c r="CZ1399" s="16"/>
      <c r="DA1399" s="16"/>
      <c r="DB1399" s="16"/>
      <c r="DC1399" s="16"/>
      <c r="DD1399" s="16"/>
      <c r="DE1399" s="16"/>
      <c r="DF1399" s="16"/>
      <c r="DG1399" s="16"/>
      <c r="DH1399" s="16"/>
      <c r="DI1399" s="16"/>
      <c r="DJ1399" s="16"/>
      <c r="DK1399" s="16"/>
      <c r="DL1399" s="16"/>
      <c r="DM1399" s="16"/>
      <c r="DN1399" s="16"/>
      <c r="DO1399" s="16"/>
      <c r="DP1399" s="16"/>
      <c r="DQ1399" s="16"/>
      <c r="DR1399" s="16"/>
      <c r="DS1399" s="16"/>
      <c r="DT1399" s="16"/>
      <c r="DU1399" s="16"/>
      <c r="DV1399" s="16"/>
      <c r="DW1399" s="16"/>
      <c r="DX1399" s="16"/>
      <c r="DY1399" s="16"/>
      <c r="DZ1399" s="16"/>
      <c r="EA1399" s="16"/>
      <c r="EB1399" s="16"/>
      <c r="EC1399" s="16"/>
      <c r="ED1399" s="16"/>
      <c r="EE1399" s="16"/>
      <c r="EF1399" s="16"/>
      <c r="EG1399" s="16"/>
      <c r="EH1399" s="16"/>
      <c r="EI1399" s="16"/>
      <c r="EJ1399" s="16"/>
      <c r="EK1399" s="16"/>
      <c r="EL1399" s="16"/>
      <c r="EM1399" s="16"/>
      <c r="EN1399" s="16"/>
      <c r="EO1399" s="16"/>
      <c r="EP1399" s="16"/>
      <c r="EQ1399" s="16"/>
      <c r="ER1399" s="16"/>
      <c r="ES1399" s="16"/>
      <c r="ET1399" s="16"/>
      <c r="EU1399" s="16"/>
      <c r="EV1399" s="16"/>
      <c r="EW1399" s="16"/>
      <c r="EX1399" s="16"/>
      <c r="EY1399" s="16"/>
      <c r="EZ1399" s="16"/>
      <c r="FA1399" s="16"/>
      <c r="FB1399" s="16"/>
      <c r="FC1399" s="16"/>
      <c r="FD1399" s="16"/>
      <c r="FE1399" s="16"/>
      <c r="FF1399" s="16"/>
      <c r="FG1399" s="16"/>
      <c r="FH1399" s="16"/>
      <c r="FI1399" s="16"/>
      <c r="FJ1399" s="16"/>
      <c r="FK1399" s="16"/>
      <c r="FL1399" s="16"/>
      <c r="FM1399" s="16"/>
      <c r="FN1399" s="16"/>
      <c r="FO1399" s="16"/>
      <c r="FP1399" s="16"/>
      <c r="FQ1399" s="16"/>
      <c r="FR1399" s="16"/>
      <c r="FS1399" s="16"/>
      <c r="FT1399" s="16"/>
      <c r="FU1399" s="16"/>
      <c r="FV1399" s="16"/>
      <c r="FW1399" s="16"/>
      <c r="FX1399" s="16"/>
      <c r="FY1399" s="16"/>
      <c r="FZ1399" s="16"/>
      <c r="GA1399" s="16"/>
      <c r="GB1399" s="16"/>
      <c r="GC1399" s="16"/>
      <c r="GD1399" s="16"/>
      <c r="GE1399" s="16"/>
      <c r="GF1399" s="16"/>
      <c r="GG1399" s="16"/>
      <c r="GH1399" s="16"/>
      <c r="GI1399" s="16"/>
      <c r="GJ1399" s="16"/>
      <c r="GK1399" s="16"/>
      <c r="GL1399" s="16"/>
      <c r="GM1399" s="16"/>
      <c r="GN1399" s="16"/>
      <c r="GO1399" s="16"/>
      <c r="GP1399" s="16"/>
      <c r="GQ1399" s="16"/>
      <c r="GR1399" s="16"/>
      <c r="GS1399" s="16"/>
      <c r="GT1399" s="16"/>
      <c r="GU1399" s="16"/>
      <c r="GV1399" s="16"/>
      <c r="GW1399" s="16"/>
      <c r="GX1399" s="16"/>
      <c r="GY1399" s="16"/>
    </row>
    <row r="1400" spans="1:207" x14ac:dyDescent="0.3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  <c r="DR1400" s="16"/>
      <c r="DS1400" s="16"/>
      <c r="DT1400" s="16"/>
      <c r="DU1400" s="16"/>
      <c r="DV1400" s="16"/>
      <c r="DW1400" s="16"/>
      <c r="DX1400" s="16"/>
      <c r="DY1400" s="16"/>
      <c r="DZ1400" s="16"/>
      <c r="EA1400" s="16"/>
      <c r="EB1400" s="16"/>
      <c r="EC1400" s="16"/>
      <c r="ED1400" s="16"/>
      <c r="EE1400" s="16"/>
      <c r="EF1400" s="16"/>
      <c r="EG1400" s="16"/>
      <c r="EH1400" s="16"/>
      <c r="EI1400" s="16"/>
      <c r="EJ1400" s="16"/>
      <c r="EK1400" s="16"/>
      <c r="EL1400" s="16"/>
      <c r="EM1400" s="16"/>
      <c r="EN1400" s="16"/>
      <c r="EO1400" s="16"/>
      <c r="EP1400" s="16"/>
      <c r="EQ1400" s="16"/>
      <c r="ER1400" s="16"/>
      <c r="ES1400" s="16"/>
      <c r="ET1400" s="16"/>
      <c r="EU1400" s="16"/>
      <c r="EV1400" s="16"/>
      <c r="EW1400" s="16"/>
      <c r="EX1400" s="16"/>
      <c r="EY1400" s="16"/>
      <c r="EZ1400" s="16"/>
      <c r="FA1400" s="16"/>
      <c r="FB1400" s="16"/>
      <c r="FC1400" s="16"/>
      <c r="FD1400" s="16"/>
      <c r="FE1400" s="16"/>
      <c r="FF1400" s="16"/>
      <c r="FG1400" s="16"/>
      <c r="FH1400" s="16"/>
      <c r="FI1400" s="16"/>
      <c r="FJ1400" s="16"/>
      <c r="FK1400" s="16"/>
      <c r="FL1400" s="16"/>
      <c r="FM1400" s="16"/>
      <c r="FN1400" s="16"/>
      <c r="FO1400" s="16"/>
      <c r="FP1400" s="16"/>
      <c r="FQ1400" s="16"/>
      <c r="FR1400" s="16"/>
      <c r="FS1400" s="16"/>
      <c r="FT1400" s="16"/>
      <c r="FU1400" s="16"/>
      <c r="FV1400" s="16"/>
      <c r="FW1400" s="16"/>
      <c r="FX1400" s="16"/>
      <c r="FY1400" s="16"/>
      <c r="FZ1400" s="16"/>
      <c r="GA1400" s="16"/>
      <c r="GB1400" s="16"/>
      <c r="GC1400" s="16"/>
      <c r="GD1400" s="16"/>
      <c r="GE1400" s="16"/>
      <c r="GF1400" s="16"/>
      <c r="GG1400" s="16"/>
      <c r="GH1400" s="16"/>
      <c r="GI1400" s="16"/>
      <c r="GJ1400" s="16"/>
      <c r="GK1400" s="16"/>
      <c r="GL1400" s="16"/>
      <c r="GM1400" s="16"/>
      <c r="GN1400" s="16"/>
      <c r="GO1400" s="16"/>
      <c r="GP1400" s="16"/>
      <c r="GQ1400" s="16"/>
      <c r="GR1400" s="16"/>
      <c r="GS1400" s="16"/>
      <c r="GT1400" s="16"/>
      <c r="GU1400" s="16"/>
      <c r="GV1400" s="16"/>
      <c r="GW1400" s="16"/>
      <c r="GX1400" s="16"/>
      <c r="GY1400" s="16"/>
    </row>
    <row r="1401" spans="1:207" x14ac:dyDescent="0.3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6"/>
      <c r="BG1401" s="16"/>
      <c r="BH1401" s="16"/>
      <c r="BI1401" s="16"/>
      <c r="BJ1401" s="16"/>
      <c r="BK1401" s="16"/>
      <c r="BL1401" s="16"/>
      <c r="BM1401" s="16"/>
      <c r="BN1401" s="16"/>
      <c r="BO1401" s="16"/>
      <c r="BP1401" s="16"/>
      <c r="BQ1401" s="16"/>
      <c r="BR1401" s="16"/>
      <c r="BS1401" s="16"/>
      <c r="BT1401" s="16"/>
      <c r="BU1401" s="16"/>
      <c r="BV1401" s="16"/>
      <c r="BW1401" s="16"/>
      <c r="BX1401" s="16"/>
      <c r="BY1401" s="16"/>
      <c r="BZ1401" s="16"/>
      <c r="CA1401" s="16"/>
      <c r="CB1401" s="16"/>
      <c r="CC1401" s="16"/>
      <c r="CD1401" s="16"/>
      <c r="CE1401" s="16"/>
      <c r="CF1401" s="16"/>
      <c r="CG1401" s="16"/>
      <c r="CH1401" s="16"/>
      <c r="CI1401" s="16"/>
      <c r="CJ1401" s="16"/>
      <c r="CK1401" s="16"/>
      <c r="CL1401" s="16"/>
      <c r="CM1401" s="16"/>
      <c r="CN1401" s="16"/>
      <c r="CO1401" s="16"/>
      <c r="CP1401" s="16"/>
      <c r="CQ1401" s="16"/>
      <c r="CR1401" s="16"/>
      <c r="CS1401" s="16"/>
      <c r="CT1401" s="16"/>
      <c r="CU1401" s="16"/>
      <c r="CV1401" s="16"/>
      <c r="CW1401" s="16"/>
      <c r="CX1401" s="16"/>
      <c r="CY1401" s="16"/>
      <c r="CZ1401" s="16"/>
      <c r="DA1401" s="16"/>
      <c r="DB1401" s="16"/>
      <c r="DC1401" s="16"/>
      <c r="DD1401" s="16"/>
      <c r="DE1401" s="16"/>
      <c r="DF1401" s="16"/>
      <c r="DG1401" s="16"/>
      <c r="DH1401" s="16"/>
      <c r="DI1401" s="16"/>
      <c r="DJ1401" s="16"/>
      <c r="DK1401" s="16"/>
      <c r="DL1401" s="16"/>
      <c r="DM1401" s="16"/>
      <c r="DN1401" s="16"/>
      <c r="DO1401" s="16"/>
      <c r="DP1401" s="16"/>
      <c r="DQ1401" s="16"/>
      <c r="DR1401" s="16"/>
      <c r="DS1401" s="16"/>
      <c r="DT1401" s="16"/>
      <c r="DU1401" s="16"/>
      <c r="DV1401" s="16"/>
      <c r="DW1401" s="16"/>
      <c r="DX1401" s="16"/>
      <c r="DY1401" s="16"/>
      <c r="DZ1401" s="16"/>
      <c r="EA1401" s="16"/>
      <c r="EB1401" s="16"/>
      <c r="EC1401" s="16"/>
      <c r="ED1401" s="16"/>
      <c r="EE1401" s="16"/>
      <c r="EF1401" s="16"/>
      <c r="EG1401" s="16"/>
      <c r="EH1401" s="16"/>
      <c r="EI1401" s="16"/>
      <c r="EJ1401" s="16"/>
      <c r="EK1401" s="16"/>
      <c r="EL1401" s="16"/>
      <c r="EM1401" s="16"/>
      <c r="EN1401" s="16"/>
      <c r="EO1401" s="16"/>
      <c r="EP1401" s="16"/>
      <c r="EQ1401" s="16"/>
      <c r="ER1401" s="16"/>
      <c r="ES1401" s="16"/>
      <c r="ET1401" s="16"/>
      <c r="EU1401" s="16"/>
      <c r="EV1401" s="16"/>
      <c r="EW1401" s="16"/>
      <c r="EX1401" s="16"/>
      <c r="EY1401" s="16"/>
      <c r="EZ1401" s="16"/>
      <c r="FA1401" s="16"/>
      <c r="FB1401" s="16"/>
      <c r="FC1401" s="16"/>
      <c r="FD1401" s="16"/>
      <c r="FE1401" s="16"/>
      <c r="FF1401" s="16"/>
      <c r="FG1401" s="16"/>
      <c r="FH1401" s="16"/>
      <c r="FI1401" s="16"/>
      <c r="FJ1401" s="16"/>
      <c r="FK1401" s="16"/>
      <c r="FL1401" s="16"/>
      <c r="FM1401" s="16"/>
      <c r="FN1401" s="16"/>
      <c r="FO1401" s="16"/>
      <c r="FP1401" s="16"/>
      <c r="FQ1401" s="16"/>
      <c r="FR1401" s="16"/>
      <c r="FS1401" s="16"/>
      <c r="FT1401" s="16"/>
      <c r="FU1401" s="16"/>
      <c r="FV1401" s="16"/>
      <c r="FW1401" s="16"/>
      <c r="FX1401" s="16"/>
      <c r="FY1401" s="16"/>
      <c r="FZ1401" s="16"/>
      <c r="GA1401" s="16"/>
      <c r="GB1401" s="16"/>
      <c r="GC1401" s="16"/>
      <c r="GD1401" s="16"/>
      <c r="GE1401" s="16"/>
      <c r="GF1401" s="16"/>
      <c r="GG1401" s="16"/>
      <c r="GH1401" s="16"/>
      <c r="GI1401" s="16"/>
      <c r="GJ1401" s="16"/>
      <c r="GK1401" s="16"/>
      <c r="GL1401" s="16"/>
      <c r="GM1401" s="16"/>
      <c r="GN1401" s="16"/>
      <c r="GO1401" s="16"/>
      <c r="GP1401" s="16"/>
      <c r="GQ1401" s="16"/>
      <c r="GR1401" s="16"/>
      <c r="GS1401" s="16"/>
      <c r="GT1401" s="16"/>
      <c r="GU1401" s="16"/>
      <c r="GV1401" s="16"/>
      <c r="GW1401" s="16"/>
      <c r="GX1401" s="16"/>
      <c r="GY1401" s="16"/>
    </row>
    <row r="1402" spans="1:207" x14ac:dyDescent="0.3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6"/>
      <c r="CC1402" s="16"/>
      <c r="CD1402" s="16"/>
      <c r="CE1402" s="16"/>
      <c r="CF1402" s="16"/>
      <c r="CG1402" s="16"/>
      <c r="CH1402" s="16"/>
      <c r="CI1402" s="16"/>
      <c r="CJ1402" s="16"/>
      <c r="CK1402" s="16"/>
      <c r="CL1402" s="16"/>
      <c r="CM1402" s="16"/>
      <c r="CN1402" s="16"/>
      <c r="CO1402" s="16"/>
      <c r="CP1402" s="16"/>
      <c r="CQ1402" s="16"/>
      <c r="CR1402" s="16"/>
      <c r="CS1402" s="16"/>
      <c r="CT1402" s="16"/>
      <c r="CU1402" s="16"/>
      <c r="CV1402" s="16"/>
      <c r="CW1402" s="16"/>
      <c r="CX1402" s="16"/>
      <c r="CY1402" s="16"/>
      <c r="CZ1402" s="16"/>
      <c r="DA1402" s="16"/>
      <c r="DB1402" s="16"/>
      <c r="DC1402" s="16"/>
      <c r="DD1402" s="16"/>
      <c r="DE1402" s="16"/>
      <c r="DF1402" s="16"/>
      <c r="DG1402" s="16"/>
      <c r="DH1402" s="16"/>
      <c r="DI1402" s="16"/>
      <c r="DJ1402" s="16"/>
      <c r="DK1402" s="16"/>
      <c r="DL1402" s="16"/>
      <c r="DM1402" s="16"/>
      <c r="DN1402" s="16"/>
      <c r="DO1402" s="16"/>
      <c r="DP1402" s="16"/>
      <c r="DQ1402" s="16"/>
      <c r="DR1402" s="16"/>
      <c r="DS1402" s="16"/>
      <c r="DT1402" s="16"/>
      <c r="DU1402" s="16"/>
      <c r="DV1402" s="16"/>
      <c r="DW1402" s="16"/>
      <c r="DX1402" s="16"/>
      <c r="DY1402" s="16"/>
      <c r="DZ1402" s="16"/>
      <c r="EA1402" s="16"/>
      <c r="EB1402" s="16"/>
      <c r="EC1402" s="16"/>
      <c r="ED1402" s="16"/>
      <c r="EE1402" s="16"/>
      <c r="EF1402" s="16"/>
      <c r="EG1402" s="16"/>
      <c r="EH1402" s="16"/>
      <c r="EI1402" s="16"/>
      <c r="EJ1402" s="16"/>
      <c r="EK1402" s="16"/>
      <c r="EL1402" s="16"/>
      <c r="EM1402" s="16"/>
      <c r="EN1402" s="16"/>
      <c r="EO1402" s="16"/>
      <c r="EP1402" s="16"/>
      <c r="EQ1402" s="16"/>
      <c r="ER1402" s="16"/>
      <c r="ES1402" s="16"/>
      <c r="ET1402" s="16"/>
      <c r="EU1402" s="16"/>
      <c r="EV1402" s="16"/>
      <c r="EW1402" s="16"/>
      <c r="EX1402" s="16"/>
      <c r="EY1402" s="16"/>
      <c r="EZ1402" s="16"/>
      <c r="FA1402" s="16"/>
      <c r="FB1402" s="16"/>
      <c r="FC1402" s="16"/>
      <c r="FD1402" s="16"/>
      <c r="FE1402" s="16"/>
      <c r="FF1402" s="16"/>
      <c r="FG1402" s="16"/>
      <c r="FH1402" s="16"/>
      <c r="FI1402" s="16"/>
      <c r="FJ1402" s="16"/>
      <c r="FK1402" s="16"/>
      <c r="FL1402" s="16"/>
      <c r="FM1402" s="16"/>
      <c r="FN1402" s="16"/>
      <c r="FO1402" s="16"/>
      <c r="FP1402" s="16"/>
      <c r="FQ1402" s="16"/>
      <c r="FR1402" s="16"/>
      <c r="FS1402" s="16"/>
      <c r="FT1402" s="16"/>
      <c r="FU1402" s="16"/>
      <c r="FV1402" s="16"/>
      <c r="FW1402" s="16"/>
      <c r="FX1402" s="16"/>
      <c r="FY1402" s="16"/>
      <c r="FZ1402" s="16"/>
      <c r="GA1402" s="16"/>
      <c r="GB1402" s="16"/>
      <c r="GC1402" s="16"/>
      <c r="GD1402" s="16"/>
      <c r="GE1402" s="16"/>
      <c r="GF1402" s="16"/>
      <c r="GG1402" s="16"/>
      <c r="GH1402" s="16"/>
      <c r="GI1402" s="16"/>
      <c r="GJ1402" s="16"/>
      <c r="GK1402" s="16"/>
      <c r="GL1402" s="16"/>
      <c r="GM1402" s="16"/>
      <c r="GN1402" s="16"/>
      <c r="GO1402" s="16"/>
      <c r="GP1402" s="16"/>
      <c r="GQ1402" s="16"/>
      <c r="GR1402" s="16"/>
      <c r="GS1402" s="16"/>
      <c r="GT1402" s="16"/>
      <c r="GU1402" s="16"/>
      <c r="GV1402" s="16"/>
      <c r="GW1402" s="16"/>
      <c r="GX1402" s="16"/>
      <c r="GY1402" s="16"/>
    </row>
    <row r="1403" spans="1:207" x14ac:dyDescent="0.3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6"/>
      <c r="BG1403" s="16"/>
      <c r="BH1403" s="16"/>
      <c r="BI1403" s="16"/>
      <c r="BJ1403" s="16"/>
      <c r="BK1403" s="16"/>
      <c r="BL1403" s="16"/>
      <c r="BM1403" s="16"/>
      <c r="BN1403" s="16"/>
      <c r="BO1403" s="16"/>
      <c r="BP1403" s="16"/>
      <c r="BQ1403" s="16"/>
      <c r="BR1403" s="16"/>
      <c r="BS1403" s="16"/>
      <c r="BT1403" s="16"/>
      <c r="BU1403" s="16"/>
      <c r="BV1403" s="16"/>
      <c r="BW1403" s="16"/>
      <c r="BX1403" s="16"/>
      <c r="BY1403" s="16"/>
      <c r="BZ1403" s="16"/>
      <c r="CA1403" s="16"/>
      <c r="CB1403" s="16"/>
      <c r="CC1403" s="16"/>
      <c r="CD1403" s="16"/>
      <c r="CE1403" s="16"/>
      <c r="CF1403" s="16"/>
      <c r="CG1403" s="16"/>
      <c r="CH1403" s="16"/>
      <c r="CI1403" s="16"/>
      <c r="CJ1403" s="16"/>
      <c r="CK1403" s="16"/>
      <c r="CL1403" s="16"/>
      <c r="CM1403" s="16"/>
      <c r="CN1403" s="16"/>
      <c r="CO1403" s="16"/>
      <c r="CP1403" s="16"/>
      <c r="CQ1403" s="16"/>
      <c r="CR1403" s="16"/>
      <c r="CS1403" s="16"/>
      <c r="CT1403" s="16"/>
      <c r="CU1403" s="16"/>
      <c r="CV1403" s="16"/>
      <c r="CW1403" s="16"/>
      <c r="CX1403" s="16"/>
      <c r="CY1403" s="16"/>
      <c r="CZ1403" s="16"/>
      <c r="DA1403" s="16"/>
      <c r="DB1403" s="16"/>
      <c r="DC1403" s="16"/>
      <c r="DD1403" s="16"/>
      <c r="DE1403" s="16"/>
      <c r="DF1403" s="16"/>
      <c r="DG1403" s="16"/>
      <c r="DH1403" s="16"/>
      <c r="DI1403" s="16"/>
      <c r="DJ1403" s="16"/>
      <c r="DK1403" s="16"/>
      <c r="DL1403" s="16"/>
      <c r="DM1403" s="16"/>
      <c r="DN1403" s="16"/>
      <c r="DO1403" s="16"/>
      <c r="DP1403" s="16"/>
      <c r="DQ1403" s="16"/>
      <c r="DR1403" s="16"/>
      <c r="DS1403" s="16"/>
      <c r="DT1403" s="16"/>
      <c r="DU1403" s="16"/>
      <c r="DV1403" s="16"/>
      <c r="DW1403" s="16"/>
      <c r="DX1403" s="16"/>
      <c r="DY1403" s="16"/>
      <c r="DZ1403" s="16"/>
      <c r="EA1403" s="16"/>
      <c r="EB1403" s="16"/>
      <c r="EC1403" s="16"/>
      <c r="ED1403" s="16"/>
      <c r="EE1403" s="16"/>
      <c r="EF1403" s="16"/>
      <c r="EG1403" s="16"/>
      <c r="EH1403" s="16"/>
      <c r="EI1403" s="16"/>
      <c r="EJ1403" s="16"/>
      <c r="EK1403" s="16"/>
      <c r="EL1403" s="16"/>
      <c r="EM1403" s="16"/>
      <c r="EN1403" s="16"/>
      <c r="EO1403" s="16"/>
      <c r="EP1403" s="16"/>
      <c r="EQ1403" s="16"/>
      <c r="ER1403" s="16"/>
      <c r="ES1403" s="16"/>
      <c r="ET1403" s="16"/>
      <c r="EU1403" s="16"/>
      <c r="EV1403" s="16"/>
      <c r="EW1403" s="16"/>
      <c r="EX1403" s="16"/>
      <c r="EY1403" s="16"/>
      <c r="EZ1403" s="16"/>
      <c r="FA1403" s="16"/>
      <c r="FB1403" s="16"/>
      <c r="FC1403" s="16"/>
      <c r="FD1403" s="16"/>
      <c r="FE1403" s="16"/>
      <c r="FF1403" s="16"/>
      <c r="FG1403" s="16"/>
      <c r="FH1403" s="16"/>
      <c r="FI1403" s="16"/>
      <c r="FJ1403" s="16"/>
      <c r="FK1403" s="16"/>
      <c r="FL1403" s="16"/>
      <c r="FM1403" s="16"/>
      <c r="FN1403" s="16"/>
      <c r="FO1403" s="16"/>
      <c r="FP1403" s="16"/>
      <c r="FQ1403" s="16"/>
      <c r="FR1403" s="16"/>
      <c r="FS1403" s="16"/>
      <c r="FT1403" s="16"/>
      <c r="FU1403" s="16"/>
      <c r="FV1403" s="16"/>
      <c r="FW1403" s="16"/>
      <c r="FX1403" s="16"/>
      <c r="FY1403" s="16"/>
      <c r="FZ1403" s="16"/>
      <c r="GA1403" s="16"/>
      <c r="GB1403" s="16"/>
      <c r="GC1403" s="16"/>
      <c r="GD1403" s="16"/>
      <c r="GE1403" s="16"/>
      <c r="GF1403" s="16"/>
      <c r="GG1403" s="16"/>
      <c r="GH1403" s="16"/>
      <c r="GI1403" s="16"/>
      <c r="GJ1403" s="16"/>
      <c r="GK1403" s="16"/>
      <c r="GL1403" s="16"/>
      <c r="GM1403" s="16"/>
      <c r="GN1403" s="16"/>
      <c r="GO1403" s="16"/>
      <c r="GP1403" s="16"/>
      <c r="GQ1403" s="16"/>
      <c r="GR1403" s="16"/>
      <c r="GS1403" s="16"/>
      <c r="GT1403" s="16"/>
      <c r="GU1403" s="16"/>
      <c r="GV1403" s="16"/>
      <c r="GW1403" s="16"/>
      <c r="GX1403" s="16"/>
      <c r="GY1403" s="16"/>
    </row>
    <row r="1404" spans="1:207" x14ac:dyDescent="0.3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6"/>
      <c r="CC1404" s="16"/>
      <c r="CD1404" s="16"/>
      <c r="CE1404" s="16"/>
      <c r="CF1404" s="16"/>
      <c r="CG1404" s="16"/>
      <c r="CH1404" s="16"/>
      <c r="CI1404" s="16"/>
      <c r="CJ1404" s="16"/>
      <c r="CK1404" s="16"/>
      <c r="CL1404" s="16"/>
      <c r="CM1404" s="16"/>
      <c r="CN1404" s="16"/>
      <c r="CO1404" s="16"/>
      <c r="CP1404" s="16"/>
      <c r="CQ1404" s="16"/>
      <c r="CR1404" s="16"/>
      <c r="CS1404" s="16"/>
      <c r="CT1404" s="16"/>
      <c r="CU1404" s="16"/>
      <c r="CV1404" s="16"/>
      <c r="CW1404" s="16"/>
      <c r="CX1404" s="16"/>
      <c r="CY1404" s="16"/>
      <c r="CZ1404" s="16"/>
      <c r="DA1404" s="16"/>
      <c r="DB1404" s="16"/>
      <c r="DC1404" s="16"/>
      <c r="DD1404" s="16"/>
      <c r="DE1404" s="16"/>
      <c r="DF1404" s="16"/>
      <c r="DG1404" s="16"/>
      <c r="DH1404" s="16"/>
      <c r="DI1404" s="16"/>
      <c r="DJ1404" s="16"/>
      <c r="DK1404" s="16"/>
      <c r="DL1404" s="16"/>
      <c r="DM1404" s="16"/>
      <c r="DN1404" s="16"/>
      <c r="DO1404" s="16"/>
      <c r="DP1404" s="16"/>
      <c r="DQ1404" s="16"/>
      <c r="DR1404" s="16"/>
      <c r="DS1404" s="16"/>
      <c r="DT1404" s="16"/>
      <c r="DU1404" s="16"/>
      <c r="DV1404" s="16"/>
      <c r="DW1404" s="16"/>
      <c r="DX1404" s="16"/>
      <c r="DY1404" s="16"/>
      <c r="DZ1404" s="16"/>
      <c r="EA1404" s="16"/>
      <c r="EB1404" s="16"/>
      <c r="EC1404" s="16"/>
      <c r="ED1404" s="16"/>
      <c r="EE1404" s="16"/>
      <c r="EF1404" s="16"/>
      <c r="EG1404" s="16"/>
      <c r="EH1404" s="16"/>
      <c r="EI1404" s="16"/>
      <c r="EJ1404" s="16"/>
      <c r="EK1404" s="16"/>
      <c r="EL1404" s="16"/>
      <c r="EM1404" s="16"/>
      <c r="EN1404" s="16"/>
      <c r="EO1404" s="16"/>
      <c r="EP1404" s="16"/>
      <c r="EQ1404" s="16"/>
      <c r="ER1404" s="16"/>
      <c r="ES1404" s="16"/>
      <c r="ET1404" s="16"/>
      <c r="EU1404" s="16"/>
      <c r="EV1404" s="16"/>
      <c r="EW1404" s="16"/>
      <c r="EX1404" s="16"/>
      <c r="EY1404" s="16"/>
      <c r="EZ1404" s="16"/>
      <c r="FA1404" s="16"/>
      <c r="FB1404" s="16"/>
      <c r="FC1404" s="16"/>
      <c r="FD1404" s="16"/>
      <c r="FE1404" s="16"/>
      <c r="FF1404" s="16"/>
      <c r="FG1404" s="16"/>
      <c r="FH1404" s="16"/>
      <c r="FI1404" s="16"/>
      <c r="FJ1404" s="16"/>
      <c r="FK1404" s="16"/>
      <c r="FL1404" s="16"/>
      <c r="FM1404" s="16"/>
      <c r="FN1404" s="16"/>
      <c r="FO1404" s="16"/>
      <c r="FP1404" s="16"/>
      <c r="FQ1404" s="16"/>
      <c r="FR1404" s="16"/>
      <c r="FS1404" s="16"/>
      <c r="FT1404" s="16"/>
      <c r="FU1404" s="16"/>
      <c r="FV1404" s="16"/>
      <c r="FW1404" s="16"/>
      <c r="FX1404" s="16"/>
      <c r="FY1404" s="16"/>
      <c r="FZ1404" s="16"/>
      <c r="GA1404" s="16"/>
      <c r="GB1404" s="16"/>
      <c r="GC1404" s="16"/>
      <c r="GD1404" s="16"/>
      <c r="GE1404" s="16"/>
      <c r="GF1404" s="16"/>
      <c r="GG1404" s="16"/>
      <c r="GH1404" s="16"/>
      <c r="GI1404" s="16"/>
      <c r="GJ1404" s="16"/>
      <c r="GK1404" s="16"/>
      <c r="GL1404" s="16"/>
      <c r="GM1404" s="16"/>
      <c r="GN1404" s="16"/>
      <c r="GO1404" s="16"/>
      <c r="GP1404" s="16"/>
      <c r="GQ1404" s="16"/>
      <c r="GR1404" s="16"/>
      <c r="GS1404" s="16"/>
      <c r="GT1404" s="16"/>
      <c r="GU1404" s="16"/>
      <c r="GV1404" s="16"/>
      <c r="GW1404" s="16"/>
      <c r="GX1404" s="16"/>
      <c r="GY1404" s="16"/>
    </row>
    <row r="1405" spans="1:207" x14ac:dyDescent="0.3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6"/>
      <c r="CC1405" s="16"/>
      <c r="CD1405" s="16"/>
      <c r="CE1405" s="16"/>
      <c r="CF1405" s="16"/>
      <c r="CG1405" s="16"/>
      <c r="CH1405" s="16"/>
      <c r="CI1405" s="16"/>
      <c r="CJ1405" s="16"/>
      <c r="CK1405" s="16"/>
      <c r="CL1405" s="16"/>
      <c r="CM1405" s="16"/>
      <c r="CN1405" s="16"/>
      <c r="CO1405" s="16"/>
      <c r="CP1405" s="16"/>
      <c r="CQ1405" s="16"/>
      <c r="CR1405" s="16"/>
      <c r="CS1405" s="16"/>
      <c r="CT1405" s="16"/>
      <c r="CU1405" s="16"/>
      <c r="CV1405" s="16"/>
      <c r="CW1405" s="16"/>
      <c r="CX1405" s="16"/>
      <c r="CY1405" s="16"/>
      <c r="CZ1405" s="16"/>
      <c r="DA1405" s="16"/>
      <c r="DB1405" s="16"/>
      <c r="DC1405" s="16"/>
      <c r="DD1405" s="16"/>
      <c r="DE1405" s="16"/>
      <c r="DF1405" s="16"/>
      <c r="DG1405" s="16"/>
      <c r="DH1405" s="16"/>
      <c r="DI1405" s="16"/>
      <c r="DJ1405" s="16"/>
      <c r="DK1405" s="16"/>
      <c r="DL1405" s="16"/>
      <c r="DM1405" s="16"/>
      <c r="DN1405" s="16"/>
      <c r="DO1405" s="16"/>
      <c r="DP1405" s="16"/>
      <c r="DQ1405" s="16"/>
      <c r="DR1405" s="16"/>
      <c r="DS1405" s="16"/>
      <c r="DT1405" s="16"/>
      <c r="DU1405" s="16"/>
      <c r="DV1405" s="16"/>
      <c r="DW1405" s="16"/>
      <c r="DX1405" s="16"/>
      <c r="DY1405" s="16"/>
      <c r="DZ1405" s="16"/>
      <c r="EA1405" s="16"/>
      <c r="EB1405" s="16"/>
      <c r="EC1405" s="16"/>
      <c r="ED1405" s="16"/>
      <c r="EE1405" s="16"/>
      <c r="EF1405" s="16"/>
      <c r="EG1405" s="16"/>
      <c r="EH1405" s="16"/>
      <c r="EI1405" s="16"/>
      <c r="EJ1405" s="16"/>
      <c r="EK1405" s="16"/>
      <c r="EL1405" s="16"/>
      <c r="EM1405" s="16"/>
      <c r="EN1405" s="16"/>
      <c r="EO1405" s="16"/>
      <c r="EP1405" s="16"/>
      <c r="EQ1405" s="16"/>
      <c r="ER1405" s="16"/>
      <c r="ES1405" s="16"/>
      <c r="ET1405" s="16"/>
      <c r="EU1405" s="16"/>
      <c r="EV1405" s="16"/>
      <c r="EW1405" s="16"/>
      <c r="EX1405" s="16"/>
      <c r="EY1405" s="16"/>
      <c r="EZ1405" s="16"/>
      <c r="FA1405" s="16"/>
      <c r="FB1405" s="16"/>
      <c r="FC1405" s="16"/>
      <c r="FD1405" s="16"/>
      <c r="FE1405" s="16"/>
      <c r="FF1405" s="16"/>
      <c r="FG1405" s="16"/>
      <c r="FH1405" s="16"/>
      <c r="FI1405" s="16"/>
      <c r="FJ1405" s="16"/>
      <c r="FK1405" s="16"/>
      <c r="FL1405" s="16"/>
      <c r="FM1405" s="16"/>
      <c r="FN1405" s="16"/>
      <c r="FO1405" s="16"/>
      <c r="FP1405" s="16"/>
      <c r="FQ1405" s="16"/>
      <c r="FR1405" s="16"/>
      <c r="FS1405" s="16"/>
      <c r="FT1405" s="16"/>
      <c r="FU1405" s="16"/>
      <c r="FV1405" s="16"/>
      <c r="FW1405" s="16"/>
      <c r="FX1405" s="16"/>
      <c r="FY1405" s="16"/>
      <c r="FZ1405" s="16"/>
      <c r="GA1405" s="16"/>
      <c r="GB1405" s="16"/>
      <c r="GC1405" s="16"/>
      <c r="GD1405" s="16"/>
      <c r="GE1405" s="16"/>
      <c r="GF1405" s="16"/>
      <c r="GG1405" s="16"/>
      <c r="GH1405" s="16"/>
      <c r="GI1405" s="16"/>
      <c r="GJ1405" s="16"/>
      <c r="GK1405" s="16"/>
      <c r="GL1405" s="16"/>
      <c r="GM1405" s="16"/>
      <c r="GN1405" s="16"/>
      <c r="GO1405" s="16"/>
      <c r="GP1405" s="16"/>
      <c r="GQ1405" s="16"/>
      <c r="GR1405" s="16"/>
      <c r="GS1405" s="16"/>
      <c r="GT1405" s="16"/>
      <c r="GU1405" s="16"/>
      <c r="GV1405" s="16"/>
      <c r="GW1405" s="16"/>
      <c r="GX1405" s="16"/>
      <c r="GY1405" s="16"/>
    </row>
    <row r="1406" spans="1:207" x14ac:dyDescent="0.3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6"/>
      <c r="CC1406" s="16"/>
      <c r="CD1406" s="16"/>
      <c r="CE1406" s="16"/>
      <c r="CF1406" s="16"/>
      <c r="CG1406" s="16"/>
      <c r="CH1406" s="16"/>
      <c r="CI1406" s="16"/>
      <c r="CJ1406" s="16"/>
      <c r="CK1406" s="16"/>
      <c r="CL1406" s="16"/>
      <c r="CM1406" s="16"/>
      <c r="CN1406" s="16"/>
      <c r="CO1406" s="16"/>
      <c r="CP1406" s="16"/>
      <c r="CQ1406" s="16"/>
      <c r="CR1406" s="16"/>
      <c r="CS1406" s="16"/>
      <c r="CT1406" s="16"/>
      <c r="CU1406" s="16"/>
      <c r="CV1406" s="16"/>
      <c r="CW1406" s="16"/>
      <c r="CX1406" s="16"/>
      <c r="CY1406" s="16"/>
      <c r="CZ1406" s="16"/>
      <c r="DA1406" s="16"/>
      <c r="DB1406" s="16"/>
      <c r="DC1406" s="16"/>
      <c r="DD1406" s="16"/>
      <c r="DE1406" s="16"/>
      <c r="DF1406" s="16"/>
      <c r="DG1406" s="16"/>
      <c r="DH1406" s="16"/>
      <c r="DI1406" s="16"/>
      <c r="DJ1406" s="16"/>
      <c r="DK1406" s="16"/>
      <c r="DL1406" s="16"/>
      <c r="DM1406" s="16"/>
      <c r="DN1406" s="16"/>
      <c r="DO1406" s="16"/>
      <c r="DP1406" s="16"/>
      <c r="DQ1406" s="16"/>
      <c r="DR1406" s="16"/>
      <c r="DS1406" s="16"/>
      <c r="DT1406" s="16"/>
      <c r="DU1406" s="16"/>
      <c r="DV1406" s="16"/>
      <c r="DW1406" s="16"/>
      <c r="DX1406" s="16"/>
      <c r="DY1406" s="16"/>
      <c r="DZ1406" s="16"/>
      <c r="EA1406" s="16"/>
      <c r="EB1406" s="16"/>
      <c r="EC1406" s="16"/>
      <c r="ED1406" s="16"/>
      <c r="EE1406" s="16"/>
      <c r="EF1406" s="16"/>
      <c r="EG1406" s="16"/>
      <c r="EH1406" s="16"/>
      <c r="EI1406" s="16"/>
      <c r="EJ1406" s="16"/>
      <c r="EK1406" s="16"/>
      <c r="EL1406" s="16"/>
      <c r="EM1406" s="16"/>
      <c r="EN1406" s="16"/>
      <c r="EO1406" s="16"/>
      <c r="EP1406" s="16"/>
      <c r="EQ1406" s="16"/>
      <c r="ER1406" s="16"/>
      <c r="ES1406" s="16"/>
      <c r="ET1406" s="16"/>
      <c r="EU1406" s="16"/>
      <c r="EV1406" s="16"/>
      <c r="EW1406" s="16"/>
      <c r="EX1406" s="16"/>
      <c r="EY1406" s="16"/>
      <c r="EZ1406" s="16"/>
      <c r="FA1406" s="16"/>
      <c r="FB1406" s="16"/>
      <c r="FC1406" s="16"/>
      <c r="FD1406" s="16"/>
      <c r="FE1406" s="16"/>
      <c r="FF1406" s="16"/>
      <c r="FG1406" s="16"/>
      <c r="FH1406" s="16"/>
      <c r="FI1406" s="16"/>
      <c r="FJ1406" s="16"/>
      <c r="FK1406" s="16"/>
      <c r="FL1406" s="16"/>
      <c r="FM1406" s="16"/>
      <c r="FN1406" s="16"/>
      <c r="FO1406" s="16"/>
      <c r="FP1406" s="16"/>
      <c r="FQ1406" s="16"/>
      <c r="FR1406" s="16"/>
      <c r="FS1406" s="16"/>
      <c r="FT1406" s="16"/>
      <c r="FU1406" s="16"/>
      <c r="FV1406" s="16"/>
      <c r="FW1406" s="16"/>
      <c r="FX1406" s="16"/>
      <c r="FY1406" s="16"/>
      <c r="FZ1406" s="16"/>
      <c r="GA1406" s="16"/>
      <c r="GB1406" s="16"/>
      <c r="GC1406" s="16"/>
      <c r="GD1406" s="16"/>
      <c r="GE1406" s="16"/>
      <c r="GF1406" s="16"/>
      <c r="GG1406" s="16"/>
      <c r="GH1406" s="16"/>
      <c r="GI1406" s="16"/>
      <c r="GJ1406" s="16"/>
      <c r="GK1406" s="16"/>
      <c r="GL1406" s="16"/>
      <c r="GM1406" s="16"/>
      <c r="GN1406" s="16"/>
      <c r="GO1406" s="16"/>
      <c r="GP1406" s="16"/>
      <c r="GQ1406" s="16"/>
      <c r="GR1406" s="16"/>
      <c r="GS1406" s="16"/>
      <c r="GT1406" s="16"/>
      <c r="GU1406" s="16"/>
      <c r="GV1406" s="16"/>
      <c r="GW1406" s="16"/>
      <c r="GX1406" s="16"/>
      <c r="GY1406" s="16"/>
    </row>
    <row r="1407" spans="1:207" x14ac:dyDescent="0.3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6"/>
      <c r="CC1407" s="16"/>
      <c r="CD1407" s="16"/>
      <c r="CE1407" s="16"/>
      <c r="CF1407" s="16"/>
      <c r="CG1407" s="16"/>
      <c r="CH1407" s="16"/>
      <c r="CI1407" s="16"/>
      <c r="CJ1407" s="16"/>
      <c r="CK1407" s="16"/>
      <c r="CL1407" s="16"/>
      <c r="CM1407" s="16"/>
      <c r="CN1407" s="16"/>
      <c r="CO1407" s="16"/>
      <c r="CP1407" s="16"/>
      <c r="CQ1407" s="16"/>
      <c r="CR1407" s="16"/>
      <c r="CS1407" s="16"/>
      <c r="CT1407" s="16"/>
      <c r="CU1407" s="16"/>
      <c r="CV1407" s="16"/>
      <c r="CW1407" s="16"/>
      <c r="CX1407" s="16"/>
      <c r="CY1407" s="16"/>
      <c r="CZ1407" s="16"/>
      <c r="DA1407" s="16"/>
      <c r="DB1407" s="16"/>
      <c r="DC1407" s="16"/>
      <c r="DD1407" s="16"/>
      <c r="DE1407" s="16"/>
      <c r="DF1407" s="16"/>
      <c r="DG1407" s="16"/>
      <c r="DH1407" s="16"/>
      <c r="DI1407" s="16"/>
      <c r="DJ1407" s="16"/>
      <c r="DK1407" s="16"/>
      <c r="DL1407" s="16"/>
      <c r="DM1407" s="16"/>
      <c r="DN1407" s="16"/>
      <c r="DO1407" s="16"/>
      <c r="DP1407" s="16"/>
      <c r="DQ1407" s="16"/>
      <c r="DR1407" s="16"/>
      <c r="DS1407" s="16"/>
      <c r="DT1407" s="16"/>
      <c r="DU1407" s="16"/>
      <c r="DV1407" s="16"/>
      <c r="DW1407" s="16"/>
      <c r="DX1407" s="16"/>
      <c r="DY1407" s="16"/>
      <c r="DZ1407" s="16"/>
      <c r="EA1407" s="16"/>
      <c r="EB1407" s="16"/>
      <c r="EC1407" s="16"/>
      <c r="ED1407" s="16"/>
      <c r="EE1407" s="16"/>
      <c r="EF1407" s="16"/>
      <c r="EG1407" s="16"/>
      <c r="EH1407" s="16"/>
      <c r="EI1407" s="16"/>
      <c r="EJ1407" s="16"/>
      <c r="EK1407" s="16"/>
      <c r="EL1407" s="16"/>
      <c r="EM1407" s="16"/>
      <c r="EN1407" s="16"/>
      <c r="EO1407" s="16"/>
      <c r="EP1407" s="16"/>
      <c r="EQ1407" s="16"/>
      <c r="ER1407" s="16"/>
      <c r="ES1407" s="16"/>
      <c r="ET1407" s="16"/>
      <c r="EU1407" s="16"/>
      <c r="EV1407" s="16"/>
      <c r="EW1407" s="16"/>
      <c r="EX1407" s="16"/>
      <c r="EY1407" s="16"/>
      <c r="EZ1407" s="16"/>
      <c r="FA1407" s="16"/>
      <c r="FB1407" s="16"/>
      <c r="FC1407" s="16"/>
      <c r="FD1407" s="16"/>
      <c r="FE1407" s="16"/>
      <c r="FF1407" s="16"/>
      <c r="FG1407" s="16"/>
      <c r="FH1407" s="16"/>
      <c r="FI1407" s="16"/>
      <c r="FJ1407" s="16"/>
      <c r="FK1407" s="16"/>
      <c r="FL1407" s="16"/>
      <c r="FM1407" s="16"/>
      <c r="FN1407" s="16"/>
      <c r="FO1407" s="16"/>
      <c r="FP1407" s="16"/>
      <c r="FQ1407" s="16"/>
      <c r="FR1407" s="16"/>
      <c r="FS1407" s="16"/>
      <c r="FT1407" s="16"/>
      <c r="FU1407" s="16"/>
      <c r="FV1407" s="16"/>
      <c r="FW1407" s="16"/>
      <c r="FX1407" s="16"/>
      <c r="FY1407" s="16"/>
      <c r="FZ1407" s="16"/>
      <c r="GA1407" s="16"/>
      <c r="GB1407" s="16"/>
      <c r="GC1407" s="16"/>
      <c r="GD1407" s="16"/>
      <c r="GE1407" s="16"/>
      <c r="GF1407" s="16"/>
      <c r="GG1407" s="16"/>
      <c r="GH1407" s="16"/>
      <c r="GI1407" s="16"/>
      <c r="GJ1407" s="16"/>
      <c r="GK1407" s="16"/>
      <c r="GL1407" s="16"/>
      <c r="GM1407" s="16"/>
      <c r="GN1407" s="16"/>
      <c r="GO1407" s="16"/>
      <c r="GP1407" s="16"/>
      <c r="GQ1407" s="16"/>
      <c r="GR1407" s="16"/>
      <c r="GS1407" s="16"/>
      <c r="GT1407" s="16"/>
      <c r="GU1407" s="16"/>
      <c r="GV1407" s="16"/>
      <c r="GW1407" s="16"/>
      <c r="GX1407" s="16"/>
      <c r="GY1407" s="16"/>
    </row>
    <row r="1408" spans="1:207" x14ac:dyDescent="0.3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6"/>
      <c r="CC1408" s="16"/>
      <c r="CD1408" s="16"/>
      <c r="CE1408" s="16"/>
      <c r="CF1408" s="16"/>
      <c r="CG1408" s="16"/>
      <c r="CH1408" s="16"/>
      <c r="CI1408" s="16"/>
      <c r="CJ1408" s="16"/>
      <c r="CK1408" s="16"/>
      <c r="CL1408" s="16"/>
      <c r="CM1408" s="16"/>
      <c r="CN1408" s="16"/>
      <c r="CO1408" s="16"/>
      <c r="CP1408" s="16"/>
      <c r="CQ1408" s="16"/>
      <c r="CR1408" s="16"/>
      <c r="CS1408" s="16"/>
      <c r="CT1408" s="16"/>
      <c r="CU1408" s="16"/>
      <c r="CV1408" s="16"/>
      <c r="CW1408" s="16"/>
      <c r="CX1408" s="16"/>
      <c r="CY1408" s="16"/>
      <c r="CZ1408" s="16"/>
      <c r="DA1408" s="16"/>
      <c r="DB1408" s="16"/>
      <c r="DC1408" s="16"/>
      <c r="DD1408" s="16"/>
      <c r="DE1408" s="16"/>
      <c r="DF1408" s="16"/>
      <c r="DG1408" s="16"/>
      <c r="DH1408" s="16"/>
      <c r="DI1408" s="16"/>
      <c r="DJ1408" s="16"/>
      <c r="DK1408" s="16"/>
      <c r="DL1408" s="16"/>
      <c r="DM1408" s="16"/>
      <c r="DN1408" s="16"/>
      <c r="DO1408" s="16"/>
      <c r="DP1408" s="16"/>
      <c r="DQ1408" s="16"/>
      <c r="DR1408" s="16"/>
      <c r="DS1408" s="16"/>
      <c r="DT1408" s="16"/>
      <c r="DU1408" s="16"/>
      <c r="DV1408" s="16"/>
      <c r="DW1408" s="16"/>
      <c r="DX1408" s="16"/>
      <c r="DY1408" s="16"/>
      <c r="DZ1408" s="16"/>
      <c r="EA1408" s="16"/>
      <c r="EB1408" s="16"/>
      <c r="EC1408" s="16"/>
      <c r="ED1408" s="16"/>
      <c r="EE1408" s="16"/>
      <c r="EF1408" s="16"/>
      <c r="EG1408" s="16"/>
      <c r="EH1408" s="16"/>
      <c r="EI1408" s="16"/>
      <c r="EJ1408" s="16"/>
      <c r="EK1408" s="16"/>
      <c r="EL1408" s="16"/>
      <c r="EM1408" s="16"/>
      <c r="EN1408" s="16"/>
      <c r="EO1408" s="16"/>
      <c r="EP1408" s="16"/>
      <c r="EQ1408" s="16"/>
      <c r="ER1408" s="16"/>
      <c r="ES1408" s="16"/>
      <c r="ET1408" s="16"/>
      <c r="EU1408" s="16"/>
      <c r="EV1408" s="16"/>
      <c r="EW1408" s="16"/>
      <c r="EX1408" s="16"/>
      <c r="EY1408" s="16"/>
      <c r="EZ1408" s="16"/>
      <c r="FA1408" s="16"/>
      <c r="FB1408" s="16"/>
      <c r="FC1408" s="16"/>
      <c r="FD1408" s="16"/>
      <c r="FE1408" s="16"/>
      <c r="FF1408" s="16"/>
      <c r="FG1408" s="16"/>
      <c r="FH1408" s="16"/>
      <c r="FI1408" s="16"/>
      <c r="FJ1408" s="16"/>
      <c r="FK1408" s="16"/>
      <c r="FL1408" s="16"/>
      <c r="FM1408" s="16"/>
      <c r="FN1408" s="16"/>
      <c r="FO1408" s="16"/>
      <c r="FP1408" s="16"/>
      <c r="FQ1408" s="16"/>
      <c r="FR1408" s="16"/>
      <c r="FS1408" s="16"/>
      <c r="FT1408" s="16"/>
      <c r="FU1408" s="16"/>
      <c r="FV1408" s="16"/>
      <c r="FW1408" s="16"/>
      <c r="FX1408" s="16"/>
      <c r="FY1408" s="16"/>
      <c r="FZ1408" s="16"/>
      <c r="GA1408" s="16"/>
      <c r="GB1408" s="16"/>
      <c r="GC1408" s="16"/>
      <c r="GD1408" s="16"/>
      <c r="GE1408" s="16"/>
      <c r="GF1408" s="16"/>
      <c r="GG1408" s="16"/>
      <c r="GH1408" s="16"/>
      <c r="GI1408" s="16"/>
      <c r="GJ1408" s="16"/>
      <c r="GK1408" s="16"/>
      <c r="GL1408" s="16"/>
      <c r="GM1408" s="16"/>
      <c r="GN1408" s="16"/>
      <c r="GO1408" s="16"/>
      <c r="GP1408" s="16"/>
      <c r="GQ1408" s="16"/>
      <c r="GR1408" s="16"/>
      <c r="GS1408" s="16"/>
      <c r="GT1408" s="16"/>
      <c r="GU1408" s="16"/>
      <c r="GV1408" s="16"/>
      <c r="GW1408" s="16"/>
      <c r="GX1408" s="16"/>
      <c r="GY1408" s="16"/>
    </row>
    <row r="1409" spans="1:207" x14ac:dyDescent="0.3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6"/>
      <c r="BG1409" s="16"/>
      <c r="BH1409" s="16"/>
      <c r="BI1409" s="16"/>
      <c r="BJ1409" s="16"/>
      <c r="BK1409" s="16"/>
      <c r="BL1409" s="16"/>
      <c r="BM1409" s="16"/>
      <c r="BN1409" s="16"/>
      <c r="BO1409" s="16"/>
      <c r="BP1409" s="16"/>
      <c r="BQ1409" s="16"/>
      <c r="BR1409" s="16"/>
      <c r="BS1409" s="16"/>
      <c r="BT1409" s="16"/>
      <c r="BU1409" s="16"/>
      <c r="BV1409" s="16"/>
      <c r="BW1409" s="16"/>
      <c r="BX1409" s="16"/>
      <c r="BY1409" s="16"/>
      <c r="BZ1409" s="16"/>
      <c r="CA1409" s="16"/>
      <c r="CB1409" s="16"/>
      <c r="CC1409" s="16"/>
      <c r="CD1409" s="16"/>
      <c r="CE1409" s="16"/>
      <c r="CF1409" s="16"/>
      <c r="CG1409" s="16"/>
      <c r="CH1409" s="16"/>
      <c r="CI1409" s="16"/>
      <c r="CJ1409" s="16"/>
      <c r="CK1409" s="16"/>
      <c r="CL1409" s="16"/>
      <c r="CM1409" s="16"/>
      <c r="CN1409" s="16"/>
      <c r="CO1409" s="16"/>
      <c r="CP1409" s="16"/>
      <c r="CQ1409" s="16"/>
      <c r="CR1409" s="16"/>
      <c r="CS1409" s="16"/>
      <c r="CT1409" s="16"/>
      <c r="CU1409" s="16"/>
      <c r="CV1409" s="16"/>
      <c r="CW1409" s="16"/>
      <c r="CX1409" s="16"/>
      <c r="CY1409" s="16"/>
      <c r="CZ1409" s="16"/>
      <c r="DA1409" s="16"/>
      <c r="DB1409" s="16"/>
      <c r="DC1409" s="16"/>
      <c r="DD1409" s="16"/>
      <c r="DE1409" s="16"/>
      <c r="DF1409" s="16"/>
      <c r="DG1409" s="16"/>
      <c r="DH1409" s="16"/>
      <c r="DI1409" s="16"/>
      <c r="DJ1409" s="16"/>
      <c r="DK1409" s="16"/>
      <c r="DL1409" s="16"/>
      <c r="DM1409" s="16"/>
      <c r="DN1409" s="16"/>
      <c r="DO1409" s="16"/>
      <c r="DP1409" s="16"/>
      <c r="DQ1409" s="16"/>
      <c r="DR1409" s="16"/>
      <c r="DS1409" s="16"/>
      <c r="DT1409" s="16"/>
      <c r="DU1409" s="16"/>
      <c r="DV1409" s="16"/>
      <c r="DW1409" s="16"/>
      <c r="DX1409" s="16"/>
      <c r="DY1409" s="16"/>
      <c r="DZ1409" s="16"/>
      <c r="EA1409" s="16"/>
      <c r="EB1409" s="16"/>
      <c r="EC1409" s="16"/>
      <c r="ED1409" s="16"/>
      <c r="EE1409" s="16"/>
      <c r="EF1409" s="16"/>
      <c r="EG1409" s="16"/>
      <c r="EH1409" s="16"/>
      <c r="EI1409" s="16"/>
      <c r="EJ1409" s="16"/>
      <c r="EK1409" s="16"/>
      <c r="EL1409" s="16"/>
      <c r="EM1409" s="16"/>
      <c r="EN1409" s="16"/>
      <c r="EO1409" s="16"/>
      <c r="EP1409" s="16"/>
      <c r="EQ1409" s="16"/>
      <c r="ER1409" s="16"/>
      <c r="ES1409" s="16"/>
      <c r="ET1409" s="16"/>
      <c r="EU1409" s="16"/>
      <c r="EV1409" s="16"/>
      <c r="EW1409" s="16"/>
      <c r="EX1409" s="16"/>
      <c r="EY1409" s="16"/>
      <c r="EZ1409" s="16"/>
      <c r="FA1409" s="16"/>
      <c r="FB1409" s="16"/>
      <c r="FC1409" s="16"/>
      <c r="FD1409" s="16"/>
      <c r="FE1409" s="16"/>
      <c r="FF1409" s="16"/>
      <c r="FG1409" s="16"/>
      <c r="FH1409" s="16"/>
      <c r="FI1409" s="16"/>
      <c r="FJ1409" s="16"/>
      <c r="FK1409" s="16"/>
      <c r="FL1409" s="16"/>
      <c r="FM1409" s="16"/>
      <c r="FN1409" s="16"/>
      <c r="FO1409" s="16"/>
      <c r="FP1409" s="16"/>
      <c r="FQ1409" s="16"/>
      <c r="FR1409" s="16"/>
      <c r="FS1409" s="16"/>
      <c r="FT1409" s="16"/>
      <c r="FU1409" s="16"/>
      <c r="FV1409" s="16"/>
      <c r="FW1409" s="16"/>
      <c r="FX1409" s="16"/>
      <c r="FY1409" s="16"/>
      <c r="FZ1409" s="16"/>
      <c r="GA1409" s="16"/>
      <c r="GB1409" s="16"/>
      <c r="GC1409" s="16"/>
      <c r="GD1409" s="16"/>
      <c r="GE1409" s="16"/>
      <c r="GF1409" s="16"/>
      <c r="GG1409" s="16"/>
      <c r="GH1409" s="16"/>
      <c r="GI1409" s="16"/>
      <c r="GJ1409" s="16"/>
      <c r="GK1409" s="16"/>
      <c r="GL1409" s="16"/>
      <c r="GM1409" s="16"/>
      <c r="GN1409" s="16"/>
      <c r="GO1409" s="16"/>
      <c r="GP1409" s="16"/>
      <c r="GQ1409" s="16"/>
      <c r="GR1409" s="16"/>
      <c r="GS1409" s="16"/>
      <c r="GT1409" s="16"/>
      <c r="GU1409" s="16"/>
      <c r="GV1409" s="16"/>
      <c r="GW1409" s="16"/>
      <c r="GX1409" s="16"/>
      <c r="GY1409" s="16"/>
    </row>
    <row r="1410" spans="1:207" x14ac:dyDescent="0.3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6"/>
      <c r="BG1410" s="16"/>
      <c r="BH1410" s="16"/>
      <c r="BI1410" s="16"/>
      <c r="BJ1410" s="16"/>
      <c r="BK1410" s="16"/>
      <c r="BL1410" s="16"/>
      <c r="BM1410" s="16"/>
      <c r="BN1410" s="16"/>
      <c r="BO1410" s="16"/>
      <c r="BP1410" s="16"/>
      <c r="BQ1410" s="16"/>
      <c r="BR1410" s="16"/>
      <c r="BS1410" s="16"/>
      <c r="BT1410" s="16"/>
      <c r="BU1410" s="16"/>
      <c r="BV1410" s="16"/>
      <c r="BW1410" s="16"/>
      <c r="BX1410" s="16"/>
      <c r="BY1410" s="16"/>
      <c r="BZ1410" s="16"/>
      <c r="CA1410" s="16"/>
      <c r="CB1410" s="16"/>
      <c r="CC1410" s="16"/>
      <c r="CD1410" s="16"/>
      <c r="CE1410" s="16"/>
      <c r="CF1410" s="16"/>
      <c r="CG1410" s="16"/>
      <c r="CH1410" s="16"/>
      <c r="CI1410" s="16"/>
      <c r="CJ1410" s="16"/>
      <c r="CK1410" s="16"/>
      <c r="CL1410" s="16"/>
      <c r="CM1410" s="16"/>
      <c r="CN1410" s="16"/>
      <c r="CO1410" s="16"/>
      <c r="CP1410" s="16"/>
      <c r="CQ1410" s="16"/>
      <c r="CR1410" s="16"/>
      <c r="CS1410" s="16"/>
      <c r="CT1410" s="16"/>
      <c r="CU1410" s="16"/>
      <c r="CV1410" s="16"/>
      <c r="CW1410" s="16"/>
      <c r="CX1410" s="16"/>
      <c r="CY1410" s="16"/>
      <c r="CZ1410" s="16"/>
      <c r="DA1410" s="16"/>
      <c r="DB1410" s="16"/>
      <c r="DC1410" s="16"/>
      <c r="DD1410" s="16"/>
      <c r="DE1410" s="16"/>
      <c r="DF1410" s="16"/>
      <c r="DG1410" s="16"/>
      <c r="DH1410" s="16"/>
      <c r="DI1410" s="16"/>
      <c r="DJ1410" s="16"/>
      <c r="DK1410" s="16"/>
      <c r="DL1410" s="16"/>
      <c r="DM1410" s="16"/>
      <c r="DN1410" s="16"/>
      <c r="DO1410" s="16"/>
      <c r="DP1410" s="16"/>
      <c r="DQ1410" s="16"/>
      <c r="DR1410" s="16"/>
      <c r="DS1410" s="16"/>
      <c r="DT1410" s="16"/>
      <c r="DU1410" s="16"/>
      <c r="DV1410" s="16"/>
      <c r="DW1410" s="16"/>
      <c r="DX1410" s="16"/>
      <c r="DY1410" s="16"/>
      <c r="DZ1410" s="16"/>
      <c r="EA1410" s="16"/>
      <c r="EB1410" s="16"/>
      <c r="EC1410" s="16"/>
      <c r="ED1410" s="16"/>
      <c r="EE1410" s="16"/>
      <c r="EF1410" s="16"/>
      <c r="EG1410" s="16"/>
      <c r="EH1410" s="16"/>
      <c r="EI1410" s="16"/>
      <c r="EJ1410" s="16"/>
      <c r="EK1410" s="16"/>
      <c r="EL1410" s="16"/>
      <c r="EM1410" s="16"/>
      <c r="EN1410" s="16"/>
      <c r="EO1410" s="16"/>
      <c r="EP1410" s="16"/>
      <c r="EQ1410" s="16"/>
      <c r="ER1410" s="16"/>
      <c r="ES1410" s="16"/>
      <c r="ET1410" s="16"/>
      <c r="EU1410" s="16"/>
      <c r="EV1410" s="16"/>
      <c r="EW1410" s="16"/>
      <c r="EX1410" s="16"/>
      <c r="EY1410" s="16"/>
      <c r="EZ1410" s="16"/>
      <c r="FA1410" s="16"/>
      <c r="FB1410" s="16"/>
      <c r="FC1410" s="16"/>
      <c r="FD1410" s="16"/>
      <c r="FE1410" s="16"/>
      <c r="FF1410" s="16"/>
      <c r="FG1410" s="16"/>
      <c r="FH1410" s="16"/>
      <c r="FI1410" s="16"/>
      <c r="FJ1410" s="16"/>
      <c r="FK1410" s="16"/>
      <c r="FL1410" s="16"/>
      <c r="FM1410" s="16"/>
      <c r="FN1410" s="16"/>
      <c r="FO1410" s="16"/>
      <c r="FP1410" s="16"/>
      <c r="FQ1410" s="16"/>
      <c r="FR1410" s="16"/>
      <c r="FS1410" s="16"/>
      <c r="FT1410" s="16"/>
      <c r="FU1410" s="16"/>
      <c r="FV1410" s="16"/>
      <c r="FW1410" s="16"/>
      <c r="FX1410" s="16"/>
      <c r="FY1410" s="16"/>
      <c r="FZ1410" s="16"/>
      <c r="GA1410" s="16"/>
      <c r="GB1410" s="16"/>
      <c r="GC1410" s="16"/>
      <c r="GD1410" s="16"/>
      <c r="GE1410" s="16"/>
      <c r="GF1410" s="16"/>
      <c r="GG1410" s="16"/>
      <c r="GH1410" s="16"/>
      <c r="GI1410" s="16"/>
      <c r="GJ1410" s="16"/>
      <c r="GK1410" s="16"/>
      <c r="GL1410" s="16"/>
      <c r="GM1410" s="16"/>
      <c r="GN1410" s="16"/>
      <c r="GO1410" s="16"/>
      <c r="GP1410" s="16"/>
      <c r="GQ1410" s="16"/>
      <c r="GR1410" s="16"/>
      <c r="GS1410" s="16"/>
      <c r="GT1410" s="16"/>
      <c r="GU1410" s="16"/>
      <c r="GV1410" s="16"/>
      <c r="GW1410" s="16"/>
      <c r="GX1410" s="16"/>
      <c r="GY1410" s="16"/>
    </row>
    <row r="1411" spans="1:207" x14ac:dyDescent="0.3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6"/>
      <c r="BG1411" s="16"/>
      <c r="BH1411" s="16"/>
      <c r="BI1411" s="16"/>
      <c r="BJ1411" s="16"/>
      <c r="BK1411" s="16"/>
      <c r="BL1411" s="16"/>
      <c r="BM1411" s="16"/>
      <c r="BN1411" s="16"/>
      <c r="BO1411" s="16"/>
      <c r="BP1411" s="16"/>
      <c r="BQ1411" s="16"/>
      <c r="BR1411" s="16"/>
      <c r="BS1411" s="16"/>
      <c r="BT1411" s="16"/>
      <c r="BU1411" s="16"/>
      <c r="BV1411" s="16"/>
      <c r="BW1411" s="16"/>
      <c r="BX1411" s="16"/>
      <c r="BY1411" s="16"/>
      <c r="BZ1411" s="16"/>
      <c r="CA1411" s="16"/>
      <c r="CB1411" s="16"/>
      <c r="CC1411" s="16"/>
      <c r="CD1411" s="16"/>
      <c r="CE1411" s="16"/>
      <c r="CF1411" s="16"/>
      <c r="CG1411" s="16"/>
      <c r="CH1411" s="16"/>
      <c r="CI1411" s="16"/>
      <c r="CJ1411" s="16"/>
      <c r="CK1411" s="16"/>
      <c r="CL1411" s="16"/>
      <c r="CM1411" s="16"/>
      <c r="CN1411" s="16"/>
      <c r="CO1411" s="16"/>
      <c r="CP1411" s="16"/>
      <c r="CQ1411" s="16"/>
      <c r="CR1411" s="16"/>
      <c r="CS1411" s="16"/>
      <c r="CT1411" s="16"/>
      <c r="CU1411" s="16"/>
      <c r="CV1411" s="16"/>
      <c r="CW1411" s="16"/>
      <c r="CX1411" s="16"/>
      <c r="CY1411" s="16"/>
      <c r="CZ1411" s="16"/>
      <c r="DA1411" s="16"/>
      <c r="DB1411" s="16"/>
      <c r="DC1411" s="16"/>
      <c r="DD1411" s="16"/>
      <c r="DE1411" s="16"/>
      <c r="DF1411" s="16"/>
      <c r="DG1411" s="16"/>
      <c r="DH1411" s="16"/>
      <c r="DI1411" s="16"/>
      <c r="DJ1411" s="16"/>
      <c r="DK1411" s="16"/>
      <c r="DL1411" s="16"/>
      <c r="DM1411" s="16"/>
      <c r="DN1411" s="16"/>
      <c r="DO1411" s="16"/>
      <c r="DP1411" s="16"/>
      <c r="DQ1411" s="16"/>
      <c r="DR1411" s="16"/>
      <c r="DS1411" s="16"/>
      <c r="DT1411" s="16"/>
      <c r="DU1411" s="16"/>
      <c r="DV1411" s="16"/>
      <c r="DW1411" s="16"/>
      <c r="DX1411" s="16"/>
      <c r="DY1411" s="16"/>
      <c r="DZ1411" s="16"/>
      <c r="EA1411" s="16"/>
      <c r="EB1411" s="16"/>
      <c r="EC1411" s="16"/>
      <c r="ED1411" s="16"/>
      <c r="EE1411" s="16"/>
      <c r="EF1411" s="16"/>
      <c r="EG1411" s="16"/>
      <c r="EH1411" s="16"/>
      <c r="EI1411" s="16"/>
      <c r="EJ1411" s="16"/>
      <c r="EK1411" s="16"/>
      <c r="EL1411" s="16"/>
      <c r="EM1411" s="16"/>
      <c r="EN1411" s="16"/>
      <c r="EO1411" s="16"/>
      <c r="EP1411" s="16"/>
      <c r="EQ1411" s="16"/>
      <c r="ER1411" s="16"/>
      <c r="ES1411" s="16"/>
      <c r="ET1411" s="16"/>
      <c r="EU1411" s="16"/>
      <c r="EV1411" s="16"/>
      <c r="EW1411" s="16"/>
      <c r="EX1411" s="16"/>
      <c r="EY1411" s="16"/>
      <c r="EZ1411" s="16"/>
      <c r="FA1411" s="16"/>
      <c r="FB1411" s="16"/>
      <c r="FC1411" s="16"/>
      <c r="FD1411" s="16"/>
      <c r="FE1411" s="16"/>
      <c r="FF1411" s="16"/>
      <c r="FG1411" s="16"/>
      <c r="FH1411" s="16"/>
      <c r="FI1411" s="16"/>
      <c r="FJ1411" s="16"/>
      <c r="FK1411" s="16"/>
      <c r="FL1411" s="16"/>
      <c r="FM1411" s="16"/>
      <c r="FN1411" s="16"/>
      <c r="FO1411" s="16"/>
      <c r="FP1411" s="16"/>
      <c r="FQ1411" s="16"/>
      <c r="FR1411" s="16"/>
      <c r="FS1411" s="16"/>
      <c r="FT1411" s="16"/>
      <c r="FU1411" s="16"/>
      <c r="FV1411" s="16"/>
      <c r="FW1411" s="16"/>
      <c r="FX1411" s="16"/>
      <c r="FY1411" s="16"/>
      <c r="FZ1411" s="16"/>
      <c r="GA1411" s="16"/>
      <c r="GB1411" s="16"/>
      <c r="GC1411" s="16"/>
      <c r="GD1411" s="16"/>
      <c r="GE1411" s="16"/>
      <c r="GF1411" s="16"/>
      <c r="GG1411" s="16"/>
      <c r="GH1411" s="16"/>
      <c r="GI1411" s="16"/>
      <c r="GJ1411" s="16"/>
      <c r="GK1411" s="16"/>
      <c r="GL1411" s="16"/>
      <c r="GM1411" s="16"/>
      <c r="GN1411" s="16"/>
      <c r="GO1411" s="16"/>
      <c r="GP1411" s="16"/>
      <c r="GQ1411" s="16"/>
      <c r="GR1411" s="16"/>
      <c r="GS1411" s="16"/>
      <c r="GT1411" s="16"/>
      <c r="GU1411" s="16"/>
      <c r="GV1411" s="16"/>
      <c r="GW1411" s="16"/>
      <c r="GX1411" s="16"/>
      <c r="GY1411" s="16"/>
    </row>
    <row r="1412" spans="1:207" x14ac:dyDescent="0.3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6"/>
      <c r="CC1412" s="16"/>
      <c r="CD1412" s="16"/>
      <c r="CE1412" s="16"/>
      <c r="CF1412" s="16"/>
      <c r="CG1412" s="16"/>
      <c r="CH1412" s="16"/>
      <c r="CI1412" s="16"/>
      <c r="CJ1412" s="16"/>
      <c r="CK1412" s="16"/>
      <c r="CL1412" s="16"/>
      <c r="CM1412" s="16"/>
      <c r="CN1412" s="16"/>
      <c r="CO1412" s="16"/>
      <c r="CP1412" s="16"/>
      <c r="CQ1412" s="16"/>
      <c r="CR1412" s="16"/>
      <c r="CS1412" s="16"/>
      <c r="CT1412" s="16"/>
      <c r="CU1412" s="16"/>
      <c r="CV1412" s="16"/>
      <c r="CW1412" s="16"/>
      <c r="CX1412" s="16"/>
      <c r="CY1412" s="16"/>
      <c r="CZ1412" s="16"/>
      <c r="DA1412" s="16"/>
      <c r="DB1412" s="16"/>
      <c r="DC1412" s="16"/>
      <c r="DD1412" s="16"/>
      <c r="DE1412" s="16"/>
      <c r="DF1412" s="16"/>
      <c r="DG1412" s="16"/>
      <c r="DH1412" s="16"/>
      <c r="DI1412" s="16"/>
      <c r="DJ1412" s="16"/>
      <c r="DK1412" s="16"/>
      <c r="DL1412" s="16"/>
      <c r="DM1412" s="16"/>
      <c r="DN1412" s="16"/>
      <c r="DO1412" s="16"/>
      <c r="DP1412" s="16"/>
      <c r="DQ1412" s="16"/>
      <c r="DR1412" s="16"/>
      <c r="DS1412" s="16"/>
      <c r="DT1412" s="16"/>
      <c r="DU1412" s="16"/>
      <c r="DV1412" s="16"/>
      <c r="DW1412" s="16"/>
      <c r="DX1412" s="16"/>
      <c r="DY1412" s="16"/>
      <c r="DZ1412" s="16"/>
      <c r="EA1412" s="16"/>
      <c r="EB1412" s="16"/>
      <c r="EC1412" s="16"/>
      <c r="ED1412" s="16"/>
      <c r="EE1412" s="16"/>
      <c r="EF1412" s="16"/>
      <c r="EG1412" s="16"/>
      <c r="EH1412" s="16"/>
      <c r="EI1412" s="16"/>
      <c r="EJ1412" s="16"/>
      <c r="EK1412" s="16"/>
      <c r="EL1412" s="16"/>
      <c r="EM1412" s="16"/>
      <c r="EN1412" s="16"/>
      <c r="EO1412" s="16"/>
      <c r="EP1412" s="16"/>
      <c r="EQ1412" s="16"/>
      <c r="ER1412" s="16"/>
      <c r="ES1412" s="16"/>
      <c r="ET1412" s="16"/>
      <c r="EU1412" s="16"/>
      <c r="EV1412" s="16"/>
      <c r="EW1412" s="16"/>
      <c r="EX1412" s="16"/>
      <c r="EY1412" s="16"/>
      <c r="EZ1412" s="16"/>
      <c r="FA1412" s="16"/>
      <c r="FB1412" s="16"/>
      <c r="FC1412" s="16"/>
      <c r="FD1412" s="16"/>
      <c r="FE1412" s="16"/>
      <c r="FF1412" s="16"/>
      <c r="FG1412" s="16"/>
      <c r="FH1412" s="16"/>
      <c r="FI1412" s="16"/>
      <c r="FJ1412" s="16"/>
      <c r="FK1412" s="16"/>
      <c r="FL1412" s="16"/>
      <c r="FM1412" s="16"/>
      <c r="FN1412" s="16"/>
      <c r="FO1412" s="16"/>
      <c r="FP1412" s="16"/>
      <c r="FQ1412" s="16"/>
      <c r="FR1412" s="16"/>
      <c r="FS1412" s="16"/>
      <c r="FT1412" s="16"/>
      <c r="FU1412" s="16"/>
      <c r="FV1412" s="16"/>
      <c r="FW1412" s="16"/>
      <c r="FX1412" s="16"/>
      <c r="FY1412" s="16"/>
      <c r="FZ1412" s="16"/>
      <c r="GA1412" s="16"/>
      <c r="GB1412" s="16"/>
      <c r="GC1412" s="16"/>
      <c r="GD1412" s="16"/>
      <c r="GE1412" s="16"/>
      <c r="GF1412" s="16"/>
      <c r="GG1412" s="16"/>
      <c r="GH1412" s="16"/>
      <c r="GI1412" s="16"/>
      <c r="GJ1412" s="16"/>
      <c r="GK1412" s="16"/>
      <c r="GL1412" s="16"/>
      <c r="GM1412" s="16"/>
      <c r="GN1412" s="16"/>
      <c r="GO1412" s="16"/>
      <c r="GP1412" s="16"/>
      <c r="GQ1412" s="16"/>
      <c r="GR1412" s="16"/>
      <c r="GS1412" s="16"/>
      <c r="GT1412" s="16"/>
      <c r="GU1412" s="16"/>
      <c r="GV1412" s="16"/>
      <c r="GW1412" s="16"/>
      <c r="GX1412" s="16"/>
      <c r="GY1412" s="16"/>
    </row>
    <row r="1413" spans="1:207" x14ac:dyDescent="0.3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6"/>
      <c r="BG1413" s="16"/>
      <c r="BH1413" s="16"/>
      <c r="BI1413" s="16"/>
      <c r="BJ1413" s="16"/>
      <c r="BK1413" s="16"/>
      <c r="BL1413" s="16"/>
      <c r="BM1413" s="16"/>
      <c r="BN1413" s="16"/>
      <c r="BO1413" s="16"/>
      <c r="BP1413" s="16"/>
      <c r="BQ1413" s="16"/>
      <c r="BR1413" s="16"/>
      <c r="BS1413" s="16"/>
      <c r="BT1413" s="16"/>
      <c r="BU1413" s="16"/>
      <c r="BV1413" s="16"/>
      <c r="BW1413" s="16"/>
      <c r="BX1413" s="16"/>
      <c r="BY1413" s="16"/>
      <c r="BZ1413" s="16"/>
      <c r="CA1413" s="16"/>
      <c r="CB1413" s="16"/>
      <c r="CC1413" s="16"/>
      <c r="CD1413" s="16"/>
      <c r="CE1413" s="16"/>
      <c r="CF1413" s="16"/>
      <c r="CG1413" s="16"/>
      <c r="CH1413" s="16"/>
      <c r="CI1413" s="16"/>
      <c r="CJ1413" s="16"/>
      <c r="CK1413" s="16"/>
      <c r="CL1413" s="16"/>
      <c r="CM1413" s="16"/>
      <c r="CN1413" s="16"/>
      <c r="CO1413" s="16"/>
      <c r="CP1413" s="16"/>
      <c r="CQ1413" s="16"/>
      <c r="CR1413" s="16"/>
      <c r="CS1413" s="16"/>
      <c r="CT1413" s="16"/>
      <c r="CU1413" s="16"/>
      <c r="CV1413" s="16"/>
      <c r="CW1413" s="16"/>
      <c r="CX1413" s="16"/>
      <c r="CY1413" s="16"/>
      <c r="CZ1413" s="16"/>
      <c r="DA1413" s="16"/>
      <c r="DB1413" s="16"/>
      <c r="DC1413" s="16"/>
      <c r="DD1413" s="16"/>
      <c r="DE1413" s="16"/>
      <c r="DF1413" s="16"/>
      <c r="DG1413" s="16"/>
      <c r="DH1413" s="16"/>
      <c r="DI1413" s="16"/>
      <c r="DJ1413" s="16"/>
      <c r="DK1413" s="16"/>
      <c r="DL1413" s="16"/>
      <c r="DM1413" s="16"/>
      <c r="DN1413" s="16"/>
      <c r="DO1413" s="16"/>
      <c r="DP1413" s="16"/>
      <c r="DQ1413" s="16"/>
      <c r="DR1413" s="16"/>
      <c r="DS1413" s="16"/>
      <c r="DT1413" s="16"/>
      <c r="DU1413" s="16"/>
      <c r="DV1413" s="16"/>
      <c r="DW1413" s="16"/>
      <c r="DX1413" s="16"/>
      <c r="DY1413" s="16"/>
      <c r="DZ1413" s="16"/>
      <c r="EA1413" s="16"/>
      <c r="EB1413" s="16"/>
      <c r="EC1413" s="16"/>
      <c r="ED1413" s="16"/>
      <c r="EE1413" s="16"/>
      <c r="EF1413" s="16"/>
      <c r="EG1413" s="16"/>
      <c r="EH1413" s="16"/>
      <c r="EI1413" s="16"/>
      <c r="EJ1413" s="16"/>
      <c r="EK1413" s="16"/>
      <c r="EL1413" s="16"/>
      <c r="EM1413" s="16"/>
      <c r="EN1413" s="16"/>
      <c r="EO1413" s="16"/>
      <c r="EP1413" s="16"/>
      <c r="EQ1413" s="16"/>
      <c r="ER1413" s="16"/>
      <c r="ES1413" s="16"/>
      <c r="ET1413" s="16"/>
      <c r="EU1413" s="16"/>
      <c r="EV1413" s="16"/>
      <c r="EW1413" s="16"/>
      <c r="EX1413" s="16"/>
      <c r="EY1413" s="16"/>
      <c r="EZ1413" s="16"/>
      <c r="FA1413" s="16"/>
      <c r="FB1413" s="16"/>
      <c r="FC1413" s="16"/>
      <c r="FD1413" s="16"/>
      <c r="FE1413" s="16"/>
      <c r="FF1413" s="16"/>
      <c r="FG1413" s="16"/>
      <c r="FH1413" s="16"/>
      <c r="FI1413" s="16"/>
      <c r="FJ1413" s="16"/>
      <c r="FK1413" s="16"/>
      <c r="FL1413" s="16"/>
      <c r="FM1413" s="16"/>
      <c r="FN1413" s="16"/>
      <c r="FO1413" s="16"/>
      <c r="FP1413" s="16"/>
      <c r="FQ1413" s="16"/>
      <c r="FR1413" s="16"/>
      <c r="FS1413" s="16"/>
      <c r="FT1413" s="16"/>
      <c r="FU1413" s="16"/>
      <c r="FV1413" s="16"/>
      <c r="FW1413" s="16"/>
      <c r="FX1413" s="16"/>
      <c r="FY1413" s="16"/>
      <c r="FZ1413" s="16"/>
      <c r="GA1413" s="16"/>
      <c r="GB1413" s="16"/>
      <c r="GC1413" s="16"/>
      <c r="GD1413" s="16"/>
      <c r="GE1413" s="16"/>
      <c r="GF1413" s="16"/>
      <c r="GG1413" s="16"/>
      <c r="GH1413" s="16"/>
      <c r="GI1413" s="16"/>
      <c r="GJ1413" s="16"/>
      <c r="GK1413" s="16"/>
      <c r="GL1413" s="16"/>
      <c r="GM1413" s="16"/>
      <c r="GN1413" s="16"/>
      <c r="GO1413" s="16"/>
      <c r="GP1413" s="16"/>
      <c r="GQ1413" s="16"/>
      <c r="GR1413" s="16"/>
      <c r="GS1413" s="16"/>
      <c r="GT1413" s="16"/>
      <c r="GU1413" s="16"/>
      <c r="GV1413" s="16"/>
      <c r="GW1413" s="16"/>
      <c r="GX1413" s="16"/>
      <c r="GY1413" s="16"/>
    </row>
    <row r="1414" spans="1:207" x14ac:dyDescent="0.3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6"/>
      <c r="CC1414" s="16"/>
      <c r="CD1414" s="16"/>
      <c r="CE1414" s="16"/>
      <c r="CF1414" s="16"/>
      <c r="CG1414" s="16"/>
      <c r="CH1414" s="16"/>
      <c r="CI1414" s="16"/>
      <c r="CJ1414" s="16"/>
      <c r="CK1414" s="16"/>
      <c r="CL1414" s="16"/>
      <c r="CM1414" s="16"/>
      <c r="CN1414" s="16"/>
      <c r="CO1414" s="16"/>
      <c r="CP1414" s="16"/>
      <c r="CQ1414" s="16"/>
      <c r="CR1414" s="16"/>
      <c r="CS1414" s="16"/>
      <c r="CT1414" s="16"/>
      <c r="CU1414" s="16"/>
      <c r="CV1414" s="16"/>
      <c r="CW1414" s="16"/>
      <c r="CX1414" s="16"/>
      <c r="CY1414" s="16"/>
      <c r="CZ1414" s="16"/>
      <c r="DA1414" s="16"/>
      <c r="DB1414" s="16"/>
      <c r="DC1414" s="16"/>
      <c r="DD1414" s="16"/>
      <c r="DE1414" s="16"/>
      <c r="DF1414" s="16"/>
      <c r="DG1414" s="16"/>
      <c r="DH1414" s="16"/>
      <c r="DI1414" s="16"/>
      <c r="DJ1414" s="16"/>
      <c r="DK1414" s="16"/>
      <c r="DL1414" s="16"/>
      <c r="DM1414" s="16"/>
      <c r="DN1414" s="16"/>
      <c r="DO1414" s="16"/>
      <c r="DP1414" s="16"/>
      <c r="DQ1414" s="16"/>
      <c r="DR1414" s="16"/>
      <c r="DS1414" s="16"/>
      <c r="DT1414" s="16"/>
      <c r="DU1414" s="16"/>
      <c r="DV1414" s="16"/>
      <c r="DW1414" s="16"/>
      <c r="DX1414" s="16"/>
      <c r="DY1414" s="16"/>
      <c r="DZ1414" s="16"/>
      <c r="EA1414" s="16"/>
      <c r="EB1414" s="16"/>
      <c r="EC1414" s="16"/>
      <c r="ED1414" s="16"/>
      <c r="EE1414" s="16"/>
      <c r="EF1414" s="16"/>
      <c r="EG1414" s="16"/>
      <c r="EH1414" s="16"/>
      <c r="EI1414" s="16"/>
      <c r="EJ1414" s="16"/>
      <c r="EK1414" s="16"/>
      <c r="EL1414" s="16"/>
      <c r="EM1414" s="16"/>
      <c r="EN1414" s="16"/>
      <c r="EO1414" s="16"/>
      <c r="EP1414" s="16"/>
      <c r="EQ1414" s="16"/>
      <c r="ER1414" s="16"/>
      <c r="ES1414" s="16"/>
      <c r="ET1414" s="16"/>
      <c r="EU1414" s="16"/>
      <c r="EV1414" s="16"/>
      <c r="EW1414" s="16"/>
      <c r="EX1414" s="16"/>
      <c r="EY1414" s="16"/>
      <c r="EZ1414" s="16"/>
      <c r="FA1414" s="16"/>
      <c r="FB1414" s="16"/>
      <c r="FC1414" s="16"/>
      <c r="FD1414" s="16"/>
      <c r="FE1414" s="16"/>
      <c r="FF1414" s="16"/>
      <c r="FG1414" s="16"/>
      <c r="FH1414" s="16"/>
      <c r="FI1414" s="16"/>
      <c r="FJ1414" s="16"/>
      <c r="FK1414" s="16"/>
      <c r="FL1414" s="16"/>
      <c r="FM1414" s="16"/>
      <c r="FN1414" s="16"/>
      <c r="FO1414" s="16"/>
      <c r="FP1414" s="16"/>
      <c r="FQ1414" s="16"/>
      <c r="FR1414" s="16"/>
      <c r="FS1414" s="16"/>
      <c r="FT1414" s="16"/>
      <c r="FU1414" s="16"/>
      <c r="FV1414" s="16"/>
      <c r="FW1414" s="16"/>
      <c r="FX1414" s="16"/>
      <c r="FY1414" s="16"/>
      <c r="FZ1414" s="16"/>
      <c r="GA1414" s="16"/>
      <c r="GB1414" s="16"/>
      <c r="GC1414" s="16"/>
      <c r="GD1414" s="16"/>
      <c r="GE1414" s="16"/>
      <c r="GF1414" s="16"/>
      <c r="GG1414" s="16"/>
      <c r="GH1414" s="16"/>
      <c r="GI1414" s="16"/>
      <c r="GJ1414" s="16"/>
      <c r="GK1414" s="16"/>
      <c r="GL1414" s="16"/>
      <c r="GM1414" s="16"/>
      <c r="GN1414" s="16"/>
      <c r="GO1414" s="16"/>
      <c r="GP1414" s="16"/>
      <c r="GQ1414" s="16"/>
      <c r="GR1414" s="16"/>
      <c r="GS1414" s="16"/>
      <c r="GT1414" s="16"/>
      <c r="GU1414" s="16"/>
      <c r="GV1414" s="16"/>
      <c r="GW1414" s="16"/>
      <c r="GX1414" s="16"/>
      <c r="GY1414" s="16"/>
    </row>
    <row r="1415" spans="1:207" x14ac:dyDescent="0.3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6"/>
      <c r="BG1415" s="16"/>
      <c r="BH1415" s="16"/>
      <c r="BI1415" s="16"/>
      <c r="BJ1415" s="16"/>
      <c r="BK1415" s="16"/>
      <c r="BL1415" s="16"/>
      <c r="BM1415" s="16"/>
      <c r="BN1415" s="16"/>
      <c r="BO1415" s="16"/>
      <c r="BP1415" s="16"/>
      <c r="BQ1415" s="16"/>
      <c r="BR1415" s="16"/>
      <c r="BS1415" s="16"/>
      <c r="BT1415" s="16"/>
      <c r="BU1415" s="16"/>
      <c r="BV1415" s="16"/>
      <c r="BW1415" s="16"/>
      <c r="BX1415" s="16"/>
      <c r="BY1415" s="16"/>
      <c r="BZ1415" s="16"/>
      <c r="CA1415" s="16"/>
      <c r="CB1415" s="16"/>
      <c r="CC1415" s="16"/>
      <c r="CD1415" s="16"/>
      <c r="CE1415" s="16"/>
      <c r="CF1415" s="16"/>
      <c r="CG1415" s="16"/>
      <c r="CH1415" s="16"/>
      <c r="CI1415" s="16"/>
      <c r="CJ1415" s="16"/>
      <c r="CK1415" s="16"/>
      <c r="CL1415" s="16"/>
      <c r="CM1415" s="16"/>
      <c r="CN1415" s="16"/>
      <c r="CO1415" s="16"/>
      <c r="CP1415" s="16"/>
      <c r="CQ1415" s="16"/>
      <c r="CR1415" s="16"/>
      <c r="CS1415" s="16"/>
      <c r="CT1415" s="16"/>
      <c r="CU1415" s="16"/>
      <c r="CV1415" s="16"/>
      <c r="CW1415" s="16"/>
      <c r="CX1415" s="16"/>
      <c r="CY1415" s="16"/>
      <c r="CZ1415" s="16"/>
      <c r="DA1415" s="16"/>
      <c r="DB1415" s="16"/>
      <c r="DC1415" s="16"/>
      <c r="DD1415" s="16"/>
      <c r="DE1415" s="16"/>
      <c r="DF1415" s="16"/>
      <c r="DG1415" s="16"/>
      <c r="DH1415" s="16"/>
      <c r="DI1415" s="16"/>
      <c r="DJ1415" s="16"/>
      <c r="DK1415" s="16"/>
      <c r="DL1415" s="16"/>
      <c r="DM1415" s="16"/>
      <c r="DN1415" s="16"/>
      <c r="DO1415" s="16"/>
      <c r="DP1415" s="16"/>
      <c r="DQ1415" s="16"/>
      <c r="DR1415" s="16"/>
      <c r="DS1415" s="16"/>
      <c r="DT1415" s="16"/>
      <c r="DU1415" s="16"/>
      <c r="DV1415" s="16"/>
      <c r="DW1415" s="16"/>
      <c r="DX1415" s="16"/>
      <c r="DY1415" s="16"/>
      <c r="DZ1415" s="16"/>
      <c r="EA1415" s="16"/>
      <c r="EB1415" s="16"/>
      <c r="EC1415" s="16"/>
      <c r="ED1415" s="16"/>
      <c r="EE1415" s="16"/>
      <c r="EF1415" s="16"/>
      <c r="EG1415" s="16"/>
      <c r="EH1415" s="16"/>
      <c r="EI1415" s="16"/>
      <c r="EJ1415" s="16"/>
      <c r="EK1415" s="16"/>
      <c r="EL1415" s="16"/>
      <c r="EM1415" s="16"/>
      <c r="EN1415" s="16"/>
      <c r="EO1415" s="16"/>
      <c r="EP1415" s="16"/>
      <c r="EQ1415" s="16"/>
      <c r="ER1415" s="16"/>
      <c r="ES1415" s="16"/>
      <c r="ET1415" s="16"/>
      <c r="EU1415" s="16"/>
      <c r="EV1415" s="16"/>
      <c r="EW1415" s="16"/>
      <c r="EX1415" s="16"/>
      <c r="EY1415" s="16"/>
      <c r="EZ1415" s="16"/>
      <c r="FA1415" s="16"/>
      <c r="FB1415" s="16"/>
      <c r="FC1415" s="16"/>
      <c r="FD1415" s="16"/>
      <c r="FE1415" s="16"/>
      <c r="FF1415" s="16"/>
      <c r="FG1415" s="16"/>
      <c r="FH1415" s="16"/>
      <c r="FI1415" s="16"/>
      <c r="FJ1415" s="16"/>
      <c r="FK1415" s="16"/>
      <c r="FL1415" s="16"/>
      <c r="FM1415" s="16"/>
      <c r="FN1415" s="16"/>
      <c r="FO1415" s="16"/>
      <c r="FP1415" s="16"/>
      <c r="FQ1415" s="16"/>
      <c r="FR1415" s="16"/>
      <c r="FS1415" s="16"/>
      <c r="FT1415" s="16"/>
      <c r="FU1415" s="16"/>
      <c r="FV1415" s="16"/>
      <c r="FW1415" s="16"/>
      <c r="FX1415" s="16"/>
      <c r="FY1415" s="16"/>
      <c r="FZ1415" s="16"/>
      <c r="GA1415" s="16"/>
      <c r="GB1415" s="16"/>
      <c r="GC1415" s="16"/>
      <c r="GD1415" s="16"/>
      <c r="GE1415" s="16"/>
      <c r="GF1415" s="16"/>
      <c r="GG1415" s="16"/>
      <c r="GH1415" s="16"/>
      <c r="GI1415" s="16"/>
      <c r="GJ1415" s="16"/>
      <c r="GK1415" s="16"/>
      <c r="GL1415" s="16"/>
      <c r="GM1415" s="16"/>
      <c r="GN1415" s="16"/>
      <c r="GO1415" s="16"/>
      <c r="GP1415" s="16"/>
      <c r="GQ1415" s="16"/>
      <c r="GR1415" s="16"/>
      <c r="GS1415" s="16"/>
      <c r="GT1415" s="16"/>
      <c r="GU1415" s="16"/>
      <c r="GV1415" s="16"/>
      <c r="GW1415" s="16"/>
      <c r="GX1415" s="16"/>
      <c r="GY1415" s="16"/>
    </row>
    <row r="1416" spans="1:207" x14ac:dyDescent="0.3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6"/>
      <c r="CC1416" s="16"/>
      <c r="CD1416" s="16"/>
      <c r="CE1416" s="16"/>
      <c r="CF1416" s="16"/>
      <c r="CG1416" s="16"/>
      <c r="CH1416" s="16"/>
      <c r="CI1416" s="16"/>
      <c r="CJ1416" s="16"/>
      <c r="CK1416" s="16"/>
      <c r="CL1416" s="16"/>
      <c r="CM1416" s="16"/>
      <c r="CN1416" s="16"/>
      <c r="CO1416" s="16"/>
      <c r="CP1416" s="16"/>
      <c r="CQ1416" s="16"/>
      <c r="CR1416" s="16"/>
      <c r="CS1416" s="16"/>
      <c r="CT1416" s="16"/>
      <c r="CU1416" s="16"/>
      <c r="CV1416" s="16"/>
      <c r="CW1416" s="16"/>
      <c r="CX1416" s="16"/>
      <c r="CY1416" s="16"/>
      <c r="CZ1416" s="16"/>
      <c r="DA1416" s="16"/>
      <c r="DB1416" s="16"/>
      <c r="DC1416" s="16"/>
      <c r="DD1416" s="16"/>
      <c r="DE1416" s="16"/>
      <c r="DF1416" s="16"/>
      <c r="DG1416" s="16"/>
      <c r="DH1416" s="16"/>
      <c r="DI1416" s="16"/>
      <c r="DJ1416" s="16"/>
      <c r="DK1416" s="16"/>
      <c r="DL1416" s="16"/>
      <c r="DM1416" s="16"/>
      <c r="DN1416" s="16"/>
      <c r="DO1416" s="16"/>
      <c r="DP1416" s="16"/>
      <c r="DQ1416" s="16"/>
      <c r="DR1416" s="16"/>
      <c r="DS1416" s="16"/>
      <c r="DT1416" s="16"/>
      <c r="DU1416" s="16"/>
      <c r="DV1416" s="16"/>
      <c r="DW1416" s="16"/>
      <c r="DX1416" s="16"/>
      <c r="DY1416" s="16"/>
      <c r="DZ1416" s="16"/>
      <c r="EA1416" s="16"/>
      <c r="EB1416" s="16"/>
      <c r="EC1416" s="16"/>
      <c r="ED1416" s="16"/>
      <c r="EE1416" s="16"/>
      <c r="EF1416" s="16"/>
      <c r="EG1416" s="16"/>
      <c r="EH1416" s="16"/>
      <c r="EI1416" s="16"/>
      <c r="EJ1416" s="16"/>
      <c r="EK1416" s="16"/>
      <c r="EL1416" s="16"/>
      <c r="EM1416" s="16"/>
      <c r="EN1416" s="16"/>
      <c r="EO1416" s="16"/>
      <c r="EP1416" s="16"/>
      <c r="EQ1416" s="16"/>
      <c r="ER1416" s="16"/>
      <c r="ES1416" s="16"/>
      <c r="ET1416" s="16"/>
      <c r="EU1416" s="16"/>
      <c r="EV1416" s="16"/>
      <c r="EW1416" s="16"/>
      <c r="EX1416" s="16"/>
      <c r="EY1416" s="16"/>
      <c r="EZ1416" s="16"/>
      <c r="FA1416" s="16"/>
      <c r="FB1416" s="16"/>
      <c r="FC1416" s="16"/>
      <c r="FD1416" s="16"/>
      <c r="FE1416" s="16"/>
      <c r="FF1416" s="16"/>
      <c r="FG1416" s="16"/>
      <c r="FH1416" s="16"/>
      <c r="FI1416" s="16"/>
      <c r="FJ1416" s="16"/>
      <c r="FK1416" s="16"/>
      <c r="FL1416" s="16"/>
      <c r="FM1416" s="16"/>
      <c r="FN1416" s="16"/>
      <c r="FO1416" s="16"/>
      <c r="FP1416" s="16"/>
      <c r="FQ1416" s="16"/>
      <c r="FR1416" s="16"/>
      <c r="FS1416" s="16"/>
      <c r="FT1416" s="16"/>
      <c r="FU1416" s="16"/>
      <c r="FV1416" s="16"/>
      <c r="FW1416" s="16"/>
      <c r="FX1416" s="16"/>
      <c r="FY1416" s="16"/>
      <c r="FZ1416" s="16"/>
      <c r="GA1416" s="16"/>
      <c r="GB1416" s="16"/>
      <c r="GC1416" s="16"/>
      <c r="GD1416" s="16"/>
      <c r="GE1416" s="16"/>
      <c r="GF1416" s="16"/>
      <c r="GG1416" s="16"/>
      <c r="GH1416" s="16"/>
      <c r="GI1416" s="16"/>
      <c r="GJ1416" s="16"/>
      <c r="GK1416" s="16"/>
      <c r="GL1416" s="16"/>
      <c r="GM1416" s="16"/>
      <c r="GN1416" s="16"/>
      <c r="GO1416" s="16"/>
      <c r="GP1416" s="16"/>
      <c r="GQ1416" s="16"/>
      <c r="GR1416" s="16"/>
      <c r="GS1416" s="16"/>
      <c r="GT1416" s="16"/>
      <c r="GU1416" s="16"/>
      <c r="GV1416" s="16"/>
      <c r="GW1416" s="16"/>
      <c r="GX1416" s="16"/>
      <c r="GY1416" s="16"/>
    </row>
    <row r="1417" spans="1:207" x14ac:dyDescent="0.3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6"/>
      <c r="BG1417" s="16"/>
      <c r="BH1417" s="16"/>
      <c r="BI1417" s="16"/>
      <c r="BJ1417" s="16"/>
      <c r="BK1417" s="16"/>
      <c r="BL1417" s="16"/>
      <c r="BM1417" s="16"/>
      <c r="BN1417" s="16"/>
      <c r="BO1417" s="16"/>
      <c r="BP1417" s="16"/>
      <c r="BQ1417" s="16"/>
      <c r="BR1417" s="16"/>
      <c r="BS1417" s="16"/>
      <c r="BT1417" s="16"/>
      <c r="BU1417" s="16"/>
      <c r="BV1417" s="16"/>
      <c r="BW1417" s="16"/>
      <c r="BX1417" s="16"/>
      <c r="BY1417" s="16"/>
      <c r="BZ1417" s="16"/>
      <c r="CA1417" s="16"/>
      <c r="CB1417" s="16"/>
      <c r="CC1417" s="16"/>
      <c r="CD1417" s="16"/>
      <c r="CE1417" s="16"/>
      <c r="CF1417" s="16"/>
      <c r="CG1417" s="16"/>
      <c r="CH1417" s="16"/>
      <c r="CI1417" s="16"/>
      <c r="CJ1417" s="16"/>
      <c r="CK1417" s="16"/>
      <c r="CL1417" s="16"/>
      <c r="CM1417" s="16"/>
      <c r="CN1417" s="16"/>
      <c r="CO1417" s="16"/>
      <c r="CP1417" s="16"/>
      <c r="CQ1417" s="16"/>
      <c r="CR1417" s="16"/>
      <c r="CS1417" s="16"/>
      <c r="CT1417" s="16"/>
      <c r="CU1417" s="16"/>
      <c r="CV1417" s="16"/>
      <c r="CW1417" s="16"/>
      <c r="CX1417" s="16"/>
      <c r="CY1417" s="16"/>
      <c r="CZ1417" s="16"/>
      <c r="DA1417" s="16"/>
      <c r="DB1417" s="16"/>
      <c r="DC1417" s="16"/>
      <c r="DD1417" s="16"/>
      <c r="DE1417" s="16"/>
      <c r="DF1417" s="16"/>
      <c r="DG1417" s="16"/>
      <c r="DH1417" s="16"/>
      <c r="DI1417" s="16"/>
      <c r="DJ1417" s="16"/>
      <c r="DK1417" s="16"/>
      <c r="DL1417" s="16"/>
      <c r="DM1417" s="16"/>
      <c r="DN1417" s="16"/>
      <c r="DO1417" s="16"/>
      <c r="DP1417" s="16"/>
      <c r="DQ1417" s="16"/>
      <c r="DR1417" s="16"/>
      <c r="DS1417" s="16"/>
      <c r="DT1417" s="16"/>
      <c r="DU1417" s="16"/>
      <c r="DV1417" s="16"/>
      <c r="DW1417" s="16"/>
      <c r="DX1417" s="16"/>
      <c r="DY1417" s="16"/>
      <c r="DZ1417" s="16"/>
      <c r="EA1417" s="16"/>
      <c r="EB1417" s="16"/>
      <c r="EC1417" s="16"/>
      <c r="ED1417" s="16"/>
      <c r="EE1417" s="16"/>
      <c r="EF1417" s="16"/>
      <c r="EG1417" s="16"/>
      <c r="EH1417" s="16"/>
      <c r="EI1417" s="16"/>
      <c r="EJ1417" s="16"/>
      <c r="EK1417" s="16"/>
      <c r="EL1417" s="16"/>
      <c r="EM1417" s="16"/>
      <c r="EN1417" s="16"/>
      <c r="EO1417" s="16"/>
      <c r="EP1417" s="16"/>
      <c r="EQ1417" s="16"/>
      <c r="ER1417" s="16"/>
      <c r="ES1417" s="16"/>
      <c r="ET1417" s="16"/>
      <c r="EU1417" s="16"/>
      <c r="EV1417" s="16"/>
      <c r="EW1417" s="16"/>
      <c r="EX1417" s="16"/>
      <c r="EY1417" s="16"/>
      <c r="EZ1417" s="16"/>
      <c r="FA1417" s="16"/>
      <c r="FB1417" s="16"/>
      <c r="FC1417" s="16"/>
      <c r="FD1417" s="16"/>
      <c r="FE1417" s="16"/>
      <c r="FF1417" s="16"/>
      <c r="FG1417" s="16"/>
      <c r="FH1417" s="16"/>
      <c r="FI1417" s="16"/>
      <c r="FJ1417" s="16"/>
      <c r="FK1417" s="16"/>
      <c r="FL1417" s="16"/>
      <c r="FM1417" s="16"/>
      <c r="FN1417" s="16"/>
      <c r="FO1417" s="16"/>
      <c r="FP1417" s="16"/>
      <c r="FQ1417" s="16"/>
      <c r="FR1417" s="16"/>
      <c r="FS1417" s="16"/>
      <c r="FT1417" s="16"/>
      <c r="FU1417" s="16"/>
      <c r="FV1417" s="16"/>
      <c r="FW1417" s="16"/>
      <c r="FX1417" s="16"/>
      <c r="FY1417" s="16"/>
      <c r="FZ1417" s="16"/>
      <c r="GA1417" s="16"/>
      <c r="GB1417" s="16"/>
      <c r="GC1417" s="16"/>
      <c r="GD1417" s="16"/>
      <c r="GE1417" s="16"/>
      <c r="GF1417" s="16"/>
      <c r="GG1417" s="16"/>
      <c r="GH1417" s="16"/>
      <c r="GI1417" s="16"/>
      <c r="GJ1417" s="16"/>
      <c r="GK1417" s="16"/>
      <c r="GL1417" s="16"/>
      <c r="GM1417" s="16"/>
      <c r="GN1417" s="16"/>
      <c r="GO1417" s="16"/>
      <c r="GP1417" s="16"/>
      <c r="GQ1417" s="16"/>
      <c r="GR1417" s="16"/>
      <c r="GS1417" s="16"/>
      <c r="GT1417" s="16"/>
      <c r="GU1417" s="16"/>
      <c r="GV1417" s="16"/>
      <c r="GW1417" s="16"/>
      <c r="GX1417" s="16"/>
      <c r="GY1417" s="16"/>
    </row>
    <row r="1418" spans="1:207" x14ac:dyDescent="0.3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6"/>
      <c r="CC1418" s="16"/>
      <c r="CD1418" s="16"/>
      <c r="CE1418" s="16"/>
      <c r="CF1418" s="16"/>
      <c r="CG1418" s="16"/>
      <c r="CH1418" s="16"/>
      <c r="CI1418" s="16"/>
      <c r="CJ1418" s="16"/>
      <c r="CK1418" s="16"/>
      <c r="CL1418" s="16"/>
      <c r="CM1418" s="16"/>
      <c r="CN1418" s="16"/>
      <c r="CO1418" s="16"/>
      <c r="CP1418" s="16"/>
      <c r="CQ1418" s="16"/>
      <c r="CR1418" s="16"/>
      <c r="CS1418" s="16"/>
      <c r="CT1418" s="16"/>
      <c r="CU1418" s="16"/>
      <c r="CV1418" s="16"/>
      <c r="CW1418" s="16"/>
      <c r="CX1418" s="16"/>
      <c r="CY1418" s="16"/>
      <c r="CZ1418" s="16"/>
      <c r="DA1418" s="16"/>
      <c r="DB1418" s="16"/>
      <c r="DC1418" s="16"/>
      <c r="DD1418" s="16"/>
      <c r="DE1418" s="16"/>
      <c r="DF1418" s="16"/>
      <c r="DG1418" s="16"/>
      <c r="DH1418" s="16"/>
      <c r="DI1418" s="16"/>
      <c r="DJ1418" s="16"/>
      <c r="DK1418" s="16"/>
      <c r="DL1418" s="16"/>
      <c r="DM1418" s="16"/>
      <c r="DN1418" s="16"/>
      <c r="DO1418" s="16"/>
      <c r="DP1418" s="16"/>
      <c r="DQ1418" s="16"/>
      <c r="DR1418" s="16"/>
      <c r="DS1418" s="16"/>
      <c r="DT1418" s="16"/>
      <c r="DU1418" s="16"/>
      <c r="DV1418" s="16"/>
      <c r="DW1418" s="16"/>
      <c r="DX1418" s="16"/>
      <c r="DY1418" s="16"/>
      <c r="DZ1418" s="16"/>
      <c r="EA1418" s="16"/>
      <c r="EB1418" s="16"/>
      <c r="EC1418" s="16"/>
      <c r="ED1418" s="16"/>
      <c r="EE1418" s="16"/>
      <c r="EF1418" s="16"/>
      <c r="EG1418" s="16"/>
      <c r="EH1418" s="16"/>
      <c r="EI1418" s="16"/>
      <c r="EJ1418" s="16"/>
      <c r="EK1418" s="16"/>
      <c r="EL1418" s="16"/>
      <c r="EM1418" s="16"/>
      <c r="EN1418" s="16"/>
      <c r="EO1418" s="16"/>
      <c r="EP1418" s="16"/>
      <c r="EQ1418" s="16"/>
      <c r="ER1418" s="16"/>
      <c r="ES1418" s="16"/>
      <c r="ET1418" s="16"/>
      <c r="EU1418" s="16"/>
      <c r="EV1418" s="16"/>
      <c r="EW1418" s="16"/>
      <c r="EX1418" s="16"/>
      <c r="EY1418" s="16"/>
      <c r="EZ1418" s="16"/>
      <c r="FA1418" s="16"/>
      <c r="FB1418" s="16"/>
      <c r="FC1418" s="16"/>
      <c r="FD1418" s="16"/>
      <c r="FE1418" s="16"/>
      <c r="FF1418" s="16"/>
      <c r="FG1418" s="16"/>
      <c r="FH1418" s="16"/>
      <c r="FI1418" s="16"/>
      <c r="FJ1418" s="16"/>
      <c r="FK1418" s="16"/>
      <c r="FL1418" s="16"/>
      <c r="FM1418" s="16"/>
      <c r="FN1418" s="16"/>
      <c r="FO1418" s="16"/>
      <c r="FP1418" s="16"/>
      <c r="FQ1418" s="16"/>
      <c r="FR1418" s="16"/>
      <c r="FS1418" s="16"/>
      <c r="FT1418" s="16"/>
      <c r="FU1418" s="16"/>
      <c r="FV1418" s="16"/>
      <c r="FW1418" s="16"/>
      <c r="FX1418" s="16"/>
      <c r="FY1418" s="16"/>
      <c r="FZ1418" s="16"/>
      <c r="GA1418" s="16"/>
      <c r="GB1418" s="16"/>
      <c r="GC1418" s="16"/>
      <c r="GD1418" s="16"/>
      <c r="GE1418" s="16"/>
      <c r="GF1418" s="16"/>
      <c r="GG1418" s="16"/>
      <c r="GH1418" s="16"/>
      <c r="GI1418" s="16"/>
      <c r="GJ1418" s="16"/>
      <c r="GK1418" s="16"/>
      <c r="GL1418" s="16"/>
      <c r="GM1418" s="16"/>
      <c r="GN1418" s="16"/>
      <c r="GO1418" s="16"/>
      <c r="GP1418" s="16"/>
      <c r="GQ1418" s="16"/>
      <c r="GR1418" s="16"/>
      <c r="GS1418" s="16"/>
      <c r="GT1418" s="16"/>
      <c r="GU1418" s="16"/>
      <c r="GV1418" s="16"/>
      <c r="GW1418" s="16"/>
      <c r="GX1418" s="16"/>
      <c r="GY1418" s="16"/>
    </row>
    <row r="1419" spans="1:207" x14ac:dyDescent="0.3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6"/>
      <c r="BG1419" s="16"/>
      <c r="BH1419" s="16"/>
      <c r="BI1419" s="16"/>
      <c r="BJ1419" s="16"/>
      <c r="BK1419" s="16"/>
      <c r="BL1419" s="16"/>
      <c r="BM1419" s="16"/>
      <c r="BN1419" s="16"/>
      <c r="BO1419" s="16"/>
      <c r="BP1419" s="16"/>
      <c r="BQ1419" s="16"/>
      <c r="BR1419" s="16"/>
      <c r="BS1419" s="16"/>
      <c r="BT1419" s="16"/>
      <c r="BU1419" s="16"/>
      <c r="BV1419" s="16"/>
      <c r="BW1419" s="16"/>
      <c r="BX1419" s="16"/>
      <c r="BY1419" s="16"/>
      <c r="BZ1419" s="16"/>
      <c r="CA1419" s="16"/>
      <c r="CB1419" s="16"/>
      <c r="CC1419" s="16"/>
      <c r="CD1419" s="16"/>
      <c r="CE1419" s="16"/>
      <c r="CF1419" s="16"/>
      <c r="CG1419" s="16"/>
      <c r="CH1419" s="16"/>
      <c r="CI1419" s="16"/>
      <c r="CJ1419" s="16"/>
      <c r="CK1419" s="16"/>
      <c r="CL1419" s="16"/>
      <c r="CM1419" s="16"/>
      <c r="CN1419" s="16"/>
      <c r="CO1419" s="16"/>
      <c r="CP1419" s="16"/>
      <c r="CQ1419" s="16"/>
      <c r="CR1419" s="16"/>
      <c r="CS1419" s="16"/>
      <c r="CT1419" s="16"/>
      <c r="CU1419" s="16"/>
      <c r="CV1419" s="16"/>
      <c r="CW1419" s="16"/>
      <c r="CX1419" s="16"/>
      <c r="CY1419" s="16"/>
      <c r="CZ1419" s="16"/>
      <c r="DA1419" s="16"/>
      <c r="DB1419" s="16"/>
      <c r="DC1419" s="16"/>
      <c r="DD1419" s="16"/>
      <c r="DE1419" s="16"/>
      <c r="DF1419" s="16"/>
      <c r="DG1419" s="16"/>
      <c r="DH1419" s="16"/>
      <c r="DI1419" s="16"/>
      <c r="DJ1419" s="16"/>
      <c r="DK1419" s="16"/>
      <c r="DL1419" s="16"/>
      <c r="DM1419" s="16"/>
      <c r="DN1419" s="16"/>
      <c r="DO1419" s="16"/>
      <c r="DP1419" s="16"/>
      <c r="DQ1419" s="16"/>
      <c r="DR1419" s="16"/>
      <c r="DS1419" s="16"/>
      <c r="DT1419" s="16"/>
      <c r="DU1419" s="16"/>
      <c r="DV1419" s="16"/>
      <c r="DW1419" s="16"/>
      <c r="DX1419" s="16"/>
      <c r="DY1419" s="16"/>
      <c r="DZ1419" s="16"/>
      <c r="EA1419" s="16"/>
      <c r="EB1419" s="16"/>
      <c r="EC1419" s="16"/>
      <c r="ED1419" s="16"/>
      <c r="EE1419" s="16"/>
      <c r="EF1419" s="16"/>
      <c r="EG1419" s="16"/>
      <c r="EH1419" s="16"/>
      <c r="EI1419" s="16"/>
      <c r="EJ1419" s="16"/>
      <c r="EK1419" s="16"/>
      <c r="EL1419" s="16"/>
      <c r="EM1419" s="16"/>
      <c r="EN1419" s="16"/>
      <c r="EO1419" s="16"/>
      <c r="EP1419" s="16"/>
      <c r="EQ1419" s="16"/>
      <c r="ER1419" s="16"/>
      <c r="ES1419" s="16"/>
      <c r="ET1419" s="16"/>
      <c r="EU1419" s="16"/>
      <c r="EV1419" s="16"/>
      <c r="EW1419" s="16"/>
      <c r="EX1419" s="16"/>
      <c r="EY1419" s="16"/>
      <c r="EZ1419" s="16"/>
      <c r="FA1419" s="16"/>
      <c r="FB1419" s="16"/>
      <c r="FC1419" s="16"/>
      <c r="FD1419" s="16"/>
      <c r="FE1419" s="16"/>
      <c r="FF1419" s="16"/>
      <c r="FG1419" s="16"/>
      <c r="FH1419" s="16"/>
      <c r="FI1419" s="16"/>
      <c r="FJ1419" s="16"/>
      <c r="FK1419" s="16"/>
      <c r="FL1419" s="16"/>
      <c r="FM1419" s="16"/>
      <c r="FN1419" s="16"/>
      <c r="FO1419" s="16"/>
      <c r="FP1419" s="16"/>
      <c r="FQ1419" s="16"/>
      <c r="FR1419" s="16"/>
      <c r="FS1419" s="16"/>
      <c r="FT1419" s="16"/>
      <c r="FU1419" s="16"/>
      <c r="FV1419" s="16"/>
      <c r="FW1419" s="16"/>
      <c r="FX1419" s="16"/>
      <c r="FY1419" s="16"/>
      <c r="FZ1419" s="16"/>
      <c r="GA1419" s="16"/>
      <c r="GB1419" s="16"/>
      <c r="GC1419" s="16"/>
      <c r="GD1419" s="16"/>
      <c r="GE1419" s="16"/>
      <c r="GF1419" s="16"/>
      <c r="GG1419" s="16"/>
      <c r="GH1419" s="16"/>
      <c r="GI1419" s="16"/>
      <c r="GJ1419" s="16"/>
      <c r="GK1419" s="16"/>
      <c r="GL1419" s="16"/>
      <c r="GM1419" s="16"/>
      <c r="GN1419" s="16"/>
      <c r="GO1419" s="16"/>
      <c r="GP1419" s="16"/>
      <c r="GQ1419" s="16"/>
      <c r="GR1419" s="16"/>
      <c r="GS1419" s="16"/>
      <c r="GT1419" s="16"/>
      <c r="GU1419" s="16"/>
      <c r="GV1419" s="16"/>
      <c r="GW1419" s="16"/>
      <c r="GX1419" s="16"/>
      <c r="GY1419" s="16"/>
    </row>
    <row r="1420" spans="1:207" x14ac:dyDescent="0.3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6"/>
      <c r="CC1420" s="16"/>
      <c r="CD1420" s="16"/>
      <c r="CE1420" s="16"/>
      <c r="CF1420" s="16"/>
      <c r="CG1420" s="16"/>
      <c r="CH1420" s="16"/>
      <c r="CI1420" s="16"/>
      <c r="CJ1420" s="16"/>
      <c r="CK1420" s="16"/>
      <c r="CL1420" s="16"/>
      <c r="CM1420" s="16"/>
      <c r="CN1420" s="16"/>
      <c r="CO1420" s="16"/>
      <c r="CP1420" s="16"/>
      <c r="CQ1420" s="16"/>
      <c r="CR1420" s="16"/>
      <c r="CS1420" s="16"/>
      <c r="CT1420" s="16"/>
      <c r="CU1420" s="16"/>
      <c r="CV1420" s="16"/>
      <c r="CW1420" s="16"/>
      <c r="CX1420" s="16"/>
      <c r="CY1420" s="16"/>
      <c r="CZ1420" s="16"/>
      <c r="DA1420" s="16"/>
      <c r="DB1420" s="16"/>
      <c r="DC1420" s="16"/>
      <c r="DD1420" s="16"/>
      <c r="DE1420" s="16"/>
      <c r="DF1420" s="16"/>
      <c r="DG1420" s="16"/>
      <c r="DH1420" s="16"/>
      <c r="DI1420" s="16"/>
      <c r="DJ1420" s="16"/>
      <c r="DK1420" s="16"/>
      <c r="DL1420" s="16"/>
      <c r="DM1420" s="16"/>
      <c r="DN1420" s="16"/>
      <c r="DO1420" s="16"/>
      <c r="DP1420" s="16"/>
      <c r="DQ1420" s="16"/>
      <c r="DR1420" s="16"/>
      <c r="DS1420" s="16"/>
      <c r="DT1420" s="16"/>
      <c r="DU1420" s="16"/>
      <c r="DV1420" s="16"/>
      <c r="DW1420" s="16"/>
      <c r="DX1420" s="16"/>
      <c r="DY1420" s="16"/>
      <c r="DZ1420" s="16"/>
      <c r="EA1420" s="16"/>
      <c r="EB1420" s="16"/>
      <c r="EC1420" s="16"/>
      <c r="ED1420" s="16"/>
      <c r="EE1420" s="16"/>
      <c r="EF1420" s="16"/>
      <c r="EG1420" s="16"/>
      <c r="EH1420" s="16"/>
      <c r="EI1420" s="16"/>
      <c r="EJ1420" s="16"/>
      <c r="EK1420" s="16"/>
      <c r="EL1420" s="16"/>
      <c r="EM1420" s="16"/>
      <c r="EN1420" s="16"/>
      <c r="EO1420" s="16"/>
      <c r="EP1420" s="16"/>
      <c r="EQ1420" s="16"/>
      <c r="ER1420" s="16"/>
      <c r="ES1420" s="16"/>
      <c r="ET1420" s="16"/>
      <c r="EU1420" s="16"/>
      <c r="EV1420" s="16"/>
      <c r="EW1420" s="16"/>
      <c r="EX1420" s="16"/>
      <c r="EY1420" s="16"/>
      <c r="EZ1420" s="16"/>
      <c r="FA1420" s="16"/>
      <c r="FB1420" s="16"/>
      <c r="FC1420" s="16"/>
      <c r="FD1420" s="16"/>
      <c r="FE1420" s="16"/>
      <c r="FF1420" s="16"/>
      <c r="FG1420" s="16"/>
      <c r="FH1420" s="16"/>
      <c r="FI1420" s="16"/>
      <c r="FJ1420" s="16"/>
      <c r="FK1420" s="16"/>
      <c r="FL1420" s="16"/>
      <c r="FM1420" s="16"/>
      <c r="FN1420" s="16"/>
      <c r="FO1420" s="16"/>
      <c r="FP1420" s="16"/>
      <c r="FQ1420" s="16"/>
      <c r="FR1420" s="16"/>
      <c r="FS1420" s="16"/>
      <c r="FT1420" s="16"/>
      <c r="FU1420" s="16"/>
      <c r="FV1420" s="16"/>
      <c r="FW1420" s="16"/>
      <c r="FX1420" s="16"/>
      <c r="FY1420" s="16"/>
      <c r="FZ1420" s="16"/>
      <c r="GA1420" s="16"/>
      <c r="GB1420" s="16"/>
      <c r="GC1420" s="16"/>
      <c r="GD1420" s="16"/>
      <c r="GE1420" s="16"/>
      <c r="GF1420" s="16"/>
      <c r="GG1420" s="16"/>
      <c r="GH1420" s="16"/>
      <c r="GI1420" s="16"/>
      <c r="GJ1420" s="16"/>
      <c r="GK1420" s="16"/>
      <c r="GL1420" s="16"/>
      <c r="GM1420" s="16"/>
      <c r="GN1420" s="16"/>
      <c r="GO1420" s="16"/>
      <c r="GP1420" s="16"/>
      <c r="GQ1420" s="16"/>
      <c r="GR1420" s="16"/>
      <c r="GS1420" s="16"/>
      <c r="GT1420" s="16"/>
      <c r="GU1420" s="16"/>
      <c r="GV1420" s="16"/>
      <c r="GW1420" s="16"/>
      <c r="GX1420" s="16"/>
      <c r="GY1420" s="16"/>
    </row>
    <row r="1421" spans="1:207" x14ac:dyDescent="0.3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6"/>
      <c r="CC1421" s="16"/>
      <c r="CD1421" s="16"/>
      <c r="CE1421" s="16"/>
      <c r="CF1421" s="16"/>
      <c r="CG1421" s="16"/>
      <c r="CH1421" s="16"/>
      <c r="CI1421" s="16"/>
      <c r="CJ1421" s="16"/>
      <c r="CK1421" s="16"/>
      <c r="CL1421" s="16"/>
      <c r="CM1421" s="16"/>
      <c r="CN1421" s="16"/>
      <c r="CO1421" s="16"/>
      <c r="CP1421" s="16"/>
      <c r="CQ1421" s="16"/>
      <c r="CR1421" s="16"/>
      <c r="CS1421" s="16"/>
      <c r="CT1421" s="16"/>
      <c r="CU1421" s="16"/>
      <c r="CV1421" s="16"/>
      <c r="CW1421" s="16"/>
      <c r="CX1421" s="16"/>
      <c r="CY1421" s="16"/>
      <c r="CZ1421" s="16"/>
      <c r="DA1421" s="16"/>
      <c r="DB1421" s="16"/>
      <c r="DC1421" s="16"/>
      <c r="DD1421" s="16"/>
      <c r="DE1421" s="16"/>
      <c r="DF1421" s="16"/>
      <c r="DG1421" s="16"/>
      <c r="DH1421" s="16"/>
      <c r="DI1421" s="16"/>
      <c r="DJ1421" s="16"/>
      <c r="DK1421" s="16"/>
      <c r="DL1421" s="16"/>
      <c r="DM1421" s="16"/>
      <c r="DN1421" s="16"/>
      <c r="DO1421" s="16"/>
      <c r="DP1421" s="16"/>
      <c r="DQ1421" s="16"/>
      <c r="DR1421" s="16"/>
      <c r="DS1421" s="16"/>
      <c r="DT1421" s="16"/>
      <c r="DU1421" s="16"/>
      <c r="DV1421" s="16"/>
      <c r="DW1421" s="16"/>
      <c r="DX1421" s="16"/>
      <c r="DY1421" s="16"/>
      <c r="DZ1421" s="16"/>
      <c r="EA1421" s="16"/>
      <c r="EB1421" s="16"/>
      <c r="EC1421" s="16"/>
      <c r="ED1421" s="16"/>
      <c r="EE1421" s="16"/>
      <c r="EF1421" s="16"/>
      <c r="EG1421" s="16"/>
      <c r="EH1421" s="16"/>
      <c r="EI1421" s="16"/>
      <c r="EJ1421" s="16"/>
      <c r="EK1421" s="16"/>
      <c r="EL1421" s="16"/>
      <c r="EM1421" s="16"/>
      <c r="EN1421" s="16"/>
      <c r="EO1421" s="16"/>
      <c r="EP1421" s="16"/>
      <c r="EQ1421" s="16"/>
      <c r="ER1421" s="16"/>
      <c r="ES1421" s="16"/>
      <c r="ET1421" s="16"/>
      <c r="EU1421" s="16"/>
      <c r="EV1421" s="16"/>
      <c r="EW1421" s="16"/>
      <c r="EX1421" s="16"/>
      <c r="EY1421" s="16"/>
      <c r="EZ1421" s="16"/>
      <c r="FA1421" s="16"/>
      <c r="FB1421" s="16"/>
      <c r="FC1421" s="16"/>
      <c r="FD1421" s="16"/>
      <c r="FE1421" s="16"/>
      <c r="FF1421" s="16"/>
      <c r="FG1421" s="16"/>
      <c r="FH1421" s="16"/>
      <c r="FI1421" s="16"/>
      <c r="FJ1421" s="16"/>
      <c r="FK1421" s="16"/>
      <c r="FL1421" s="16"/>
      <c r="FM1421" s="16"/>
      <c r="FN1421" s="16"/>
      <c r="FO1421" s="16"/>
      <c r="FP1421" s="16"/>
      <c r="FQ1421" s="16"/>
      <c r="FR1421" s="16"/>
      <c r="FS1421" s="16"/>
      <c r="FT1421" s="16"/>
      <c r="FU1421" s="16"/>
      <c r="FV1421" s="16"/>
      <c r="FW1421" s="16"/>
      <c r="FX1421" s="16"/>
      <c r="FY1421" s="16"/>
      <c r="FZ1421" s="16"/>
      <c r="GA1421" s="16"/>
      <c r="GB1421" s="16"/>
      <c r="GC1421" s="16"/>
      <c r="GD1421" s="16"/>
      <c r="GE1421" s="16"/>
      <c r="GF1421" s="16"/>
      <c r="GG1421" s="16"/>
      <c r="GH1421" s="16"/>
      <c r="GI1421" s="16"/>
      <c r="GJ1421" s="16"/>
      <c r="GK1421" s="16"/>
      <c r="GL1421" s="16"/>
      <c r="GM1421" s="16"/>
      <c r="GN1421" s="16"/>
      <c r="GO1421" s="16"/>
      <c r="GP1421" s="16"/>
      <c r="GQ1421" s="16"/>
      <c r="GR1421" s="16"/>
      <c r="GS1421" s="16"/>
      <c r="GT1421" s="16"/>
      <c r="GU1421" s="16"/>
      <c r="GV1421" s="16"/>
      <c r="GW1421" s="16"/>
      <c r="GX1421" s="16"/>
      <c r="GY1421" s="16"/>
    </row>
    <row r="1422" spans="1:207" x14ac:dyDescent="0.3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6"/>
      <c r="BG1422" s="16"/>
      <c r="BH1422" s="16"/>
      <c r="BI1422" s="16"/>
      <c r="BJ1422" s="16"/>
      <c r="BK1422" s="16"/>
      <c r="BL1422" s="16"/>
      <c r="BM1422" s="16"/>
      <c r="BN1422" s="16"/>
      <c r="BO1422" s="16"/>
      <c r="BP1422" s="16"/>
      <c r="BQ1422" s="16"/>
      <c r="BR1422" s="16"/>
      <c r="BS1422" s="16"/>
      <c r="BT1422" s="16"/>
      <c r="BU1422" s="16"/>
      <c r="BV1422" s="16"/>
      <c r="BW1422" s="16"/>
      <c r="BX1422" s="16"/>
      <c r="BY1422" s="16"/>
      <c r="BZ1422" s="16"/>
      <c r="CA1422" s="16"/>
      <c r="CB1422" s="16"/>
      <c r="CC1422" s="16"/>
      <c r="CD1422" s="16"/>
      <c r="CE1422" s="16"/>
      <c r="CF1422" s="16"/>
      <c r="CG1422" s="16"/>
      <c r="CH1422" s="16"/>
      <c r="CI1422" s="16"/>
      <c r="CJ1422" s="16"/>
      <c r="CK1422" s="16"/>
      <c r="CL1422" s="16"/>
      <c r="CM1422" s="16"/>
      <c r="CN1422" s="16"/>
      <c r="CO1422" s="16"/>
      <c r="CP1422" s="16"/>
      <c r="CQ1422" s="16"/>
      <c r="CR1422" s="16"/>
      <c r="CS1422" s="16"/>
      <c r="CT1422" s="16"/>
      <c r="CU1422" s="16"/>
      <c r="CV1422" s="16"/>
      <c r="CW1422" s="16"/>
      <c r="CX1422" s="16"/>
      <c r="CY1422" s="16"/>
      <c r="CZ1422" s="16"/>
      <c r="DA1422" s="16"/>
      <c r="DB1422" s="16"/>
      <c r="DC1422" s="16"/>
      <c r="DD1422" s="16"/>
      <c r="DE1422" s="16"/>
      <c r="DF1422" s="16"/>
      <c r="DG1422" s="16"/>
      <c r="DH1422" s="16"/>
      <c r="DI1422" s="16"/>
      <c r="DJ1422" s="16"/>
      <c r="DK1422" s="16"/>
      <c r="DL1422" s="16"/>
      <c r="DM1422" s="16"/>
      <c r="DN1422" s="16"/>
      <c r="DO1422" s="16"/>
      <c r="DP1422" s="16"/>
      <c r="DQ1422" s="16"/>
      <c r="DR1422" s="16"/>
      <c r="DS1422" s="16"/>
      <c r="DT1422" s="16"/>
      <c r="DU1422" s="16"/>
      <c r="DV1422" s="16"/>
      <c r="DW1422" s="16"/>
      <c r="DX1422" s="16"/>
      <c r="DY1422" s="16"/>
      <c r="DZ1422" s="16"/>
      <c r="EA1422" s="16"/>
      <c r="EB1422" s="16"/>
      <c r="EC1422" s="16"/>
      <c r="ED1422" s="16"/>
      <c r="EE1422" s="16"/>
      <c r="EF1422" s="16"/>
      <c r="EG1422" s="16"/>
      <c r="EH1422" s="16"/>
      <c r="EI1422" s="16"/>
      <c r="EJ1422" s="16"/>
      <c r="EK1422" s="16"/>
      <c r="EL1422" s="16"/>
      <c r="EM1422" s="16"/>
      <c r="EN1422" s="16"/>
      <c r="EO1422" s="16"/>
      <c r="EP1422" s="16"/>
      <c r="EQ1422" s="16"/>
      <c r="ER1422" s="16"/>
      <c r="ES1422" s="16"/>
      <c r="ET1422" s="16"/>
      <c r="EU1422" s="16"/>
      <c r="EV1422" s="16"/>
      <c r="EW1422" s="16"/>
      <c r="EX1422" s="16"/>
      <c r="EY1422" s="16"/>
      <c r="EZ1422" s="16"/>
      <c r="FA1422" s="16"/>
      <c r="FB1422" s="16"/>
      <c r="FC1422" s="16"/>
      <c r="FD1422" s="16"/>
      <c r="FE1422" s="16"/>
      <c r="FF1422" s="16"/>
      <c r="FG1422" s="16"/>
      <c r="FH1422" s="16"/>
      <c r="FI1422" s="16"/>
      <c r="FJ1422" s="16"/>
      <c r="FK1422" s="16"/>
      <c r="FL1422" s="16"/>
      <c r="FM1422" s="16"/>
      <c r="FN1422" s="16"/>
      <c r="FO1422" s="16"/>
      <c r="FP1422" s="16"/>
      <c r="FQ1422" s="16"/>
      <c r="FR1422" s="16"/>
      <c r="FS1422" s="16"/>
      <c r="FT1422" s="16"/>
      <c r="FU1422" s="16"/>
      <c r="FV1422" s="16"/>
      <c r="FW1422" s="16"/>
      <c r="FX1422" s="16"/>
      <c r="FY1422" s="16"/>
      <c r="FZ1422" s="16"/>
      <c r="GA1422" s="16"/>
      <c r="GB1422" s="16"/>
      <c r="GC1422" s="16"/>
      <c r="GD1422" s="16"/>
      <c r="GE1422" s="16"/>
      <c r="GF1422" s="16"/>
      <c r="GG1422" s="16"/>
      <c r="GH1422" s="16"/>
      <c r="GI1422" s="16"/>
      <c r="GJ1422" s="16"/>
      <c r="GK1422" s="16"/>
      <c r="GL1422" s="16"/>
      <c r="GM1422" s="16"/>
      <c r="GN1422" s="16"/>
      <c r="GO1422" s="16"/>
      <c r="GP1422" s="16"/>
      <c r="GQ1422" s="16"/>
      <c r="GR1422" s="16"/>
      <c r="GS1422" s="16"/>
      <c r="GT1422" s="16"/>
      <c r="GU1422" s="16"/>
      <c r="GV1422" s="16"/>
      <c r="GW1422" s="16"/>
      <c r="GX1422" s="16"/>
      <c r="GY1422" s="16"/>
    </row>
    <row r="1423" spans="1:207" x14ac:dyDescent="0.3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6"/>
      <c r="CC1423" s="16"/>
      <c r="CD1423" s="16"/>
      <c r="CE1423" s="16"/>
      <c r="CF1423" s="16"/>
      <c r="CG1423" s="16"/>
      <c r="CH1423" s="16"/>
      <c r="CI1423" s="16"/>
      <c r="CJ1423" s="16"/>
      <c r="CK1423" s="16"/>
      <c r="CL1423" s="16"/>
      <c r="CM1423" s="16"/>
      <c r="CN1423" s="16"/>
      <c r="CO1423" s="16"/>
      <c r="CP1423" s="16"/>
      <c r="CQ1423" s="16"/>
      <c r="CR1423" s="16"/>
      <c r="CS1423" s="16"/>
      <c r="CT1423" s="16"/>
      <c r="CU1423" s="16"/>
      <c r="CV1423" s="16"/>
      <c r="CW1423" s="16"/>
      <c r="CX1423" s="16"/>
      <c r="CY1423" s="16"/>
      <c r="CZ1423" s="16"/>
      <c r="DA1423" s="16"/>
      <c r="DB1423" s="16"/>
      <c r="DC1423" s="16"/>
      <c r="DD1423" s="16"/>
      <c r="DE1423" s="16"/>
      <c r="DF1423" s="16"/>
      <c r="DG1423" s="16"/>
      <c r="DH1423" s="16"/>
      <c r="DI1423" s="16"/>
      <c r="DJ1423" s="16"/>
      <c r="DK1423" s="16"/>
      <c r="DL1423" s="16"/>
      <c r="DM1423" s="16"/>
      <c r="DN1423" s="16"/>
      <c r="DO1423" s="16"/>
      <c r="DP1423" s="16"/>
      <c r="DQ1423" s="16"/>
      <c r="DR1423" s="16"/>
      <c r="DS1423" s="16"/>
      <c r="DT1423" s="16"/>
      <c r="DU1423" s="16"/>
      <c r="DV1423" s="16"/>
      <c r="DW1423" s="16"/>
      <c r="DX1423" s="16"/>
      <c r="DY1423" s="16"/>
      <c r="DZ1423" s="16"/>
      <c r="EA1423" s="16"/>
      <c r="EB1423" s="16"/>
      <c r="EC1423" s="16"/>
      <c r="ED1423" s="16"/>
      <c r="EE1423" s="16"/>
      <c r="EF1423" s="16"/>
      <c r="EG1423" s="16"/>
      <c r="EH1423" s="16"/>
      <c r="EI1423" s="16"/>
      <c r="EJ1423" s="16"/>
      <c r="EK1423" s="16"/>
      <c r="EL1423" s="16"/>
      <c r="EM1423" s="16"/>
      <c r="EN1423" s="16"/>
      <c r="EO1423" s="16"/>
      <c r="EP1423" s="16"/>
      <c r="EQ1423" s="16"/>
      <c r="ER1423" s="16"/>
      <c r="ES1423" s="16"/>
      <c r="ET1423" s="16"/>
      <c r="EU1423" s="16"/>
      <c r="EV1423" s="16"/>
      <c r="EW1423" s="16"/>
      <c r="EX1423" s="16"/>
      <c r="EY1423" s="16"/>
      <c r="EZ1423" s="16"/>
      <c r="FA1423" s="16"/>
      <c r="FB1423" s="16"/>
      <c r="FC1423" s="16"/>
      <c r="FD1423" s="16"/>
      <c r="FE1423" s="16"/>
      <c r="FF1423" s="16"/>
      <c r="FG1423" s="16"/>
      <c r="FH1423" s="16"/>
      <c r="FI1423" s="16"/>
      <c r="FJ1423" s="16"/>
      <c r="FK1423" s="16"/>
      <c r="FL1423" s="16"/>
      <c r="FM1423" s="16"/>
      <c r="FN1423" s="16"/>
      <c r="FO1423" s="16"/>
      <c r="FP1423" s="16"/>
      <c r="FQ1423" s="16"/>
      <c r="FR1423" s="16"/>
      <c r="FS1423" s="16"/>
      <c r="FT1423" s="16"/>
      <c r="FU1423" s="16"/>
      <c r="FV1423" s="16"/>
      <c r="FW1423" s="16"/>
      <c r="FX1423" s="16"/>
      <c r="FY1423" s="16"/>
      <c r="FZ1423" s="16"/>
      <c r="GA1423" s="16"/>
      <c r="GB1423" s="16"/>
      <c r="GC1423" s="16"/>
      <c r="GD1423" s="16"/>
      <c r="GE1423" s="16"/>
      <c r="GF1423" s="16"/>
      <c r="GG1423" s="16"/>
      <c r="GH1423" s="16"/>
      <c r="GI1423" s="16"/>
      <c r="GJ1423" s="16"/>
      <c r="GK1423" s="16"/>
      <c r="GL1423" s="16"/>
      <c r="GM1423" s="16"/>
      <c r="GN1423" s="16"/>
      <c r="GO1423" s="16"/>
      <c r="GP1423" s="16"/>
      <c r="GQ1423" s="16"/>
      <c r="GR1423" s="16"/>
      <c r="GS1423" s="16"/>
      <c r="GT1423" s="16"/>
      <c r="GU1423" s="16"/>
      <c r="GV1423" s="16"/>
      <c r="GW1423" s="16"/>
      <c r="GX1423" s="16"/>
      <c r="GY1423" s="16"/>
    </row>
    <row r="1424" spans="1:207" x14ac:dyDescent="0.3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6"/>
      <c r="CC1424" s="16"/>
      <c r="CD1424" s="16"/>
      <c r="CE1424" s="16"/>
      <c r="CF1424" s="16"/>
      <c r="CG1424" s="16"/>
      <c r="CH1424" s="16"/>
      <c r="CI1424" s="16"/>
      <c r="CJ1424" s="16"/>
      <c r="CK1424" s="16"/>
      <c r="CL1424" s="16"/>
      <c r="CM1424" s="16"/>
      <c r="CN1424" s="16"/>
      <c r="CO1424" s="16"/>
      <c r="CP1424" s="16"/>
      <c r="CQ1424" s="16"/>
      <c r="CR1424" s="16"/>
      <c r="CS1424" s="16"/>
      <c r="CT1424" s="16"/>
      <c r="CU1424" s="16"/>
      <c r="CV1424" s="16"/>
      <c r="CW1424" s="16"/>
      <c r="CX1424" s="16"/>
      <c r="CY1424" s="16"/>
      <c r="CZ1424" s="16"/>
      <c r="DA1424" s="16"/>
      <c r="DB1424" s="16"/>
      <c r="DC1424" s="16"/>
      <c r="DD1424" s="16"/>
      <c r="DE1424" s="16"/>
      <c r="DF1424" s="16"/>
      <c r="DG1424" s="16"/>
      <c r="DH1424" s="16"/>
      <c r="DI1424" s="16"/>
      <c r="DJ1424" s="16"/>
      <c r="DK1424" s="16"/>
      <c r="DL1424" s="16"/>
      <c r="DM1424" s="16"/>
      <c r="DN1424" s="16"/>
      <c r="DO1424" s="16"/>
      <c r="DP1424" s="16"/>
      <c r="DQ1424" s="16"/>
      <c r="DR1424" s="16"/>
      <c r="DS1424" s="16"/>
      <c r="DT1424" s="16"/>
      <c r="DU1424" s="16"/>
      <c r="DV1424" s="16"/>
      <c r="DW1424" s="16"/>
      <c r="DX1424" s="16"/>
      <c r="DY1424" s="16"/>
      <c r="DZ1424" s="16"/>
      <c r="EA1424" s="16"/>
      <c r="EB1424" s="16"/>
      <c r="EC1424" s="16"/>
      <c r="ED1424" s="16"/>
      <c r="EE1424" s="16"/>
      <c r="EF1424" s="16"/>
      <c r="EG1424" s="16"/>
      <c r="EH1424" s="16"/>
      <c r="EI1424" s="16"/>
      <c r="EJ1424" s="16"/>
      <c r="EK1424" s="16"/>
      <c r="EL1424" s="16"/>
      <c r="EM1424" s="16"/>
      <c r="EN1424" s="16"/>
      <c r="EO1424" s="16"/>
      <c r="EP1424" s="16"/>
      <c r="EQ1424" s="16"/>
      <c r="ER1424" s="16"/>
      <c r="ES1424" s="16"/>
      <c r="ET1424" s="16"/>
      <c r="EU1424" s="16"/>
      <c r="EV1424" s="16"/>
      <c r="EW1424" s="16"/>
      <c r="EX1424" s="16"/>
      <c r="EY1424" s="16"/>
      <c r="EZ1424" s="16"/>
      <c r="FA1424" s="16"/>
      <c r="FB1424" s="16"/>
      <c r="FC1424" s="16"/>
      <c r="FD1424" s="16"/>
      <c r="FE1424" s="16"/>
      <c r="FF1424" s="16"/>
      <c r="FG1424" s="16"/>
      <c r="FH1424" s="16"/>
      <c r="FI1424" s="16"/>
      <c r="FJ1424" s="16"/>
      <c r="FK1424" s="16"/>
      <c r="FL1424" s="16"/>
      <c r="FM1424" s="16"/>
      <c r="FN1424" s="16"/>
      <c r="FO1424" s="16"/>
      <c r="FP1424" s="16"/>
      <c r="FQ1424" s="16"/>
      <c r="FR1424" s="16"/>
      <c r="FS1424" s="16"/>
      <c r="FT1424" s="16"/>
      <c r="FU1424" s="16"/>
      <c r="FV1424" s="16"/>
      <c r="FW1424" s="16"/>
      <c r="FX1424" s="16"/>
      <c r="FY1424" s="16"/>
      <c r="FZ1424" s="16"/>
      <c r="GA1424" s="16"/>
      <c r="GB1424" s="16"/>
      <c r="GC1424" s="16"/>
      <c r="GD1424" s="16"/>
      <c r="GE1424" s="16"/>
      <c r="GF1424" s="16"/>
      <c r="GG1424" s="16"/>
      <c r="GH1424" s="16"/>
      <c r="GI1424" s="16"/>
      <c r="GJ1424" s="16"/>
      <c r="GK1424" s="16"/>
      <c r="GL1424" s="16"/>
      <c r="GM1424" s="16"/>
      <c r="GN1424" s="16"/>
      <c r="GO1424" s="16"/>
      <c r="GP1424" s="16"/>
      <c r="GQ1424" s="16"/>
      <c r="GR1424" s="16"/>
      <c r="GS1424" s="16"/>
      <c r="GT1424" s="16"/>
      <c r="GU1424" s="16"/>
      <c r="GV1424" s="16"/>
      <c r="GW1424" s="16"/>
      <c r="GX1424" s="16"/>
      <c r="GY1424" s="16"/>
    </row>
    <row r="1425" spans="1:207" x14ac:dyDescent="0.3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6"/>
      <c r="CC1425" s="16"/>
      <c r="CD1425" s="16"/>
      <c r="CE1425" s="16"/>
      <c r="CF1425" s="16"/>
      <c r="CG1425" s="16"/>
      <c r="CH1425" s="16"/>
      <c r="CI1425" s="16"/>
      <c r="CJ1425" s="16"/>
      <c r="CK1425" s="16"/>
      <c r="CL1425" s="16"/>
      <c r="CM1425" s="16"/>
      <c r="CN1425" s="16"/>
      <c r="CO1425" s="16"/>
      <c r="CP1425" s="16"/>
      <c r="CQ1425" s="16"/>
      <c r="CR1425" s="16"/>
      <c r="CS1425" s="16"/>
      <c r="CT1425" s="16"/>
      <c r="CU1425" s="16"/>
      <c r="CV1425" s="16"/>
      <c r="CW1425" s="16"/>
      <c r="CX1425" s="16"/>
      <c r="CY1425" s="16"/>
      <c r="CZ1425" s="16"/>
      <c r="DA1425" s="16"/>
      <c r="DB1425" s="16"/>
      <c r="DC1425" s="16"/>
      <c r="DD1425" s="16"/>
      <c r="DE1425" s="16"/>
      <c r="DF1425" s="16"/>
      <c r="DG1425" s="16"/>
      <c r="DH1425" s="16"/>
      <c r="DI1425" s="16"/>
      <c r="DJ1425" s="16"/>
      <c r="DK1425" s="16"/>
      <c r="DL1425" s="16"/>
      <c r="DM1425" s="16"/>
      <c r="DN1425" s="16"/>
      <c r="DO1425" s="16"/>
      <c r="DP1425" s="16"/>
      <c r="DQ1425" s="16"/>
      <c r="DR1425" s="16"/>
      <c r="DS1425" s="16"/>
      <c r="DT1425" s="16"/>
      <c r="DU1425" s="16"/>
      <c r="DV1425" s="16"/>
      <c r="DW1425" s="16"/>
      <c r="DX1425" s="16"/>
      <c r="DY1425" s="16"/>
      <c r="DZ1425" s="16"/>
      <c r="EA1425" s="16"/>
      <c r="EB1425" s="16"/>
      <c r="EC1425" s="16"/>
      <c r="ED1425" s="16"/>
      <c r="EE1425" s="16"/>
      <c r="EF1425" s="16"/>
      <c r="EG1425" s="16"/>
      <c r="EH1425" s="16"/>
      <c r="EI1425" s="16"/>
      <c r="EJ1425" s="16"/>
      <c r="EK1425" s="16"/>
      <c r="EL1425" s="16"/>
      <c r="EM1425" s="16"/>
      <c r="EN1425" s="16"/>
      <c r="EO1425" s="16"/>
      <c r="EP1425" s="16"/>
      <c r="EQ1425" s="16"/>
      <c r="ER1425" s="16"/>
      <c r="ES1425" s="16"/>
      <c r="ET1425" s="16"/>
      <c r="EU1425" s="16"/>
      <c r="EV1425" s="16"/>
      <c r="EW1425" s="16"/>
      <c r="EX1425" s="16"/>
      <c r="EY1425" s="16"/>
      <c r="EZ1425" s="16"/>
      <c r="FA1425" s="16"/>
      <c r="FB1425" s="16"/>
      <c r="FC1425" s="16"/>
      <c r="FD1425" s="16"/>
      <c r="FE1425" s="16"/>
      <c r="FF1425" s="16"/>
      <c r="FG1425" s="16"/>
      <c r="FH1425" s="16"/>
      <c r="FI1425" s="16"/>
      <c r="FJ1425" s="16"/>
      <c r="FK1425" s="16"/>
      <c r="FL1425" s="16"/>
      <c r="FM1425" s="16"/>
      <c r="FN1425" s="16"/>
      <c r="FO1425" s="16"/>
      <c r="FP1425" s="16"/>
      <c r="FQ1425" s="16"/>
      <c r="FR1425" s="16"/>
      <c r="FS1425" s="16"/>
      <c r="FT1425" s="16"/>
      <c r="FU1425" s="16"/>
      <c r="FV1425" s="16"/>
      <c r="FW1425" s="16"/>
      <c r="FX1425" s="16"/>
      <c r="FY1425" s="16"/>
      <c r="FZ1425" s="16"/>
      <c r="GA1425" s="16"/>
      <c r="GB1425" s="16"/>
      <c r="GC1425" s="16"/>
      <c r="GD1425" s="16"/>
      <c r="GE1425" s="16"/>
      <c r="GF1425" s="16"/>
      <c r="GG1425" s="16"/>
      <c r="GH1425" s="16"/>
      <c r="GI1425" s="16"/>
      <c r="GJ1425" s="16"/>
      <c r="GK1425" s="16"/>
      <c r="GL1425" s="16"/>
      <c r="GM1425" s="16"/>
      <c r="GN1425" s="16"/>
      <c r="GO1425" s="16"/>
      <c r="GP1425" s="16"/>
      <c r="GQ1425" s="16"/>
      <c r="GR1425" s="16"/>
      <c r="GS1425" s="16"/>
      <c r="GT1425" s="16"/>
      <c r="GU1425" s="16"/>
      <c r="GV1425" s="16"/>
      <c r="GW1425" s="16"/>
      <c r="GX1425" s="16"/>
      <c r="GY1425" s="16"/>
    </row>
    <row r="1426" spans="1:207" x14ac:dyDescent="0.3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6"/>
      <c r="BG1426" s="16"/>
      <c r="BH1426" s="16"/>
      <c r="BI1426" s="16"/>
      <c r="BJ1426" s="16"/>
      <c r="BK1426" s="16"/>
      <c r="BL1426" s="16"/>
      <c r="BM1426" s="16"/>
      <c r="BN1426" s="16"/>
      <c r="BO1426" s="16"/>
      <c r="BP1426" s="16"/>
      <c r="BQ1426" s="16"/>
      <c r="BR1426" s="16"/>
      <c r="BS1426" s="16"/>
      <c r="BT1426" s="16"/>
      <c r="BU1426" s="16"/>
      <c r="BV1426" s="16"/>
      <c r="BW1426" s="16"/>
      <c r="BX1426" s="16"/>
      <c r="BY1426" s="16"/>
      <c r="BZ1426" s="16"/>
      <c r="CA1426" s="16"/>
      <c r="CB1426" s="16"/>
      <c r="CC1426" s="16"/>
      <c r="CD1426" s="16"/>
      <c r="CE1426" s="16"/>
      <c r="CF1426" s="16"/>
      <c r="CG1426" s="16"/>
      <c r="CH1426" s="16"/>
      <c r="CI1426" s="16"/>
      <c r="CJ1426" s="16"/>
      <c r="CK1426" s="16"/>
      <c r="CL1426" s="16"/>
      <c r="CM1426" s="16"/>
      <c r="CN1426" s="16"/>
      <c r="CO1426" s="16"/>
      <c r="CP1426" s="16"/>
      <c r="CQ1426" s="16"/>
      <c r="CR1426" s="16"/>
      <c r="CS1426" s="16"/>
      <c r="CT1426" s="16"/>
      <c r="CU1426" s="16"/>
      <c r="CV1426" s="16"/>
      <c r="CW1426" s="16"/>
      <c r="CX1426" s="16"/>
      <c r="CY1426" s="16"/>
      <c r="CZ1426" s="16"/>
      <c r="DA1426" s="16"/>
      <c r="DB1426" s="16"/>
      <c r="DC1426" s="16"/>
      <c r="DD1426" s="16"/>
      <c r="DE1426" s="16"/>
      <c r="DF1426" s="16"/>
      <c r="DG1426" s="16"/>
      <c r="DH1426" s="16"/>
      <c r="DI1426" s="16"/>
      <c r="DJ1426" s="16"/>
      <c r="DK1426" s="16"/>
      <c r="DL1426" s="16"/>
      <c r="DM1426" s="16"/>
      <c r="DN1426" s="16"/>
      <c r="DO1426" s="16"/>
      <c r="DP1426" s="16"/>
      <c r="DQ1426" s="16"/>
      <c r="DR1426" s="16"/>
      <c r="DS1426" s="16"/>
      <c r="DT1426" s="16"/>
      <c r="DU1426" s="16"/>
      <c r="DV1426" s="16"/>
      <c r="DW1426" s="16"/>
      <c r="DX1426" s="16"/>
      <c r="DY1426" s="16"/>
      <c r="DZ1426" s="16"/>
      <c r="EA1426" s="16"/>
      <c r="EB1426" s="16"/>
      <c r="EC1426" s="16"/>
      <c r="ED1426" s="16"/>
      <c r="EE1426" s="16"/>
      <c r="EF1426" s="16"/>
      <c r="EG1426" s="16"/>
      <c r="EH1426" s="16"/>
      <c r="EI1426" s="16"/>
      <c r="EJ1426" s="16"/>
      <c r="EK1426" s="16"/>
      <c r="EL1426" s="16"/>
      <c r="EM1426" s="16"/>
      <c r="EN1426" s="16"/>
      <c r="EO1426" s="16"/>
      <c r="EP1426" s="16"/>
      <c r="EQ1426" s="16"/>
      <c r="ER1426" s="16"/>
      <c r="ES1426" s="16"/>
      <c r="ET1426" s="16"/>
      <c r="EU1426" s="16"/>
      <c r="EV1426" s="16"/>
      <c r="EW1426" s="16"/>
      <c r="EX1426" s="16"/>
      <c r="EY1426" s="16"/>
      <c r="EZ1426" s="16"/>
      <c r="FA1426" s="16"/>
      <c r="FB1426" s="16"/>
      <c r="FC1426" s="16"/>
      <c r="FD1426" s="16"/>
      <c r="FE1426" s="16"/>
      <c r="FF1426" s="16"/>
      <c r="FG1426" s="16"/>
      <c r="FH1426" s="16"/>
      <c r="FI1426" s="16"/>
      <c r="FJ1426" s="16"/>
      <c r="FK1426" s="16"/>
      <c r="FL1426" s="16"/>
      <c r="FM1426" s="16"/>
      <c r="FN1426" s="16"/>
      <c r="FO1426" s="16"/>
      <c r="FP1426" s="16"/>
      <c r="FQ1426" s="16"/>
      <c r="FR1426" s="16"/>
      <c r="FS1426" s="16"/>
      <c r="FT1426" s="16"/>
      <c r="FU1426" s="16"/>
      <c r="FV1426" s="16"/>
      <c r="FW1426" s="16"/>
      <c r="FX1426" s="16"/>
      <c r="FY1426" s="16"/>
      <c r="FZ1426" s="16"/>
      <c r="GA1426" s="16"/>
      <c r="GB1426" s="16"/>
      <c r="GC1426" s="16"/>
      <c r="GD1426" s="16"/>
      <c r="GE1426" s="16"/>
      <c r="GF1426" s="16"/>
      <c r="GG1426" s="16"/>
      <c r="GH1426" s="16"/>
      <c r="GI1426" s="16"/>
      <c r="GJ1426" s="16"/>
      <c r="GK1426" s="16"/>
      <c r="GL1426" s="16"/>
      <c r="GM1426" s="16"/>
      <c r="GN1426" s="16"/>
      <c r="GO1426" s="16"/>
      <c r="GP1426" s="16"/>
      <c r="GQ1426" s="16"/>
      <c r="GR1426" s="16"/>
      <c r="GS1426" s="16"/>
      <c r="GT1426" s="16"/>
      <c r="GU1426" s="16"/>
      <c r="GV1426" s="16"/>
      <c r="GW1426" s="16"/>
      <c r="GX1426" s="16"/>
      <c r="GY1426" s="16"/>
    </row>
    <row r="1427" spans="1:207" x14ac:dyDescent="0.3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6"/>
      <c r="CC1427" s="16"/>
      <c r="CD1427" s="16"/>
      <c r="CE1427" s="16"/>
      <c r="CF1427" s="16"/>
      <c r="CG1427" s="16"/>
      <c r="CH1427" s="16"/>
      <c r="CI1427" s="16"/>
      <c r="CJ1427" s="16"/>
      <c r="CK1427" s="16"/>
      <c r="CL1427" s="16"/>
      <c r="CM1427" s="16"/>
      <c r="CN1427" s="16"/>
      <c r="CO1427" s="16"/>
      <c r="CP1427" s="16"/>
      <c r="CQ1427" s="16"/>
      <c r="CR1427" s="16"/>
      <c r="CS1427" s="16"/>
      <c r="CT1427" s="16"/>
      <c r="CU1427" s="16"/>
      <c r="CV1427" s="16"/>
      <c r="CW1427" s="16"/>
      <c r="CX1427" s="16"/>
      <c r="CY1427" s="16"/>
      <c r="CZ1427" s="16"/>
      <c r="DA1427" s="16"/>
      <c r="DB1427" s="16"/>
      <c r="DC1427" s="16"/>
      <c r="DD1427" s="16"/>
      <c r="DE1427" s="16"/>
      <c r="DF1427" s="16"/>
      <c r="DG1427" s="16"/>
      <c r="DH1427" s="16"/>
      <c r="DI1427" s="16"/>
      <c r="DJ1427" s="16"/>
      <c r="DK1427" s="16"/>
      <c r="DL1427" s="16"/>
      <c r="DM1427" s="16"/>
      <c r="DN1427" s="16"/>
      <c r="DO1427" s="16"/>
      <c r="DP1427" s="16"/>
      <c r="DQ1427" s="16"/>
      <c r="DR1427" s="16"/>
      <c r="DS1427" s="16"/>
      <c r="DT1427" s="16"/>
      <c r="DU1427" s="16"/>
      <c r="DV1427" s="16"/>
      <c r="DW1427" s="16"/>
      <c r="DX1427" s="16"/>
      <c r="DY1427" s="16"/>
      <c r="DZ1427" s="16"/>
      <c r="EA1427" s="16"/>
      <c r="EB1427" s="16"/>
      <c r="EC1427" s="16"/>
      <c r="ED1427" s="16"/>
      <c r="EE1427" s="16"/>
      <c r="EF1427" s="16"/>
      <c r="EG1427" s="16"/>
      <c r="EH1427" s="16"/>
      <c r="EI1427" s="16"/>
      <c r="EJ1427" s="16"/>
      <c r="EK1427" s="16"/>
      <c r="EL1427" s="16"/>
      <c r="EM1427" s="16"/>
      <c r="EN1427" s="16"/>
      <c r="EO1427" s="16"/>
      <c r="EP1427" s="16"/>
      <c r="EQ1427" s="16"/>
      <c r="ER1427" s="16"/>
      <c r="ES1427" s="16"/>
      <c r="ET1427" s="16"/>
      <c r="EU1427" s="16"/>
      <c r="EV1427" s="16"/>
      <c r="EW1427" s="16"/>
      <c r="EX1427" s="16"/>
      <c r="EY1427" s="16"/>
      <c r="EZ1427" s="16"/>
      <c r="FA1427" s="16"/>
      <c r="FB1427" s="16"/>
      <c r="FC1427" s="16"/>
      <c r="FD1427" s="16"/>
      <c r="FE1427" s="16"/>
      <c r="FF1427" s="16"/>
      <c r="FG1427" s="16"/>
      <c r="FH1427" s="16"/>
      <c r="FI1427" s="16"/>
      <c r="FJ1427" s="16"/>
      <c r="FK1427" s="16"/>
      <c r="FL1427" s="16"/>
      <c r="FM1427" s="16"/>
      <c r="FN1427" s="16"/>
      <c r="FO1427" s="16"/>
      <c r="FP1427" s="16"/>
      <c r="FQ1427" s="16"/>
      <c r="FR1427" s="16"/>
      <c r="FS1427" s="16"/>
      <c r="FT1427" s="16"/>
      <c r="FU1427" s="16"/>
      <c r="FV1427" s="16"/>
      <c r="FW1427" s="16"/>
      <c r="FX1427" s="16"/>
      <c r="FY1427" s="16"/>
      <c r="FZ1427" s="16"/>
      <c r="GA1427" s="16"/>
      <c r="GB1427" s="16"/>
      <c r="GC1427" s="16"/>
      <c r="GD1427" s="16"/>
      <c r="GE1427" s="16"/>
      <c r="GF1427" s="16"/>
      <c r="GG1427" s="16"/>
      <c r="GH1427" s="16"/>
      <c r="GI1427" s="16"/>
      <c r="GJ1427" s="16"/>
      <c r="GK1427" s="16"/>
      <c r="GL1427" s="16"/>
      <c r="GM1427" s="16"/>
      <c r="GN1427" s="16"/>
      <c r="GO1427" s="16"/>
      <c r="GP1427" s="16"/>
      <c r="GQ1427" s="16"/>
      <c r="GR1427" s="16"/>
      <c r="GS1427" s="16"/>
      <c r="GT1427" s="16"/>
      <c r="GU1427" s="16"/>
      <c r="GV1427" s="16"/>
      <c r="GW1427" s="16"/>
      <c r="GX1427" s="16"/>
      <c r="GY1427" s="16"/>
    </row>
    <row r="1428" spans="1:207" x14ac:dyDescent="0.3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6"/>
      <c r="CC1428" s="16"/>
      <c r="CD1428" s="16"/>
      <c r="CE1428" s="16"/>
      <c r="CF1428" s="16"/>
      <c r="CG1428" s="16"/>
      <c r="CH1428" s="16"/>
      <c r="CI1428" s="16"/>
      <c r="CJ1428" s="16"/>
      <c r="CK1428" s="16"/>
      <c r="CL1428" s="16"/>
      <c r="CM1428" s="16"/>
      <c r="CN1428" s="16"/>
      <c r="CO1428" s="16"/>
      <c r="CP1428" s="16"/>
      <c r="CQ1428" s="16"/>
      <c r="CR1428" s="16"/>
      <c r="CS1428" s="16"/>
      <c r="CT1428" s="16"/>
      <c r="CU1428" s="16"/>
      <c r="CV1428" s="16"/>
      <c r="CW1428" s="16"/>
      <c r="CX1428" s="16"/>
      <c r="CY1428" s="16"/>
      <c r="CZ1428" s="16"/>
      <c r="DA1428" s="16"/>
      <c r="DB1428" s="16"/>
      <c r="DC1428" s="16"/>
      <c r="DD1428" s="16"/>
      <c r="DE1428" s="16"/>
      <c r="DF1428" s="16"/>
      <c r="DG1428" s="16"/>
      <c r="DH1428" s="16"/>
      <c r="DI1428" s="16"/>
      <c r="DJ1428" s="16"/>
      <c r="DK1428" s="16"/>
      <c r="DL1428" s="16"/>
      <c r="DM1428" s="16"/>
      <c r="DN1428" s="16"/>
      <c r="DO1428" s="16"/>
      <c r="DP1428" s="16"/>
      <c r="DQ1428" s="16"/>
      <c r="DR1428" s="16"/>
      <c r="DS1428" s="16"/>
      <c r="DT1428" s="16"/>
      <c r="DU1428" s="16"/>
      <c r="DV1428" s="16"/>
      <c r="DW1428" s="16"/>
      <c r="DX1428" s="16"/>
      <c r="DY1428" s="16"/>
      <c r="DZ1428" s="16"/>
      <c r="EA1428" s="16"/>
      <c r="EB1428" s="16"/>
      <c r="EC1428" s="16"/>
      <c r="ED1428" s="16"/>
      <c r="EE1428" s="16"/>
      <c r="EF1428" s="16"/>
      <c r="EG1428" s="16"/>
      <c r="EH1428" s="16"/>
      <c r="EI1428" s="16"/>
      <c r="EJ1428" s="16"/>
      <c r="EK1428" s="16"/>
      <c r="EL1428" s="16"/>
      <c r="EM1428" s="16"/>
      <c r="EN1428" s="16"/>
      <c r="EO1428" s="16"/>
      <c r="EP1428" s="16"/>
      <c r="EQ1428" s="16"/>
      <c r="ER1428" s="16"/>
      <c r="ES1428" s="16"/>
      <c r="ET1428" s="16"/>
      <c r="EU1428" s="16"/>
      <c r="EV1428" s="16"/>
      <c r="EW1428" s="16"/>
      <c r="EX1428" s="16"/>
      <c r="EY1428" s="16"/>
      <c r="EZ1428" s="16"/>
      <c r="FA1428" s="16"/>
      <c r="FB1428" s="16"/>
      <c r="FC1428" s="16"/>
      <c r="FD1428" s="16"/>
      <c r="FE1428" s="16"/>
      <c r="FF1428" s="16"/>
      <c r="FG1428" s="16"/>
      <c r="FH1428" s="16"/>
      <c r="FI1428" s="16"/>
      <c r="FJ1428" s="16"/>
      <c r="FK1428" s="16"/>
      <c r="FL1428" s="16"/>
      <c r="FM1428" s="16"/>
      <c r="FN1428" s="16"/>
      <c r="FO1428" s="16"/>
      <c r="FP1428" s="16"/>
      <c r="FQ1428" s="16"/>
      <c r="FR1428" s="16"/>
      <c r="FS1428" s="16"/>
      <c r="FT1428" s="16"/>
      <c r="FU1428" s="16"/>
      <c r="FV1428" s="16"/>
      <c r="FW1428" s="16"/>
      <c r="FX1428" s="16"/>
      <c r="FY1428" s="16"/>
      <c r="FZ1428" s="16"/>
      <c r="GA1428" s="16"/>
      <c r="GB1428" s="16"/>
      <c r="GC1428" s="16"/>
      <c r="GD1428" s="16"/>
      <c r="GE1428" s="16"/>
      <c r="GF1428" s="16"/>
      <c r="GG1428" s="16"/>
      <c r="GH1428" s="16"/>
      <c r="GI1428" s="16"/>
      <c r="GJ1428" s="16"/>
      <c r="GK1428" s="16"/>
      <c r="GL1428" s="16"/>
      <c r="GM1428" s="16"/>
      <c r="GN1428" s="16"/>
      <c r="GO1428" s="16"/>
      <c r="GP1428" s="16"/>
      <c r="GQ1428" s="16"/>
      <c r="GR1428" s="16"/>
      <c r="GS1428" s="16"/>
      <c r="GT1428" s="16"/>
      <c r="GU1428" s="16"/>
      <c r="GV1428" s="16"/>
      <c r="GW1428" s="16"/>
      <c r="GX1428" s="16"/>
      <c r="GY1428" s="16"/>
    </row>
    <row r="1429" spans="1:207" x14ac:dyDescent="0.3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6"/>
      <c r="CC1429" s="16"/>
      <c r="CD1429" s="16"/>
      <c r="CE1429" s="16"/>
      <c r="CF1429" s="16"/>
      <c r="CG1429" s="16"/>
      <c r="CH1429" s="16"/>
      <c r="CI1429" s="16"/>
      <c r="CJ1429" s="16"/>
      <c r="CK1429" s="16"/>
      <c r="CL1429" s="16"/>
      <c r="CM1429" s="16"/>
      <c r="CN1429" s="16"/>
      <c r="CO1429" s="16"/>
      <c r="CP1429" s="16"/>
      <c r="CQ1429" s="16"/>
      <c r="CR1429" s="16"/>
      <c r="CS1429" s="16"/>
      <c r="CT1429" s="16"/>
      <c r="CU1429" s="16"/>
      <c r="CV1429" s="16"/>
      <c r="CW1429" s="16"/>
      <c r="CX1429" s="16"/>
      <c r="CY1429" s="16"/>
      <c r="CZ1429" s="16"/>
      <c r="DA1429" s="16"/>
      <c r="DB1429" s="16"/>
      <c r="DC1429" s="16"/>
      <c r="DD1429" s="16"/>
      <c r="DE1429" s="16"/>
      <c r="DF1429" s="16"/>
      <c r="DG1429" s="16"/>
      <c r="DH1429" s="16"/>
      <c r="DI1429" s="16"/>
      <c r="DJ1429" s="16"/>
      <c r="DK1429" s="16"/>
      <c r="DL1429" s="16"/>
      <c r="DM1429" s="16"/>
      <c r="DN1429" s="16"/>
      <c r="DO1429" s="16"/>
      <c r="DP1429" s="16"/>
      <c r="DQ1429" s="16"/>
      <c r="DR1429" s="16"/>
      <c r="DS1429" s="16"/>
      <c r="DT1429" s="16"/>
      <c r="DU1429" s="16"/>
      <c r="DV1429" s="16"/>
      <c r="DW1429" s="16"/>
      <c r="DX1429" s="16"/>
      <c r="DY1429" s="16"/>
      <c r="DZ1429" s="16"/>
      <c r="EA1429" s="16"/>
      <c r="EB1429" s="16"/>
      <c r="EC1429" s="16"/>
      <c r="ED1429" s="16"/>
      <c r="EE1429" s="16"/>
      <c r="EF1429" s="16"/>
      <c r="EG1429" s="16"/>
      <c r="EH1429" s="16"/>
      <c r="EI1429" s="16"/>
      <c r="EJ1429" s="16"/>
      <c r="EK1429" s="16"/>
      <c r="EL1429" s="16"/>
      <c r="EM1429" s="16"/>
      <c r="EN1429" s="16"/>
      <c r="EO1429" s="16"/>
      <c r="EP1429" s="16"/>
      <c r="EQ1429" s="16"/>
      <c r="ER1429" s="16"/>
      <c r="ES1429" s="16"/>
      <c r="ET1429" s="16"/>
      <c r="EU1429" s="16"/>
      <c r="EV1429" s="16"/>
      <c r="EW1429" s="16"/>
      <c r="EX1429" s="16"/>
      <c r="EY1429" s="16"/>
      <c r="EZ1429" s="16"/>
      <c r="FA1429" s="16"/>
      <c r="FB1429" s="16"/>
      <c r="FC1429" s="16"/>
      <c r="FD1429" s="16"/>
      <c r="FE1429" s="16"/>
      <c r="FF1429" s="16"/>
      <c r="FG1429" s="16"/>
      <c r="FH1429" s="16"/>
      <c r="FI1429" s="16"/>
      <c r="FJ1429" s="16"/>
      <c r="FK1429" s="16"/>
      <c r="FL1429" s="16"/>
      <c r="FM1429" s="16"/>
      <c r="FN1429" s="16"/>
      <c r="FO1429" s="16"/>
      <c r="FP1429" s="16"/>
      <c r="FQ1429" s="16"/>
      <c r="FR1429" s="16"/>
      <c r="FS1429" s="16"/>
      <c r="FT1429" s="16"/>
      <c r="FU1429" s="16"/>
      <c r="FV1429" s="16"/>
      <c r="FW1429" s="16"/>
      <c r="FX1429" s="16"/>
      <c r="FY1429" s="16"/>
      <c r="FZ1429" s="16"/>
      <c r="GA1429" s="16"/>
      <c r="GB1429" s="16"/>
      <c r="GC1429" s="16"/>
      <c r="GD1429" s="16"/>
      <c r="GE1429" s="16"/>
      <c r="GF1429" s="16"/>
      <c r="GG1429" s="16"/>
      <c r="GH1429" s="16"/>
      <c r="GI1429" s="16"/>
      <c r="GJ1429" s="16"/>
      <c r="GK1429" s="16"/>
      <c r="GL1429" s="16"/>
      <c r="GM1429" s="16"/>
      <c r="GN1429" s="16"/>
      <c r="GO1429" s="16"/>
      <c r="GP1429" s="16"/>
      <c r="GQ1429" s="16"/>
      <c r="GR1429" s="16"/>
      <c r="GS1429" s="16"/>
      <c r="GT1429" s="16"/>
      <c r="GU1429" s="16"/>
      <c r="GV1429" s="16"/>
      <c r="GW1429" s="16"/>
      <c r="GX1429" s="16"/>
      <c r="GY1429" s="16"/>
    </row>
    <row r="1430" spans="1:207" x14ac:dyDescent="0.3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6"/>
      <c r="BG1430" s="16"/>
      <c r="BH1430" s="16"/>
      <c r="BI1430" s="16"/>
      <c r="BJ1430" s="16"/>
      <c r="BK1430" s="16"/>
      <c r="BL1430" s="16"/>
      <c r="BM1430" s="16"/>
      <c r="BN1430" s="16"/>
      <c r="BO1430" s="16"/>
      <c r="BP1430" s="16"/>
      <c r="BQ1430" s="16"/>
      <c r="BR1430" s="16"/>
      <c r="BS1430" s="16"/>
      <c r="BT1430" s="16"/>
      <c r="BU1430" s="16"/>
      <c r="BV1430" s="16"/>
      <c r="BW1430" s="16"/>
      <c r="BX1430" s="16"/>
      <c r="BY1430" s="16"/>
      <c r="BZ1430" s="16"/>
      <c r="CA1430" s="16"/>
      <c r="CB1430" s="16"/>
      <c r="CC1430" s="16"/>
      <c r="CD1430" s="16"/>
      <c r="CE1430" s="16"/>
      <c r="CF1430" s="16"/>
      <c r="CG1430" s="16"/>
      <c r="CH1430" s="16"/>
      <c r="CI1430" s="16"/>
      <c r="CJ1430" s="16"/>
      <c r="CK1430" s="16"/>
      <c r="CL1430" s="16"/>
      <c r="CM1430" s="16"/>
      <c r="CN1430" s="16"/>
      <c r="CO1430" s="16"/>
      <c r="CP1430" s="16"/>
      <c r="CQ1430" s="16"/>
      <c r="CR1430" s="16"/>
      <c r="CS1430" s="16"/>
      <c r="CT1430" s="16"/>
      <c r="CU1430" s="16"/>
      <c r="CV1430" s="16"/>
      <c r="CW1430" s="16"/>
      <c r="CX1430" s="16"/>
      <c r="CY1430" s="16"/>
      <c r="CZ1430" s="16"/>
      <c r="DA1430" s="16"/>
      <c r="DB1430" s="16"/>
      <c r="DC1430" s="16"/>
      <c r="DD1430" s="16"/>
      <c r="DE1430" s="16"/>
      <c r="DF1430" s="16"/>
      <c r="DG1430" s="16"/>
      <c r="DH1430" s="16"/>
      <c r="DI1430" s="16"/>
      <c r="DJ1430" s="16"/>
      <c r="DK1430" s="16"/>
      <c r="DL1430" s="16"/>
      <c r="DM1430" s="16"/>
      <c r="DN1430" s="16"/>
      <c r="DO1430" s="16"/>
      <c r="DP1430" s="16"/>
      <c r="DQ1430" s="16"/>
      <c r="DR1430" s="16"/>
      <c r="DS1430" s="16"/>
      <c r="DT1430" s="16"/>
      <c r="DU1430" s="16"/>
      <c r="DV1430" s="16"/>
      <c r="DW1430" s="16"/>
      <c r="DX1430" s="16"/>
      <c r="DY1430" s="16"/>
      <c r="DZ1430" s="16"/>
      <c r="EA1430" s="16"/>
      <c r="EB1430" s="16"/>
      <c r="EC1430" s="16"/>
      <c r="ED1430" s="16"/>
      <c r="EE1430" s="16"/>
      <c r="EF1430" s="16"/>
      <c r="EG1430" s="16"/>
      <c r="EH1430" s="16"/>
      <c r="EI1430" s="16"/>
      <c r="EJ1430" s="16"/>
      <c r="EK1430" s="16"/>
      <c r="EL1430" s="16"/>
      <c r="EM1430" s="16"/>
      <c r="EN1430" s="16"/>
      <c r="EO1430" s="16"/>
      <c r="EP1430" s="16"/>
      <c r="EQ1430" s="16"/>
      <c r="ER1430" s="16"/>
      <c r="ES1430" s="16"/>
      <c r="ET1430" s="16"/>
      <c r="EU1430" s="16"/>
      <c r="EV1430" s="16"/>
      <c r="EW1430" s="16"/>
      <c r="EX1430" s="16"/>
      <c r="EY1430" s="16"/>
      <c r="EZ1430" s="16"/>
      <c r="FA1430" s="16"/>
      <c r="FB1430" s="16"/>
      <c r="FC1430" s="16"/>
      <c r="FD1430" s="16"/>
      <c r="FE1430" s="16"/>
      <c r="FF1430" s="16"/>
      <c r="FG1430" s="16"/>
      <c r="FH1430" s="16"/>
      <c r="FI1430" s="16"/>
      <c r="FJ1430" s="16"/>
      <c r="FK1430" s="16"/>
      <c r="FL1430" s="16"/>
      <c r="FM1430" s="16"/>
      <c r="FN1430" s="16"/>
      <c r="FO1430" s="16"/>
      <c r="FP1430" s="16"/>
      <c r="FQ1430" s="16"/>
      <c r="FR1430" s="16"/>
      <c r="FS1430" s="16"/>
      <c r="FT1430" s="16"/>
      <c r="FU1430" s="16"/>
      <c r="FV1430" s="16"/>
      <c r="FW1430" s="16"/>
      <c r="FX1430" s="16"/>
      <c r="FY1430" s="16"/>
      <c r="FZ1430" s="16"/>
      <c r="GA1430" s="16"/>
      <c r="GB1430" s="16"/>
      <c r="GC1430" s="16"/>
      <c r="GD1430" s="16"/>
      <c r="GE1430" s="16"/>
      <c r="GF1430" s="16"/>
      <c r="GG1430" s="16"/>
      <c r="GH1430" s="16"/>
      <c r="GI1430" s="16"/>
      <c r="GJ1430" s="16"/>
      <c r="GK1430" s="16"/>
      <c r="GL1430" s="16"/>
      <c r="GM1430" s="16"/>
      <c r="GN1430" s="16"/>
      <c r="GO1430" s="16"/>
      <c r="GP1430" s="16"/>
      <c r="GQ1430" s="16"/>
      <c r="GR1430" s="16"/>
      <c r="GS1430" s="16"/>
      <c r="GT1430" s="16"/>
      <c r="GU1430" s="16"/>
      <c r="GV1430" s="16"/>
      <c r="GW1430" s="16"/>
      <c r="GX1430" s="16"/>
      <c r="GY1430" s="16"/>
    </row>
    <row r="1431" spans="1:207" x14ac:dyDescent="0.3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  <c r="DR1431" s="16"/>
      <c r="DS1431" s="16"/>
      <c r="DT1431" s="16"/>
      <c r="DU1431" s="16"/>
      <c r="DV1431" s="16"/>
      <c r="DW1431" s="16"/>
      <c r="DX1431" s="16"/>
      <c r="DY1431" s="16"/>
      <c r="DZ1431" s="16"/>
      <c r="EA1431" s="16"/>
      <c r="EB1431" s="16"/>
      <c r="EC1431" s="16"/>
      <c r="ED1431" s="16"/>
      <c r="EE1431" s="16"/>
      <c r="EF1431" s="16"/>
      <c r="EG1431" s="16"/>
      <c r="EH1431" s="16"/>
      <c r="EI1431" s="16"/>
      <c r="EJ1431" s="16"/>
      <c r="EK1431" s="16"/>
      <c r="EL1431" s="16"/>
      <c r="EM1431" s="16"/>
      <c r="EN1431" s="16"/>
      <c r="EO1431" s="16"/>
      <c r="EP1431" s="16"/>
      <c r="EQ1431" s="16"/>
      <c r="ER1431" s="16"/>
      <c r="ES1431" s="16"/>
      <c r="ET1431" s="16"/>
      <c r="EU1431" s="16"/>
      <c r="EV1431" s="16"/>
      <c r="EW1431" s="16"/>
      <c r="EX1431" s="16"/>
      <c r="EY1431" s="16"/>
      <c r="EZ1431" s="16"/>
      <c r="FA1431" s="16"/>
      <c r="FB1431" s="16"/>
      <c r="FC1431" s="16"/>
      <c r="FD1431" s="16"/>
      <c r="FE1431" s="16"/>
      <c r="FF1431" s="16"/>
      <c r="FG1431" s="16"/>
      <c r="FH1431" s="16"/>
      <c r="FI1431" s="16"/>
      <c r="FJ1431" s="16"/>
      <c r="FK1431" s="16"/>
      <c r="FL1431" s="16"/>
      <c r="FM1431" s="16"/>
      <c r="FN1431" s="16"/>
      <c r="FO1431" s="16"/>
      <c r="FP1431" s="16"/>
      <c r="FQ1431" s="16"/>
      <c r="FR1431" s="16"/>
      <c r="FS1431" s="16"/>
      <c r="FT1431" s="16"/>
      <c r="FU1431" s="16"/>
      <c r="FV1431" s="16"/>
      <c r="FW1431" s="16"/>
      <c r="FX1431" s="16"/>
      <c r="FY1431" s="16"/>
      <c r="FZ1431" s="16"/>
      <c r="GA1431" s="16"/>
      <c r="GB1431" s="16"/>
      <c r="GC1431" s="16"/>
      <c r="GD1431" s="16"/>
      <c r="GE1431" s="16"/>
      <c r="GF1431" s="16"/>
      <c r="GG1431" s="16"/>
      <c r="GH1431" s="16"/>
      <c r="GI1431" s="16"/>
      <c r="GJ1431" s="16"/>
      <c r="GK1431" s="16"/>
      <c r="GL1431" s="16"/>
      <c r="GM1431" s="16"/>
      <c r="GN1431" s="16"/>
      <c r="GO1431" s="16"/>
      <c r="GP1431" s="16"/>
      <c r="GQ1431" s="16"/>
      <c r="GR1431" s="16"/>
      <c r="GS1431" s="16"/>
      <c r="GT1431" s="16"/>
      <c r="GU1431" s="16"/>
      <c r="GV1431" s="16"/>
      <c r="GW1431" s="16"/>
      <c r="GX1431" s="16"/>
      <c r="GY1431" s="16"/>
    </row>
    <row r="1432" spans="1:207" x14ac:dyDescent="0.3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  <c r="BF1432" s="16"/>
      <c r="BG1432" s="16"/>
      <c r="BH1432" s="16"/>
      <c r="BI1432" s="16"/>
      <c r="BJ1432" s="16"/>
      <c r="BK1432" s="16"/>
      <c r="BL1432" s="16"/>
      <c r="BM1432" s="16"/>
      <c r="BN1432" s="16"/>
      <c r="BO1432" s="16"/>
      <c r="BP1432" s="16"/>
      <c r="BQ1432" s="16"/>
      <c r="BR1432" s="16"/>
      <c r="BS1432" s="16"/>
      <c r="BT1432" s="16"/>
      <c r="BU1432" s="16"/>
      <c r="BV1432" s="16"/>
      <c r="BW1432" s="16"/>
      <c r="BX1432" s="16"/>
      <c r="BY1432" s="16"/>
      <c r="BZ1432" s="16"/>
      <c r="CA1432" s="16"/>
      <c r="CB1432" s="16"/>
      <c r="CC1432" s="16"/>
      <c r="CD1432" s="16"/>
      <c r="CE1432" s="16"/>
      <c r="CF1432" s="16"/>
      <c r="CG1432" s="16"/>
      <c r="CH1432" s="16"/>
      <c r="CI1432" s="16"/>
      <c r="CJ1432" s="16"/>
      <c r="CK1432" s="16"/>
      <c r="CL1432" s="16"/>
      <c r="CM1432" s="16"/>
      <c r="CN1432" s="16"/>
      <c r="CO1432" s="16"/>
      <c r="CP1432" s="16"/>
      <c r="CQ1432" s="16"/>
      <c r="CR1432" s="16"/>
      <c r="CS1432" s="16"/>
      <c r="CT1432" s="16"/>
      <c r="CU1432" s="16"/>
      <c r="CV1432" s="16"/>
      <c r="CW1432" s="16"/>
      <c r="CX1432" s="16"/>
      <c r="CY1432" s="16"/>
      <c r="CZ1432" s="16"/>
      <c r="DA1432" s="16"/>
      <c r="DB1432" s="16"/>
      <c r="DC1432" s="16"/>
      <c r="DD1432" s="16"/>
      <c r="DE1432" s="16"/>
      <c r="DF1432" s="16"/>
      <c r="DG1432" s="16"/>
      <c r="DH1432" s="16"/>
      <c r="DI1432" s="16"/>
      <c r="DJ1432" s="16"/>
      <c r="DK1432" s="16"/>
      <c r="DL1432" s="16"/>
      <c r="DM1432" s="16"/>
      <c r="DN1432" s="16"/>
      <c r="DO1432" s="16"/>
      <c r="DP1432" s="16"/>
      <c r="DQ1432" s="16"/>
      <c r="DR1432" s="16"/>
      <c r="DS1432" s="16"/>
      <c r="DT1432" s="16"/>
      <c r="DU1432" s="16"/>
      <c r="DV1432" s="16"/>
      <c r="DW1432" s="16"/>
      <c r="DX1432" s="16"/>
      <c r="DY1432" s="16"/>
      <c r="DZ1432" s="16"/>
      <c r="EA1432" s="16"/>
      <c r="EB1432" s="16"/>
      <c r="EC1432" s="16"/>
      <c r="ED1432" s="16"/>
      <c r="EE1432" s="16"/>
      <c r="EF1432" s="16"/>
      <c r="EG1432" s="16"/>
      <c r="EH1432" s="16"/>
      <c r="EI1432" s="16"/>
      <c r="EJ1432" s="16"/>
      <c r="EK1432" s="16"/>
      <c r="EL1432" s="16"/>
      <c r="EM1432" s="16"/>
      <c r="EN1432" s="16"/>
      <c r="EO1432" s="16"/>
      <c r="EP1432" s="16"/>
      <c r="EQ1432" s="16"/>
      <c r="ER1432" s="16"/>
      <c r="ES1432" s="16"/>
      <c r="ET1432" s="16"/>
      <c r="EU1432" s="16"/>
      <c r="EV1432" s="16"/>
      <c r="EW1432" s="16"/>
      <c r="EX1432" s="16"/>
      <c r="EY1432" s="16"/>
      <c r="EZ1432" s="16"/>
      <c r="FA1432" s="16"/>
      <c r="FB1432" s="16"/>
      <c r="FC1432" s="16"/>
      <c r="FD1432" s="16"/>
      <c r="FE1432" s="16"/>
      <c r="FF1432" s="16"/>
      <c r="FG1432" s="16"/>
      <c r="FH1432" s="16"/>
      <c r="FI1432" s="16"/>
      <c r="FJ1432" s="16"/>
      <c r="FK1432" s="16"/>
      <c r="FL1432" s="16"/>
      <c r="FM1432" s="16"/>
      <c r="FN1432" s="16"/>
      <c r="FO1432" s="16"/>
      <c r="FP1432" s="16"/>
      <c r="FQ1432" s="16"/>
      <c r="FR1432" s="16"/>
      <c r="FS1432" s="16"/>
      <c r="FT1432" s="16"/>
      <c r="FU1432" s="16"/>
      <c r="FV1432" s="16"/>
      <c r="FW1432" s="16"/>
      <c r="FX1432" s="16"/>
      <c r="FY1432" s="16"/>
      <c r="FZ1432" s="16"/>
      <c r="GA1432" s="16"/>
      <c r="GB1432" s="16"/>
      <c r="GC1432" s="16"/>
      <c r="GD1432" s="16"/>
      <c r="GE1432" s="16"/>
      <c r="GF1432" s="16"/>
      <c r="GG1432" s="16"/>
      <c r="GH1432" s="16"/>
      <c r="GI1432" s="16"/>
      <c r="GJ1432" s="16"/>
      <c r="GK1432" s="16"/>
      <c r="GL1432" s="16"/>
      <c r="GM1432" s="16"/>
      <c r="GN1432" s="16"/>
      <c r="GO1432" s="16"/>
      <c r="GP1432" s="16"/>
      <c r="GQ1432" s="16"/>
      <c r="GR1432" s="16"/>
      <c r="GS1432" s="16"/>
      <c r="GT1432" s="16"/>
      <c r="GU1432" s="16"/>
      <c r="GV1432" s="16"/>
      <c r="GW1432" s="16"/>
      <c r="GX1432" s="16"/>
      <c r="GY1432" s="16"/>
    </row>
    <row r="1433" spans="1:207" x14ac:dyDescent="0.3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6"/>
      <c r="CC1433" s="16"/>
      <c r="CD1433" s="16"/>
      <c r="CE1433" s="16"/>
      <c r="CF1433" s="16"/>
      <c r="CG1433" s="16"/>
      <c r="CH1433" s="16"/>
      <c r="CI1433" s="16"/>
      <c r="CJ1433" s="16"/>
      <c r="CK1433" s="16"/>
      <c r="CL1433" s="16"/>
      <c r="CM1433" s="16"/>
      <c r="CN1433" s="16"/>
      <c r="CO1433" s="16"/>
      <c r="CP1433" s="16"/>
      <c r="CQ1433" s="16"/>
      <c r="CR1433" s="16"/>
      <c r="CS1433" s="16"/>
      <c r="CT1433" s="16"/>
      <c r="CU1433" s="16"/>
      <c r="CV1433" s="16"/>
      <c r="CW1433" s="16"/>
      <c r="CX1433" s="16"/>
      <c r="CY1433" s="16"/>
      <c r="CZ1433" s="16"/>
      <c r="DA1433" s="16"/>
      <c r="DB1433" s="16"/>
      <c r="DC1433" s="16"/>
      <c r="DD1433" s="16"/>
      <c r="DE1433" s="16"/>
      <c r="DF1433" s="16"/>
      <c r="DG1433" s="16"/>
      <c r="DH1433" s="16"/>
      <c r="DI1433" s="16"/>
      <c r="DJ1433" s="16"/>
      <c r="DK1433" s="16"/>
      <c r="DL1433" s="16"/>
      <c r="DM1433" s="16"/>
      <c r="DN1433" s="16"/>
      <c r="DO1433" s="16"/>
      <c r="DP1433" s="16"/>
      <c r="DQ1433" s="16"/>
      <c r="DR1433" s="16"/>
      <c r="DS1433" s="16"/>
      <c r="DT1433" s="16"/>
      <c r="DU1433" s="16"/>
      <c r="DV1433" s="16"/>
      <c r="DW1433" s="16"/>
      <c r="DX1433" s="16"/>
      <c r="DY1433" s="16"/>
      <c r="DZ1433" s="16"/>
      <c r="EA1433" s="16"/>
      <c r="EB1433" s="16"/>
      <c r="EC1433" s="16"/>
      <c r="ED1433" s="16"/>
      <c r="EE1433" s="16"/>
      <c r="EF1433" s="16"/>
      <c r="EG1433" s="16"/>
      <c r="EH1433" s="16"/>
      <c r="EI1433" s="16"/>
      <c r="EJ1433" s="16"/>
      <c r="EK1433" s="16"/>
      <c r="EL1433" s="16"/>
      <c r="EM1433" s="16"/>
      <c r="EN1433" s="16"/>
      <c r="EO1433" s="16"/>
      <c r="EP1433" s="16"/>
      <c r="EQ1433" s="16"/>
      <c r="ER1433" s="16"/>
      <c r="ES1433" s="16"/>
      <c r="ET1433" s="16"/>
      <c r="EU1433" s="16"/>
      <c r="EV1433" s="16"/>
      <c r="EW1433" s="16"/>
      <c r="EX1433" s="16"/>
      <c r="EY1433" s="16"/>
      <c r="EZ1433" s="16"/>
      <c r="FA1433" s="16"/>
      <c r="FB1433" s="16"/>
      <c r="FC1433" s="16"/>
      <c r="FD1433" s="16"/>
      <c r="FE1433" s="16"/>
      <c r="FF1433" s="16"/>
      <c r="FG1433" s="16"/>
      <c r="FH1433" s="16"/>
      <c r="FI1433" s="16"/>
      <c r="FJ1433" s="16"/>
      <c r="FK1433" s="16"/>
      <c r="FL1433" s="16"/>
      <c r="FM1433" s="16"/>
      <c r="FN1433" s="16"/>
      <c r="FO1433" s="16"/>
      <c r="FP1433" s="16"/>
      <c r="FQ1433" s="16"/>
      <c r="FR1433" s="16"/>
      <c r="FS1433" s="16"/>
      <c r="FT1433" s="16"/>
      <c r="FU1433" s="16"/>
      <c r="FV1433" s="16"/>
      <c r="FW1433" s="16"/>
      <c r="FX1433" s="16"/>
      <c r="FY1433" s="16"/>
      <c r="FZ1433" s="16"/>
      <c r="GA1433" s="16"/>
      <c r="GB1433" s="16"/>
      <c r="GC1433" s="16"/>
      <c r="GD1433" s="16"/>
      <c r="GE1433" s="16"/>
      <c r="GF1433" s="16"/>
      <c r="GG1433" s="16"/>
      <c r="GH1433" s="16"/>
      <c r="GI1433" s="16"/>
      <c r="GJ1433" s="16"/>
      <c r="GK1433" s="16"/>
      <c r="GL1433" s="16"/>
      <c r="GM1433" s="16"/>
      <c r="GN1433" s="16"/>
      <c r="GO1433" s="16"/>
      <c r="GP1433" s="16"/>
      <c r="GQ1433" s="16"/>
      <c r="GR1433" s="16"/>
      <c r="GS1433" s="16"/>
      <c r="GT1433" s="16"/>
      <c r="GU1433" s="16"/>
      <c r="GV1433" s="16"/>
      <c r="GW1433" s="16"/>
      <c r="GX1433" s="16"/>
      <c r="GY1433" s="16"/>
    </row>
    <row r="1434" spans="1:207" x14ac:dyDescent="0.3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6"/>
      <c r="CC1434" s="16"/>
      <c r="CD1434" s="16"/>
      <c r="CE1434" s="16"/>
      <c r="CF1434" s="16"/>
      <c r="CG1434" s="16"/>
      <c r="CH1434" s="16"/>
      <c r="CI1434" s="16"/>
      <c r="CJ1434" s="16"/>
      <c r="CK1434" s="16"/>
      <c r="CL1434" s="16"/>
      <c r="CM1434" s="16"/>
      <c r="CN1434" s="16"/>
      <c r="CO1434" s="16"/>
      <c r="CP1434" s="16"/>
      <c r="CQ1434" s="16"/>
      <c r="CR1434" s="16"/>
      <c r="CS1434" s="16"/>
      <c r="CT1434" s="16"/>
      <c r="CU1434" s="16"/>
      <c r="CV1434" s="16"/>
      <c r="CW1434" s="16"/>
      <c r="CX1434" s="16"/>
      <c r="CY1434" s="16"/>
      <c r="CZ1434" s="16"/>
      <c r="DA1434" s="16"/>
      <c r="DB1434" s="16"/>
      <c r="DC1434" s="16"/>
      <c r="DD1434" s="16"/>
      <c r="DE1434" s="16"/>
      <c r="DF1434" s="16"/>
      <c r="DG1434" s="16"/>
      <c r="DH1434" s="16"/>
      <c r="DI1434" s="16"/>
      <c r="DJ1434" s="16"/>
      <c r="DK1434" s="16"/>
      <c r="DL1434" s="16"/>
      <c r="DM1434" s="16"/>
      <c r="DN1434" s="16"/>
      <c r="DO1434" s="16"/>
      <c r="DP1434" s="16"/>
      <c r="DQ1434" s="16"/>
      <c r="DR1434" s="16"/>
      <c r="DS1434" s="16"/>
      <c r="DT1434" s="16"/>
      <c r="DU1434" s="16"/>
      <c r="DV1434" s="16"/>
      <c r="DW1434" s="16"/>
      <c r="DX1434" s="16"/>
      <c r="DY1434" s="16"/>
      <c r="DZ1434" s="16"/>
      <c r="EA1434" s="16"/>
      <c r="EB1434" s="16"/>
      <c r="EC1434" s="16"/>
      <c r="ED1434" s="16"/>
      <c r="EE1434" s="16"/>
      <c r="EF1434" s="16"/>
      <c r="EG1434" s="16"/>
      <c r="EH1434" s="16"/>
      <c r="EI1434" s="16"/>
      <c r="EJ1434" s="16"/>
      <c r="EK1434" s="16"/>
      <c r="EL1434" s="16"/>
      <c r="EM1434" s="16"/>
      <c r="EN1434" s="16"/>
      <c r="EO1434" s="16"/>
      <c r="EP1434" s="16"/>
      <c r="EQ1434" s="16"/>
      <c r="ER1434" s="16"/>
      <c r="ES1434" s="16"/>
      <c r="ET1434" s="16"/>
      <c r="EU1434" s="16"/>
      <c r="EV1434" s="16"/>
      <c r="EW1434" s="16"/>
      <c r="EX1434" s="16"/>
      <c r="EY1434" s="16"/>
      <c r="EZ1434" s="16"/>
      <c r="FA1434" s="16"/>
      <c r="FB1434" s="16"/>
      <c r="FC1434" s="16"/>
      <c r="FD1434" s="16"/>
      <c r="FE1434" s="16"/>
      <c r="FF1434" s="16"/>
      <c r="FG1434" s="16"/>
      <c r="FH1434" s="16"/>
      <c r="FI1434" s="16"/>
      <c r="FJ1434" s="16"/>
      <c r="FK1434" s="16"/>
      <c r="FL1434" s="16"/>
      <c r="FM1434" s="16"/>
      <c r="FN1434" s="16"/>
      <c r="FO1434" s="16"/>
      <c r="FP1434" s="16"/>
      <c r="FQ1434" s="16"/>
      <c r="FR1434" s="16"/>
      <c r="FS1434" s="16"/>
      <c r="FT1434" s="16"/>
      <c r="FU1434" s="16"/>
      <c r="FV1434" s="16"/>
      <c r="FW1434" s="16"/>
      <c r="FX1434" s="16"/>
      <c r="FY1434" s="16"/>
      <c r="FZ1434" s="16"/>
      <c r="GA1434" s="16"/>
      <c r="GB1434" s="16"/>
      <c r="GC1434" s="16"/>
      <c r="GD1434" s="16"/>
      <c r="GE1434" s="16"/>
      <c r="GF1434" s="16"/>
      <c r="GG1434" s="16"/>
      <c r="GH1434" s="16"/>
      <c r="GI1434" s="16"/>
      <c r="GJ1434" s="16"/>
      <c r="GK1434" s="16"/>
      <c r="GL1434" s="16"/>
      <c r="GM1434" s="16"/>
      <c r="GN1434" s="16"/>
      <c r="GO1434" s="16"/>
      <c r="GP1434" s="16"/>
      <c r="GQ1434" s="16"/>
      <c r="GR1434" s="16"/>
      <c r="GS1434" s="16"/>
      <c r="GT1434" s="16"/>
      <c r="GU1434" s="16"/>
      <c r="GV1434" s="16"/>
      <c r="GW1434" s="16"/>
      <c r="GX1434" s="16"/>
      <c r="GY1434" s="16"/>
    </row>
    <row r="1435" spans="1:207" x14ac:dyDescent="0.3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6"/>
      <c r="CC1435" s="16"/>
      <c r="CD1435" s="16"/>
      <c r="CE1435" s="16"/>
      <c r="CF1435" s="16"/>
      <c r="CG1435" s="16"/>
      <c r="CH1435" s="16"/>
      <c r="CI1435" s="16"/>
      <c r="CJ1435" s="16"/>
      <c r="CK1435" s="16"/>
      <c r="CL1435" s="16"/>
      <c r="CM1435" s="16"/>
      <c r="CN1435" s="16"/>
      <c r="CO1435" s="16"/>
      <c r="CP1435" s="16"/>
      <c r="CQ1435" s="16"/>
      <c r="CR1435" s="16"/>
      <c r="CS1435" s="16"/>
      <c r="CT1435" s="16"/>
      <c r="CU1435" s="16"/>
      <c r="CV1435" s="16"/>
      <c r="CW1435" s="16"/>
      <c r="CX1435" s="16"/>
      <c r="CY1435" s="16"/>
      <c r="CZ1435" s="16"/>
      <c r="DA1435" s="16"/>
      <c r="DB1435" s="16"/>
      <c r="DC1435" s="16"/>
      <c r="DD1435" s="16"/>
      <c r="DE1435" s="16"/>
      <c r="DF1435" s="16"/>
      <c r="DG1435" s="16"/>
      <c r="DH1435" s="16"/>
      <c r="DI1435" s="16"/>
      <c r="DJ1435" s="16"/>
      <c r="DK1435" s="16"/>
      <c r="DL1435" s="16"/>
      <c r="DM1435" s="16"/>
      <c r="DN1435" s="16"/>
      <c r="DO1435" s="16"/>
      <c r="DP1435" s="16"/>
      <c r="DQ1435" s="16"/>
      <c r="DR1435" s="16"/>
      <c r="DS1435" s="16"/>
      <c r="DT1435" s="16"/>
      <c r="DU1435" s="16"/>
      <c r="DV1435" s="16"/>
      <c r="DW1435" s="16"/>
      <c r="DX1435" s="16"/>
      <c r="DY1435" s="16"/>
      <c r="DZ1435" s="16"/>
      <c r="EA1435" s="16"/>
      <c r="EB1435" s="16"/>
      <c r="EC1435" s="16"/>
      <c r="ED1435" s="16"/>
      <c r="EE1435" s="16"/>
      <c r="EF1435" s="16"/>
      <c r="EG1435" s="16"/>
      <c r="EH1435" s="16"/>
      <c r="EI1435" s="16"/>
      <c r="EJ1435" s="16"/>
      <c r="EK1435" s="16"/>
      <c r="EL1435" s="16"/>
      <c r="EM1435" s="16"/>
      <c r="EN1435" s="16"/>
      <c r="EO1435" s="16"/>
      <c r="EP1435" s="16"/>
      <c r="EQ1435" s="16"/>
      <c r="ER1435" s="16"/>
      <c r="ES1435" s="16"/>
      <c r="ET1435" s="16"/>
      <c r="EU1435" s="16"/>
      <c r="EV1435" s="16"/>
      <c r="EW1435" s="16"/>
      <c r="EX1435" s="16"/>
      <c r="EY1435" s="16"/>
      <c r="EZ1435" s="16"/>
      <c r="FA1435" s="16"/>
      <c r="FB1435" s="16"/>
      <c r="FC1435" s="16"/>
      <c r="FD1435" s="16"/>
      <c r="FE1435" s="16"/>
      <c r="FF1435" s="16"/>
      <c r="FG1435" s="16"/>
      <c r="FH1435" s="16"/>
      <c r="FI1435" s="16"/>
      <c r="FJ1435" s="16"/>
      <c r="FK1435" s="16"/>
      <c r="FL1435" s="16"/>
      <c r="FM1435" s="16"/>
      <c r="FN1435" s="16"/>
      <c r="FO1435" s="16"/>
      <c r="FP1435" s="16"/>
      <c r="FQ1435" s="16"/>
      <c r="FR1435" s="16"/>
      <c r="FS1435" s="16"/>
      <c r="FT1435" s="16"/>
      <c r="FU1435" s="16"/>
      <c r="FV1435" s="16"/>
      <c r="FW1435" s="16"/>
      <c r="FX1435" s="16"/>
      <c r="FY1435" s="16"/>
      <c r="FZ1435" s="16"/>
      <c r="GA1435" s="16"/>
      <c r="GB1435" s="16"/>
      <c r="GC1435" s="16"/>
      <c r="GD1435" s="16"/>
      <c r="GE1435" s="16"/>
      <c r="GF1435" s="16"/>
      <c r="GG1435" s="16"/>
      <c r="GH1435" s="16"/>
      <c r="GI1435" s="16"/>
      <c r="GJ1435" s="16"/>
      <c r="GK1435" s="16"/>
      <c r="GL1435" s="16"/>
      <c r="GM1435" s="16"/>
      <c r="GN1435" s="16"/>
      <c r="GO1435" s="16"/>
      <c r="GP1435" s="16"/>
      <c r="GQ1435" s="16"/>
      <c r="GR1435" s="16"/>
      <c r="GS1435" s="16"/>
      <c r="GT1435" s="16"/>
      <c r="GU1435" s="16"/>
      <c r="GV1435" s="16"/>
      <c r="GW1435" s="16"/>
      <c r="GX1435" s="16"/>
      <c r="GY1435" s="16"/>
    </row>
    <row r="1436" spans="1:207" x14ac:dyDescent="0.3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  <c r="DR1436" s="16"/>
      <c r="DS1436" s="16"/>
      <c r="DT1436" s="16"/>
      <c r="DU1436" s="16"/>
      <c r="DV1436" s="16"/>
      <c r="DW1436" s="16"/>
      <c r="DX1436" s="16"/>
      <c r="DY1436" s="16"/>
      <c r="DZ1436" s="16"/>
      <c r="EA1436" s="16"/>
      <c r="EB1436" s="16"/>
      <c r="EC1436" s="16"/>
      <c r="ED1436" s="16"/>
      <c r="EE1436" s="16"/>
      <c r="EF1436" s="16"/>
      <c r="EG1436" s="16"/>
      <c r="EH1436" s="16"/>
      <c r="EI1436" s="16"/>
      <c r="EJ1436" s="16"/>
      <c r="EK1436" s="16"/>
      <c r="EL1436" s="16"/>
      <c r="EM1436" s="16"/>
      <c r="EN1436" s="16"/>
      <c r="EO1436" s="16"/>
      <c r="EP1436" s="16"/>
      <c r="EQ1436" s="16"/>
      <c r="ER1436" s="16"/>
      <c r="ES1436" s="16"/>
      <c r="ET1436" s="16"/>
      <c r="EU1436" s="16"/>
      <c r="EV1436" s="16"/>
      <c r="EW1436" s="16"/>
      <c r="EX1436" s="16"/>
      <c r="EY1436" s="16"/>
      <c r="EZ1436" s="16"/>
      <c r="FA1436" s="16"/>
      <c r="FB1436" s="16"/>
      <c r="FC1436" s="16"/>
      <c r="FD1436" s="16"/>
      <c r="FE1436" s="16"/>
      <c r="FF1436" s="16"/>
      <c r="FG1436" s="16"/>
      <c r="FH1436" s="16"/>
      <c r="FI1436" s="16"/>
      <c r="FJ1436" s="16"/>
      <c r="FK1436" s="16"/>
      <c r="FL1436" s="16"/>
      <c r="FM1436" s="16"/>
      <c r="FN1436" s="16"/>
      <c r="FO1436" s="16"/>
      <c r="FP1436" s="16"/>
      <c r="FQ1436" s="16"/>
      <c r="FR1436" s="16"/>
      <c r="FS1436" s="16"/>
      <c r="FT1436" s="16"/>
      <c r="FU1436" s="16"/>
      <c r="FV1436" s="16"/>
      <c r="FW1436" s="16"/>
      <c r="FX1436" s="16"/>
      <c r="FY1436" s="16"/>
      <c r="FZ1436" s="16"/>
      <c r="GA1436" s="16"/>
      <c r="GB1436" s="16"/>
      <c r="GC1436" s="16"/>
      <c r="GD1436" s="16"/>
      <c r="GE1436" s="16"/>
      <c r="GF1436" s="16"/>
      <c r="GG1436" s="16"/>
      <c r="GH1436" s="16"/>
      <c r="GI1436" s="16"/>
      <c r="GJ1436" s="16"/>
      <c r="GK1436" s="16"/>
      <c r="GL1436" s="16"/>
      <c r="GM1436" s="16"/>
      <c r="GN1436" s="16"/>
      <c r="GO1436" s="16"/>
      <c r="GP1436" s="16"/>
      <c r="GQ1436" s="16"/>
      <c r="GR1436" s="16"/>
      <c r="GS1436" s="16"/>
      <c r="GT1436" s="16"/>
      <c r="GU1436" s="16"/>
      <c r="GV1436" s="16"/>
      <c r="GW1436" s="16"/>
      <c r="GX1436" s="16"/>
      <c r="GY1436" s="16"/>
    </row>
    <row r="1437" spans="1:207" x14ac:dyDescent="0.3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6"/>
      <c r="CC1437" s="16"/>
      <c r="CD1437" s="16"/>
      <c r="CE1437" s="16"/>
      <c r="CF1437" s="16"/>
      <c r="CG1437" s="16"/>
      <c r="CH1437" s="16"/>
      <c r="CI1437" s="16"/>
      <c r="CJ1437" s="16"/>
      <c r="CK1437" s="16"/>
      <c r="CL1437" s="16"/>
      <c r="CM1437" s="16"/>
      <c r="CN1437" s="16"/>
      <c r="CO1437" s="16"/>
      <c r="CP1437" s="16"/>
      <c r="CQ1437" s="16"/>
      <c r="CR1437" s="16"/>
      <c r="CS1437" s="16"/>
      <c r="CT1437" s="16"/>
      <c r="CU1437" s="16"/>
      <c r="CV1437" s="16"/>
      <c r="CW1437" s="16"/>
      <c r="CX1437" s="16"/>
      <c r="CY1437" s="16"/>
      <c r="CZ1437" s="16"/>
      <c r="DA1437" s="16"/>
      <c r="DB1437" s="16"/>
      <c r="DC1437" s="16"/>
      <c r="DD1437" s="16"/>
      <c r="DE1437" s="16"/>
      <c r="DF1437" s="16"/>
      <c r="DG1437" s="16"/>
      <c r="DH1437" s="16"/>
      <c r="DI1437" s="16"/>
      <c r="DJ1437" s="16"/>
      <c r="DK1437" s="16"/>
      <c r="DL1437" s="16"/>
      <c r="DM1437" s="16"/>
      <c r="DN1437" s="16"/>
      <c r="DO1437" s="16"/>
      <c r="DP1437" s="16"/>
      <c r="DQ1437" s="16"/>
      <c r="DR1437" s="16"/>
      <c r="DS1437" s="16"/>
      <c r="DT1437" s="16"/>
      <c r="DU1437" s="16"/>
      <c r="DV1437" s="16"/>
      <c r="DW1437" s="16"/>
      <c r="DX1437" s="16"/>
      <c r="DY1437" s="16"/>
      <c r="DZ1437" s="16"/>
      <c r="EA1437" s="16"/>
      <c r="EB1437" s="16"/>
      <c r="EC1437" s="16"/>
      <c r="ED1437" s="16"/>
      <c r="EE1437" s="16"/>
      <c r="EF1437" s="16"/>
      <c r="EG1437" s="16"/>
      <c r="EH1437" s="16"/>
      <c r="EI1437" s="16"/>
      <c r="EJ1437" s="16"/>
      <c r="EK1437" s="16"/>
      <c r="EL1437" s="16"/>
      <c r="EM1437" s="16"/>
      <c r="EN1437" s="16"/>
      <c r="EO1437" s="16"/>
      <c r="EP1437" s="16"/>
      <c r="EQ1437" s="16"/>
      <c r="ER1437" s="16"/>
      <c r="ES1437" s="16"/>
      <c r="ET1437" s="16"/>
      <c r="EU1437" s="16"/>
      <c r="EV1437" s="16"/>
      <c r="EW1437" s="16"/>
      <c r="EX1437" s="16"/>
      <c r="EY1437" s="16"/>
      <c r="EZ1437" s="16"/>
      <c r="FA1437" s="16"/>
      <c r="FB1437" s="16"/>
      <c r="FC1437" s="16"/>
      <c r="FD1437" s="16"/>
      <c r="FE1437" s="16"/>
      <c r="FF1437" s="16"/>
      <c r="FG1437" s="16"/>
      <c r="FH1437" s="16"/>
      <c r="FI1437" s="16"/>
      <c r="FJ1437" s="16"/>
      <c r="FK1437" s="16"/>
      <c r="FL1437" s="16"/>
      <c r="FM1437" s="16"/>
      <c r="FN1437" s="16"/>
      <c r="FO1437" s="16"/>
      <c r="FP1437" s="16"/>
      <c r="FQ1437" s="16"/>
      <c r="FR1437" s="16"/>
      <c r="FS1437" s="16"/>
      <c r="FT1437" s="16"/>
      <c r="FU1437" s="16"/>
      <c r="FV1437" s="16"/>
      <c r="FW1437" s="16"/>
      <c r="FX1437" s="16"/>
      <c r="FY1437" s="16"/>
      <c r="FZ1437" s="16"/>
      <c r="GA1437" s="16"/>
      <c r="GB1437" s="16"/>
      <c r="GC1437" s="16"/>
      <c r="GD1437" s="16"/>
      <c r="GE1437" s="16"/>
      <c r="GF1437" s="16"/>
      <c r="GG1437" s="16"/>
      <c r="GH1437" s="16"/>
      <c r="GI1437" s="16"/>
      <c r="GJ1437" s="16"/>
      <c r="GK1437" s="16"/>
      <c r="GL1437" s="16"/>
      <c r="GM1437" s="16"/>
      <c r="GN1437" s="16"/>
      <c r="GO1437" s="16"/>
      <c r="GP1437" s="16"/>
      <c r="GQ1437" s="16"/>
      <c r="GR1437" s="16"/>
      <c r="GS1437" s="16"/>
      <c r="GT1437" s="16"/>
      <c r="GU1437" s="16"/>
      <c r="GV1437" s="16"/>
      <c r="GW1437" s="16"/>
      <c r="GX1437" s="16"/>
      <c r="GY1437" s="16"/>
    </row>
    <row r="1438" spans="1:207" x14ac:dyDescent="0.3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6"/>
      <c r="CC1438" s="16"/>
      <c r="CD1438" s="16"/>
      <c r="CE1438" s="16"/>
      <c r="CF1438" s="16"/>
      <c r="CG1438" s="16"/>
      <c r="CH1438" s="16"/>
      <c r="CI1438" s="16"/>
      <c r="CJ1438" s="16"/>
      <c r="CK1438" s="16"/>
      <c r="CL1438" s="16"/>
      <c r="CM1438" s="16"/>
      <c r="CN1438" s="16"/>
      <c r="CO1438" s="16"/>
      <c r="CP1438" s="16"/>
      <c r="CQ1438" s="16"/>
      <c r="CR1438" s="16"/>
      <c r="CS1438" s="16"/>
      <c r="CT1438" s="16"/>
      <c r="CU1438" s="16"/>
      <c r="CV1438" s="16"/>
      <c r="CW1438" s="16"/>
      <c r="CX1438" s="16"/>
      <c r="CY1438" s="16"/>
      <c r="CZ1438" s="16"/>
      <c r="DA1438" s="16"/>
      <c r="DB1438" s="16"/>
      <c r="DC1438" s="16"/>
      <c r="DD1438" s="16"/>
      <c r="DE1438" s="16"/>
      <c r="DF1438" s="16"/>
      <c r="DG1438" s="16"/>
      <c r="DH1438" s="16"/>
      <c r="DI1438" s="16"/>
      <c r="DJ1438" s="16"/>
      <c r="DK1438" s="16"/>
      <c r="DL1438" s="16"/>
      <c r="DM1438" s="16"/>
      <c r="DN1438" s="16"/>
      <c r="DO1438" s="16"/>
      <c r="DP1438" s="16"/>
      <c r="DQ1438" s="16"/>
      <c r="DR1438" s="16"/>
      <c r="DS1438" s="16"/>
      <c r="DT1438" s="16"/>
      <c r="DU1438" s="16"/>
      <c r="DV1438" s="16"/>
      <c r="DW1438" s="16"/>
      <c r="DX1438" s="16"/>
      <c r="DY1438" s="16"/>
      <c r="DZ1438" s="16"/>
      <c r="EA1438" s="16"/>
      <c r="EB1438" s="16"/>
      <c r="EC1438" s="16"/>
      <c r="ED1438" s="16"/>
      <c r="EE1438" s="16"/>
      <c r="EF1438" s="16"/>
      <c r="EG1438" s="16"/>
      <c r="EH1438" s="16"/>
      <c r="EI1438" s="16"/>
      <c r="EJ1438" s="16"/>
      <c r="EK1438" s="16"/>
      <c r="EL1438" s="16"/>
      <c r="EM1438" s="16"/>
      <c r="EN1438" s="16"/>
      <c r="EO1438" s="16"/>
      <c r="EP1438" s="16"/>
      <c r="EQ1438" s="16"/>
      <c r="ER1438" s="16"/>
      <c r="ES1438" s="16"/>
      <c r="ET1438" s="16"/>
      <c r="EU1438" s="16"/>
      <c r="EV1438" s="16"/>
      <c r="EW1438" s="16"/>
      <c r="EX1438" s="16"/>
      <c r="EY1438" s="16"/>
      <c r="EZ1438" s="16"/>
      <c r="FA1438" s="16"/>
      <c r="FB1438" s="16"/>
      <c r="FC1438" s="16"/>
      <c r="FD1438" s="16"/>
      <c r="FE1438" s="16"/>
      <c r="FF1438" s="16"/>
      <c r="FG1438" s="16"/>
      <c r="FH1438" s="16"/>
      <c r="FI1438" s="16"/>
      <c r="FJ1438" s="16"/>
      <c r="FK1438" s="16"/>
      <c r="FL1438" s="16"/>
      <c r="FM1438" s="16"/>
      <c r="FN1438" s="16"/>
      <c r="FO1438" s="16"/>
      <c r="FP1438" s="16"/>
      <c r="FQ1438" s="16"/>
      <c r="FR1438" s="16"/>
      <c r="FS1438" s="16"/>
      <c r="FT1438" s="16"/>
      <c r="FU1438" s="16"/>
      <c r="FV1438" s="16"/>
      <c r="FW1438" s="16"/>
      <c r="FX1438" s="16"/>
      <c r="FY1438" s="16"/>
      <c r="FZ1438" s="16"/>
      <c r="GA1438" s="16"/>
      <c r="GB1438" s="16"/>
      <c r="GC1438" s="16"/>
      <c r="GD1438" s="16"/>
      <c r="GE1438" s="16"/>
      <c r="GF1438" s="16"/>
      <c r="GG1438" s="16"/>
      <c r="GH1438" s="16"/>
      <c r="GI1438" s="16"/>
      <c r="GJ1438" s="16"/>
      <c r="GK1438" s="16"/>
      <c r="GL1438" s="16"/>
      <c r="GM1438" s="16"/>
      <c r="GN1438" s="16"/>
      <c r="GO1438" s="16"/>
      <c r="GP1438" s="16"/>
      <c r="GQ1438" s="16"/>
      <c r="GR1438" s="16"/>
      <c r="GS1438" s="16"/>
      <c r="GT1438" s="16"/>
      <c r="GU1438" s="16"/>
      <c r="GV1438" s="16"/>
      <c r="GW1438" s="16"/>
      <c r="GX1438" s="16"/>
      <c r="GY1438" s="16"/>
    </row>
    <row r="1439" spans="1:207" x14ac:dyDescent="0.3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6"/>
      <c r="BG1439" s="16"/>
      <c r="BH1439" s="16"/>
      <c r="BI1439" s="16"/>
      <c r="BJ1439" s="16"/>
      <c r="BK1439" s="16"/>
      <c r="BL1439" s="16"/>
      <c r="BM1439" s="16"/>
      <c r="BN1439" s="16"/>
      <c r="BO1439" s="16"/>
      <c r="BP1439" s="16"/>
      <c r="BQ1439" s="16"/>
      <c r="BR1439" s="16"/>
      <c r="BS1439" s="16"/>
      <c r="BT1439" s="16"/>
      <c r="BU1439" s="16"/>
      <c r="BV1439" s="16"/>
      <c r="BW1439" s="16"/>
      <c r="BX1439" s="16"/>
      <c r="BY1439" s="16"/>
      <c r="BZ1439" s="16"/>
      <c r="CA1439" s="16"/>
      <c r="CB1439" s="16"/>
      <c r="CC1439" s="16"/>
      <c r="CD1439" s="16"/>
      <c r="CE1439" s="16"/>
      <c r="CF1439" s="16"/>
      <c r="CG1439" s="16"/>
      <c r="CH1439" s="16"/>
      <c r="CI1439" s="16"/>
      <c r="CJ1439" s="16"/>
      <c r="CK1439" s="16"/>
      <c r="CL1439" s="16"/>
      <c r="CM1439" s="16"/>
      <c r="CN1439" s="16"/>
      <c r="CO1439" s="16"/>
      <c r="CP1439" s="16"/>
      <c r="CQ1439" s="16"/>
      <c r="CR1439" s="16"/>
      <c r="CS1439" s="16"/>
      <c r="CT1439" s="16"/>
      <c r="CU1439" s="16"/>
      <c r="CV1439" s="16"/>
      <c r="CW1439" s="16"/>
      <c r="CX1439" s="16"/>
      <c r="CY1439" s="16"/>
      <c r="CZ1439" s="16"/>
      <c r="DA1439" s="16"/>
      <c r="DB1439" s="16"/>
      <c r="DC1439" s="16"/>
      <c r="DD1439" s="16"/>
      <c r="DE1439" s="16"/>
      <c r="DF1439" s="16"/>
      <c r="DG1439" s="16"/>
      <c r="DH1439" s="16"/>
      <c r="DI1439" s="16"/>
      <c r="DJ1439" s="16"/>
      <c r="DK1439" s="16"/>
      <c r="DL1439" s="16"/>
      <c r="DM1439" s="16"/>
      <c r="DN1439" s="16"/>
      <c r="DO1439" s="16"/>
      <c r="DP1439" s="16"/>
      <c r="DQ1439" s="16"/>
      <c r="DR1439" s="16"/>
      <c r="DS1439" s="16"/>
      <c r="DT1439" s="16"/>
      <c r="DU1439" s="16"/>
      <c r="DV1439" s="16"/>
      <c r="DW1439" s="16"/>
      <c r="DX1439" s="16"/>
      <c r="DY1439" s="16"/>
      <c r="DZ1439" s="16"/>
      <c r="EA1439" s="16"/>
      <c r="EB1439" s="16"/>
      <c r="EC1439" s="16"/>
      <c r="ED1439" s="16"/>
      <c r="EE1439" s="16"/>
      <c r="EF1439" s="16"/>
      <c r="EG1439" s="16"/>
      <c r="EH1439" s="16"/>
      <c r="EI1439" s="16"/>
      <c r="EJ1439" s="16"/>
      <c r="EK1439" s="16"/>
      <c r="EL1439" s="16"/>
      <c r="EM1439" s="16"/>
      <c r="EN1439" s="16"/>
      <c r="EO1439" s="16"/>
      <c r="EP1439" s="16"/>
      <c r="EQ1439" s="16"/>
      <c r="ER1439" s="16"/>
      <c r="ES1439" s="16"/>
      <c r="ET1439" s="16"/>
      <c r="EU1439" s="16"/>
      <c r="EV1439" s="16"/>
      <c r="EW1439" s="16"/>
      <c r="EX1439" s="16"/>
      <c r="EY1439" s="16"/>
      <c r="EZ1439" s="16"/>
      <c r="FA1439" s="16"/>
      <c r="FB1439" s="16"/>
      <c r="FC1439" s="16"/>
      <c r="FD1439" s="16"/>
      <c r="FE1439" s="16"/>
      <c r="FF1439" s="16"/>
      <c r="FG1439" s="16"/>
      <c r="FH1439" s="16"/>
      <c r="FI1439" s="16"/>
      <c r="FJ1439" s="16"/>
      <c r="FK1439" s="16"/>
      <c r="FL1439" s="16"/>
      <c r="FM1439" s="16"/>
      <c r="FN1439" s="16"/>
      <c r="FO1439" s="16"/>
      <c r="FP1439" s="16"/>
      <c r="FQ1439" s="16"/>
      <c r="FR1439" s="16"/>
      <c r="FS1439" s="16"/>
      <c r="FT1439" s="16"/>
      <c r="FU1439" s="16"/>
      <c r="FV1439" s="16"/>
      <c r="FW1439" s="16"/>
      <c r="FX1439" s="16"/>
      <c r="FY1439" s="16"/>
      <c r="FZ1439" s="16"/>
      <c r="GA1439" s="16"/>
      <c r="GB1439" s="16"/>
      <c r="GC1439" s="16"/>
      <c r="GD1439" s="16"/>
      <c r="GE1439" s="16"/>
      <c r="GF1439" s="16"/>
      <c r="GG1439" s="16"/>
      <c r="GH1439" s="16"/>
      <c r="GI1439" s="16"/>
      <c r="GJ1439" s="16"/>
      <c r="GK1439" s="16"/>
      <c r="GL1439" s="16"/>
      <c r="GM1439" s="16"/>
      <c r="GN1439" s="16"/>
      <c r="GO1439" s="16"/>
      <c r="GP1439" s="16"/>
      <c r="GQ1439" s="16"/>
      <c r="GR1439" s="16"/>
      <c r="GS1439" s="16"/>
      <c r="GT1439" s="16"/>
      <c r="GU1439" s="16"/>
      <c r="GV1439" s="16"/>
      <c r="GW1439" s="16"/>
      <c r="GX1439" s="16"/>
      <c r="GY1439" s="16"/>
    </row>
    <row r="1440" spans="1:207" x14ac:dyDescent="0.3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6"/>
      <c r="CC1440" s="16"/>
      <c r="CD1440" s="16"/>
      <c r="CE1440" s="16"/>
      <c r="CF1440" s="16"/>
      <c r="CG1440" s="16"/>
      <c r="CH1440" s="16"/>
      <c r="CI1440" s="16"/>
      <c r="CJ1440" s="16"/>
      <c r="CK1440" s="16"/>
      <c r="CL1440" s="16"/>
      <c r="CM1440" s="16"/>
      <c r="CN1440" s="16"/>
      <c r="CO1440" s="16"/>
      <c r="CP1440" s="16"/>
      <c r="CQ1440" s="16"/>
      <c r="CR1440" s="16"/>
      <c r="CS1440" s="16"/>
      <c r="CT1440" s="16"/>
      <c r="CU1440" s="16"/>
      <c r="CV1440" s="16"/>
      <c r="CW1440" s="16"/>
      <c r="CX1440" s="16"/>
      <c r="CY1440" s="16"/>
      <c r="CZ1440" s="16"/>
      <c r="DA1440" s="16"/>
      <c r="DB1440" s="16"/>
      <c r="DC1440" s="16"/>
      <c r="DD1440" s="16"/>
      <c r="DE1440" s="16"/>
      <c r="DF1440" s="16"/>
      <c r="DG1440" s="16"/>
      <c r="DH1440" s="16"/>
      <c r="DI1440" s="16"/>
      <c r="DJ1440" s="16"/>
      <c r="DK1440" s="16"/>
      <c r="DL1440" s="16"/>
      <c r="DM1440" s="16"/>
      <c r="DN1440" s="16"/>
      <c r="DO1440" s="16"/>
      <c r="DP1440" s="16"/>
      <c r="DQ1440" s="16"/>
      <c r="DR1440" s="16"/>
      <c r="DS1440" s="16"/>
      <c r="DT1440" s="16"/>
      <c r="DU1440" s="16"/>
      <c r="DV1440" s="16"/>
      <c r="DW1440" s="16"/>
      <c r="DX1440" s="16"/>
      <c r="DY1440" s="16"/>
      <c r="DZ1440" s="16"/>
      <c r="EA1440" s="16"/>
      <c r="EB1440" s="16"/>
      <c r="EC1440" s="16"/>
      <c r="ED1440" s="16"/>
      <c r="EE1440" s="16"/>
      <c r="EF1440" s="16"/>
      <c r="EG1440" s="16"/>
      <c r="EH1440" s="16"/>
      <c r="EI1440" s="16"/>
      <c r="EJ1440" s="16"/>
      <c r="EK1440" s="16"/>
      <c r="EL1440" s="16"/>
      <c r="EM1440" s="16"/>
      <c r="EN1440" s="16"/>
      <c r="EO1440" s="16"/>
      <c r="EP1440" s="16"/>
      <c r="EQ1440" s="16"/>
      <c r="ER1440" s="16"/>
      <c r="ES1440" s="16"/>
      <c r="ET1440" s="16"/>
      <c r="EU1440" s="16"/>
      <c r="EV1440" s="16"/>
      <c r="EW1440" s="16"/>
      <c r="EX1440" s="16"/>
      <c r="EY1440" s="16"/>
      <c r="EZ1440" s="16"/>
      <c r="FA1440" s="16"/>
      <c r="FB1440" s="16"/>
      <c r="FC1440" s="16"/>
      <c r="FD1440" s="16"/>
      <c r="FE1440" s="16"/>
      <c r="FF1440" s="16"/>
      <c r="FG1440" s="16"/>
      <c r="FH1440" s="16"/>
      <c r="FI1440" s="16"/>
      <c r="FJ1440" s="16"/>
      <c r="FK1440" s="16"/>
      <c r="FL1440" s="16"/>
      <c r="FM1440" s="16"/>
      <c r="FN1440" s="16"/>
      <c r="FO1440" s="16"/>
      <c r="FP1440" s="16"/>
      <c r="FQ1440" s="16"/>
      <c r="FR1440" s="16"/>
      <c r="FS1440" s="16"/>
      <c r="FT1440" s="16"/>
      <c r="FU1440" s="16"/>
      <c r="FV1440" s="16"/>
      <c r="FW1440" s="16"/>
      <c r="FX1440" s="16"/>
      <c r="FY1440" s="16"/>
      <c r="FZ1440" s="16"/>
      <c r="GA1440" s="16"/>
      <c r="GB1440" s="16"/>
      <c r="GC1440" s="16"/>
      <c r="GD1440" s="16"/>
      <c r="GE1440" s="16"/>
      <c r="GF1440" s="16"/>
      <c r="GG1440" s="16"/>
      <c r="GH1440" s="16"/>
      <c r="GI1440" s="16"/>
      <c r="GJ1440" s="16"/>
      <c r="GK1440" s="16"/>
      <c r="GL1440" s="16"/>
      <c r="GM1440" s="16"/>
      <c r="GN1440" s="16"/>
      <c r="GO1440" s="16"/>
      <c r="GP1440" s="16"/>
      <c r="GQ1440" s="16"/>
      <c r="GR1440" s="16"/>
      <c r="GS1440" s="16"/>
      <c r="GT1440" s="16"/>
      <c r="GU1440" s="16"/>
      <c r="GV1440" s="16"/>
      <c r="GW1440" s="16"/>
      <c r="GX1440" s="16"/>
      <c r="GY1440" s="16"/>
    </row>
    <row r="1441" spans="1:207" x14ac:dyDescent="0.3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6"/>
      <c r="BG1441" s="16"/>
      <c r="BH1441" s="16"/>
      <c r="BI1441" s="16"/>
      <c r="BJ1441" s="16"/>
      <c r="BK1441" s="16"/>
      <c r="BL1441" s="16"/>
      <c r="BM1441" s="16"/>
      <c r="BN1441" s="16"/>
      <c r="BO1441" s="16"/>
      <c r="BP1441" s="16"/>
      <c r="BQ1441" s="16"/>
      <c r="BR1441" s="16"/>
      <c r="BS1441" s="16"/>
      <c r="BT1441" s="16"/>
      <c r="BU1441" s="16"/>
      <c r="BV1441" s="16"/>
      <c r="BW1441" s="16"/>
      <c r="BX1441" s="16"/>
      <c r="BY1441" s="16"/>
      <c r="BZ1441" s="16"/>
      <c r="CA1441" s="16"/>
      <c r="CB1441" s="16"/>
      <c r="CC1441" s="16"/>
      <c r="CD1441" s="16"/>
      <c r="CE1441" s="16"/>
      <c r="CF1441" s="16"/>
      <c r="CG1441" s="16"/>
      <c r="CH1441" s="16"/>
      <c r="CI1441" s="16"/>
      <c r="CJ1441" s="16"/>
      <c r="CK1441" s="16"/>
      <c r="CL1441" s="16"/>
      <c r="CM1441" s="16"/>
      <c r="CN1441" s="16"/>
      <c r="CO1441" s="16"/>
      <c r="CP1441" s="16"/>
      <c r="CQ1441" s="16"/>
      <c r="CR1441" s="16"/>
      <c r="CS1441" s="16"/>
      <c r="CT1441" s="16"/>
      <c r="CU1441" s="16"/>
      <c r="CV1441" s="16"/>
      <c r="CW1441" s="16"/>
      <c r="CX1441" s="16"/>
      <c r="CY1441" s="16"/>
      <c r="CZ1441" s="16"/>
      <c r="DA1441" s="16"/>
      <c r="DB1441" s="16"/>
      <c r="DC1441" s="16"/>
      <c r="DD1441" s="16"/>
      <c r="DE1441" s="16"/>
      <c r="DF1441" s="16"/>
      <c r="DG1441" s="16"/>
      <c r="DH1441" s="16"/>
      <c r="DI1441" s="16"/>
      <c r="DJ1441" s="16"/>
      <c r="DK1441" s="16"/>
      <c r="DL1441" s="16"/>
      <c r="DM1441" s="16"/>
      <c r="DN1441" s="16"/>
      <c r="DO1441" s="16"/>
      <c r="DP1441" s="16"/>
      <c r="DQ1441" s="16"/>
      <c r="DR1441" s="16"/>
      <c r="DS1441" s="16"/>
      <c r="DT1441" s="16"/>
      <c r="DU1441" s="16"/>
      <c r="DV1441" s="16"/>
      <c r="DW1441" s="16"/>
      <c r="DX1441" s="16"/>
      <c r="DY1441" s="16"/>
      <c r="DZ1441" s="16"/>
      <c r="EA1441" s="16"/>
      <c r="EB1441" s="16"/>
      <c r="EC1441" s="16"/>
      <c r="ED1441" s="16"/>
      <c r="EE1441" s="16"/>
      <c r="EF1441" s="16"/>
      <c r="EG1441" s="16"/>
      <c r="EH1441" s="16"/>
      <c r="EI1441" s="16"/>
      <c r="EJ1441" s="16"/>
      <c r="EK1441" s="16"/>
      <c r="EL1441" s="16"/>
      <c r="EM1441" s="16"/>
      <c r="EN1441" s="16"/>
      <c r="EO1441" s="16"/>
      <c r="EP1441" s="16"/>
      <c r="EQ1441" s="16"/>
      <c r="ER1441" s="16"/>
      <c r="ES1441" s="16"/>
      <c r="ET1441" s="16"/>
      <c r="EU1441" s="16"/>
      <c r="EV1441" s="16"/>
      <c r="EW1441" s="16"/>
      <c r="EX1441" s="16"/>
      <c r="EY1441" s="16"/>
      <c r="EZ1441" s="16"/>
      <c r="FA1441" s="16"/>
      <c r="FB1441" s="16"/>
      <c r="FC1441" s="16"/>
      <c r="FD1441" s="16"/>
      <c r="FE1441" s="16"/>
      <c r="FF1441" s="16"/>
      <c r="FG1441" s="16"/>
      <c r="FH1441" s="16"/>
      <c r="FI1441" s="16"/>
      <c r="FJ1441" s="16"/>
      <c r="FK1441" s="16"/>
      <c r="FL1441" s="16"/>
      <c r="FM1441" s="16"/>
      <c r="FN1441" s="16"/>
      <c r="FO1441" s="16"/>
      <c r="FP1441" s="16"/>
      <c r="FQ1441" s="16"/>
      <c r="FR1441" s="16"/>
      <c r="FS1441" s="16"/>
      <c r="FT1441" s="16"/>
      <c r="FU1441" s="16"/>
      <c r="FV1441" s="16"/>
      <c r="FW1441" s="16"/>
      <c r="FX1441" s="16"/>
      <c r="FY1441" s="16"/>
      <c r="FZ1441" s="16"/>
      <c r="GA1441" s="16"/>
      <c r="GB1441" s="16"/>
      <c r="GC1441" s="16"/>
      <c r="GD1441" s="16"/>
      <c r="GE1441" s="16"/>
      <c r="GF1441" s="16"/>
      <c r="GG1441" s="16"/>
      <c r="GH1441" s="16"/>
      <c r="GI1441" s="16"/>
      <c r="GJ1441" s="16"/>
      <c r="GK1441" s="16"/>
      <c r="GL1441" s="16"/>
      <c r="GM1441" s="16"/>
      <c r="GN1441" s="16"/>
      <c r="GO1441" s="16"/>
      <c r="GP1441" s="16"/>
      <c r="GQ1441" s="16"/>
      <c r="GR1441" s="16"/>
      <c r="GS1441" s="16"/>
      <c r="GT1441" s="16"/>
      <c r="GU1441" s="16"/>
      <c r="GV1441" s="16"/>
      <c r="GW1441" s="16"/>
      <c r="GX1441" s="16"/>
      <c r="GY1441" s="16"/>
    </row>
    <row r="1442" spans="1:207" x14ac:dyDescent="0.3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6"/>
      <c r="CC1442" s="16"/>
      <c r="CD1442" s="16"/>
      <c r="CE1442" s="16"/>
      <c r="CF1442" s="16"/>
      <c r="CG1442" s="16"/>
      <c r="CH1442" s="16"/>
      <c r="CI1442" s="16"/>
      <c r="CJ1442" s="16"/>
      <c r="CK1442" s="16"/>
      <c r="CL1442" s="16"/>
      <c r="CM1442" s="16"/>
      <c r="CN1442" s="16"/>
      <c r="CO1442" s="16"/>
      <c r="CP1442" s="16"/>
      <c r="CQ1442" s="16"/>
      <c r="CR1442" s="16"/>
      <c r="CS1442" s="16"/>
      <c r="CT1442" s="16"/>
      <c r="CU1442" s="16"/>
      <c r="CV1442" s="16"/>
      <c r="CW1442" s="16"/>
      <c r="CX1442" s="16"/>
      <c r="CY1442" s="16"/>
      <c r="CZ1442" s="16"/>
      <c r="DA1442" s="16"/>
      <c r="DB1442" s="16"/>
      <c r="DC1442" s="16"/>
      <c r="DD1442" s="16"/>
      <c r="DE1442" s="16"/>
      <c r="DF1442" s="16"/>
      <c r="DG1442" s="16"/>
      <c r="DH1442" s="16"/>
      <c r="DI1442" s="16"/>
      <c r="DJ1442" s="16"/>
      <c r="DK1442" s="16"/>
      <c r="DL1442" s="16"/>
      <c r="DM1442" s="16"/>
      <c r="DN1442" s="16"/>
      <c r="DO1442" s="16"/>
      <c r="DP1442" s="16"/>
      <c r="DQ1442" s="16"/>
      <c r="DR1442" s="16"/>
      <c r="DS1442" s="16"/>
      <c r="DT1442" s="16"/>
      <c r="DU1442" s="16"/>
      <c r="DV1442" s="16"/>
      <c r="DW1442" s="16"/>
      <c r="DX1442" s="16"/>
      <c r="DY1442" s="16"/>
      <c r="DZ1442" s="16"/>
      <c r="EA1442" s="16"/>
      <c r="EB1442" s="16"/>
      <c r="EC1442" s="16"/>
      <c r="ED1442" s="16"/>
      <c r="EE1442" s="16"/>
      <c r="EF1442" s="16"/>
      <c r="EG1442" s="16"/>
      <c r="EH1442" s="16"/>
      <c r="EI1442" s="16"/>
      <c r="EJ1442" s="16"/>
      <c r="EK1442" s="16"/>
      <c r="EL1442" s="16"/>
      <c r="EM1442" s="16"/>
      <c r="EN1442" s="16"/>
      <c r="EO1442" s="16"/>
      <c r="EP1442" s="16"/>
      <c r="EQ1442" s="16"/>
      <c r="ER1442" s="16"/>
      <c r="ES1442" s="16"/>
      <c r="ET1442" s="16"/>
      <c r="EU1442" s="16"/>
      <c r="EV1442" s="16"/>
      <c r="EW1442" s="16"/>
      <c r="EX1442" s="16"/>
      <c r="EY1442" s="16"/>
      <c r="EZ1442" s="16"/>
      <c r="FA1442" s="16"/>
      <c r="FB1442" s="16"/>
      <c r="FC1442" s="16"/>
      <c r="FD1442" s="16"/>
      <c r="FE1442" s="16"/>
      <c r="FF1442" s="16"/>
      <c r="FG1442" s="16"/>
      <c r="FH1442" s="16"/>
      <c r="FI1442" s="16"/>
      <c r="FJ1442" s="16"/>
      <c r="FK1442" s="16"/>
      <c r="FL1442" s="16"/>
      <c r="FM1442" s="16"/>
      <c r="FN1442" s="16"/>
      <c r="FO1442" s="16"/>
      <c r="FP1442" s="16"/>
      <c r="FQ1442" s="16"/>
      <c r="FR1442" s="16"/>
      <c r="FS1442" s="16"/>
      <c r="FT1442" s="16"/>
      <c r="FU1442" s="16"/>
      <c r="FV1442" s="16"/>
      <c r="FW1442" s="16"/>
      <c r="FX1442" s="16"/>
      <c r="FY1442" s="16"/>
      <c r="FZ1442" s="16"/>
      <c r="GA1442" s="16"/>
      <c r="GB1442" s="16"/>
      <c r="GC1442" s="16"/>
      <c r="GD1442" s="16"/>
      <c r="GE1442" s="16"/>
      <c r="GF1442" s="16"/>
      <c r="GG1442" s="16"/>
      <c r="GH1442" s="16"/>
      <c r="GI1442" s="16"/>
      <c r="GJ1442" s="16"/>
      <c r="GK1442" s="16"/>
      <c r="GL1442" s="16"/>
      <c r="GM1442" s="16"/>
      <c r="GN1442" s="16"/>
      <c r="GO1442" s="16"/>
      <c r="GP1442" s="16"/>
      <c r="GQ1442" s="16"/>
      <c r="GR1442" s="16"/>
      <c r="GS1442" s="16"/>
      <c r="GT1442" s="16"/>
      <c r="GU1442" s="16"/>
      <c r="GV1442" s="16"/>
      <c r="GW1442" s="16"/>
      <c r="GX1442" s="16"/>
      <c r="GY1442" s="16"/>
    </row>
    <row r="1443" spans="1:207" x14ac:dyDescent="0.3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6"/>
      <c r="BG1443" s="16"/>
      <c r="BH1443" s="16"/>
      <c r="BI1443" s="16"/>
      <c r="BJ1443" s="16"/>
      <c r="BK1443" s="16"/>
      <c r="BL1443" s="16"/>
      <c r="BM1443" s="16"/>
      <c r="BN1443" s="16"/>
      <c r="BO1443" s="16"/>
      <c r="BP1443" s="16"/>
      <c r="BQ1443" s="16"/>
      <c r="BR1443" s="16"/>
      <c r="BS1443" s="16"/>
      <c r="BT1443" s="16"/>
      <c r="BU1443" s="16"/>
      <c r="BV1443" s="16"/>
      <c r="BW1443" s="16"/>
      <c r="BX1443" s="16"/>
      <c r="BY1443" s="16"/>
      <c r="BZ1443" s="16"/>
      <c r="CA1443" s="16"/>
      <c r="CB1443" s="16"/>
      <c r="CC1443" s="16"/>
      <c r="CD1443" s="16"/>
      <c r="CE1443" s="16"/>
      <c r="CF1443" s="16"/>
      <c r="CG1443" s="16"/>
      <c r="CH1443" s="16"/>
      <c r="CI1443" s="16"/>
      <c r="CJ1443" s="16"/>
      <c r="CK1443" s="16"/>
      <c r="CL1443" s="16"/>
      <c r="CM1443" s="16"/>
      <c r="CN1443" s="16"/>
      <c r="CO1443" s="16"/>
      <c r="CP1443" s="16"/>
      <c r="CQ1443" s="16"/>
      <c r="CR1443" s="16"/>
      <c r="CS1443" s="16"/>
      <c r="CT1443" s="16"/>
      <c r="CU1443" s="16"/>
      <c r="CV1443" s="16"/>
      <c r="CW1443" s="16"/>
      <c r="CX1443" s="16"/>
      <c r="CY1443" s="16"/>
      <c r="CZ1443" s="16"/>
      <c r="DA1443" s="16"/>
      <c r="DB1443" s="16"/>
      <c r="DC1443" s="16"/>
      <c r="DD1443" s="16"/>
      <c r="DE1443" s="16"/>
      <c r="DF1443" s="16"/>
      <c r="DG1443" s="16"/>
      <c r="DH1443" s="16"/>
      <c r="DI1443" s="16"/>
      <c r="DJ1443" s="16"/>
      <c r="DK1443" s="16"/>
      <c r="DL1443" s="16"/>
      <c r="DM1443" s="16"/>
      <c r="DN1443" s="16"/>
      <c r="DO1443" s="16"/>
      <c r="DP1443" s="16"/>
      <c r="DQ1443" s="16"/>
      <c r="DR1443" s="16"/>
      <c r="DS1443" s="16"/>
      <c r="DT1443" s="16"/>
      <c r="DU1443" s="16"/>
      <c r="DV1443" s="16"/>
      <c r="DW1443" s="16"/>
      <c r="DX1443" s="16"/>
      <c r="DY1443" s="16"/>
      <c r="DZ1443" s="16"/>
      <c r="EA1443" s="16"/>
      <c r="EB1443" s="16"/>
      <c r="EC1443" s="16"/>
      <c r="ED1443" s="16"/>
      <c r="EE1443" s="16"/>
      <c r="EF1443" s="16"/>
      <c r="EG1443" s="16"/>
      <c r="EH1443" s="16"/>
      <c r="EI1443" s="16"/>
      <c r="EJ1443" s="16"/>
      <c r="EK1443" s="16"/>
      <c r="EL1443" s="16"/>
      <c r="EM1443" s="16"/>
      <c r="EN1443" s="16"/>
      <c r="EO1443" s="16"/>
      <c r="EP1443" s="16"/>
      <c r="EQ1443" s="16"/>
      <c r="ER1443" s="16"/>
      <c r="ES1443" s="16"/>
      <c r="ET1443" s="16"/>
      <c r="EU1443" s="16"/>
      <c r="EV1443" s="16"/>
      <c r="EW1443" s="16"/>
      <c r="EX1443" s="16"/>
      <c r="EY1443" s="16"/>
      <c r="EZ1443" s="16"/>
      <c r="FA1443" s="16"/>
      <c r="FB1443" s="16"/>
      <c r="FC1443" s="16"/>
      <c r="FD1443" s="16"/>
      <c r="FE1443" s="16"/>
      <c r="FF1443" s="16"/>
      <c r="FG1443" s="16"/>
      <c r="FH1443" s="16"/>
      <c r="FI1443" s="16"/>
      <c r="FJ1443" s="16"/>
      <c r="FK1443" s="16"/>
      <c r="FL1443" s="16"/>
      <c r="FM1443" s="16"/>
      <c r="FN1443" s="16"/>
      <c r="FO1443" s="16"/>
      <c r="FP1443" s="16"/>
      <c r="FQ1443" s="16"/>
      <c r="FR1443" s="16"/>
      <c r="FS1443" s="16"/>
      <c r="FT1443" s="16"/>
      <c r="FU1443" s="16"/>
      <c r="FV1443" s="16"/>
      <c r="FW1443" s="16"/>
      <c r="FX1443" s="16"/>
      <c r="FY1443" s="16"/>
      <c r="FZ1443" s="16"/>
      <c r="GA1443" s="16"/>
      <c r="GB1443" s="16"/>
      <c r="GC1443" s="16"/>
      <c r="GD1443" s="16"/>
      <c r="GE1443" s="16"/>
      <c r="GF1443" s="16"/>
      <c r="GG1443" s="16"/>
      <c r="GH1443" s="16"/>
      <c r="GI1443" s="16"/>
      <c r="GJ1443" s="16"/>
      <c r="GK1443" s="16"/>
      <c r="GL1443" s="16"/>
      <c r="GM1443" s="16"/>
      <c r="GN1443" s="16"/>
      <c r="GO1443" s="16"/>
      <c r="GP1443" s="16"/>
      <c r="GQ1443" s="16"/>
      <c r="GR1443" s="16"/>
      <c r="GS1443" s="16"/>
      <c r="GT1443" s="16"/>
      <c r="GU1443" s="16"/>
      <c r="GV1443" s="16"/>
      <c r="GW1443" s="16"/>
      <c r="GX1443" s="16"/>
      <c r="GY1443" s="16"/>
    </row>
    <row r="1444" spans="1:207" x14ac:dyDescent="0.3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6"/>
      <c r="CC1444" s="16"/>
      <c r="CD1444" s="16"/>
      <c r="CE1444" s="16"/>
      <c r="CF1444" s="16"/>
      <c r="CG1444" s="16"/>
      <c r="CH1444" s="16"/>
      <c r="CI1444" s="16"/>
      <c r="CJ1444" s="16"/>
      <c r="CK1444" s="16"/>
      <c r="CL1444" s="16"/>
      <c r="CM1444" s="16"/>
      <c r="CN1444" s="16"/>
      <c r="CO1444" s="16"/>
      <c r="CP1444" s="16"/>
      <c r="CQ1444" s="16"/>
      <c r="CR1444" s="16"/>
      <c r="CS1444" s="16"/>
      <c r="CT1444" s="16"/>
      <c r="CU1444" s="16"/>
      <c r="CV1444" s="16"/>
      <c r="CW1444" s="16"/>
      <c r="CX1444" s="16"/>
      <c r="CY1444" s="16"/>
      <c r="CZ1444" s="16"/>
      <c r="DA1444" s="16"/>
      <c r="DB1444" s="16"/>
      <c r="DC1444" s="16"/>
      <c r="DD1444" s="16"/>
      <c r="DE1444" s="16"/>
      <c r="DF1444" s="16"/>
      <c r="DG1444" s="16"/>
      <c r="DH1444" s="16"/>
      <c r="DI1444" s="16"/>
      <c r="DJ1444" s="16"/>
      <c r="DK1444" s="16"/>
      <c r="DL1444" s="16"/>
      <c r="DM1444" s="16"/>
      <c r="DN1444" s="16"/>
      <c r="DO1444" s="16"/>
      <c r="DP1444" s="16"/>
      <c r="DQ1444" s="16"/>
      <c r="DR1444" s="16"/>
      <c r="DS1444" s="16"/>
      <c r="DT1444" s="16"/>
      <c r="DU1444" s="16"/>
      <c r="DV1444" s="16"/>
      <c r="DW1444" s="16"/>
      <c r="DX1444" s="16"/>
      <c r="DY1444" s="16"/>
      <c r="DZ1444" s="16"/>
      <c r="EA1444" s="16"/>
      <c r="EB1444" s="16"/>
      <c r="EC1444" s="16"/>
      <c r="ED1444" s="16"/>
      <c r="EE1444" s="16"/>
      <c r="EF1444" s="16"/>
      <c r="EG1444" s="16"/>
      <c r="EH1444" s="16"/>
      <c r="EI1444" s="16"/>
      <c r="EJ1444" s="16"/>
      <c r="EK1444" s="16"/>
      <c r="EL1444" s="16"/>
      <c r="EM1444" s="16"/>
      <c r="EN1444" s="16"/>
      <c r="EO1444" s="16"/>
      <c r="EP1444" s="16"/>
      <c r="EQ1444" s="16"/>
      <c r="ER1444" s="16"/>
      <c r="ES1444" s="16"/>
      <c r="ET1444" s="16"/>
      <c r="EU1444" s="16"/>
      <c r="EV1444" s="16"/>
      <c r="EW1444" s="16"/>
      <c r="EX1444" s="16"/>
      <c r="EY1444" s="16"/>
      <c r="EZ1444" s="16"/>
      <c r="FA1444" s="16"/>
      <c r="FB1444" s="16"/>
      <c r="FC1444" s="16"/>
      <c r="FD1444" s="16"/>
      <c r="FE1444" s="16"/>
      <c r="FF1444" s="16"/>
      <c r="FG1444" s="16"/>
      <c r="FH1444" s="16"/>
      <c r="FI1444" s="16"/>
      <c r="FJ1444" s="16"/>
      <c r="FK1444" s="16"/>
      <c r="FL1444" s="16"/>
      <c r="FM1444" s="16"/>
      <c r="FN1444" s="16"/>
      <c r="FO1444" s="16"/>
      <c r="FP1444" s="16"/>
      <c r="FQ1444" s="16"/>
      <c r="FR1444" s="16"/>
      <c r="FS1444" s="16"/>
      <c r="FT1444" s="16"/>
      <c r="FU1444" s="16"/>
      <c r="FV1444" s="16"/>
      <c r="FW1444" s="16"/>
      <c r="FX1444" s="16"/>
      <c r="FY1444" s="16"/>
      <c r="FZ1444" s="16"/>
      <c r="GA1444" s="16"/>
      <c r="GB1444" s="16"/>
      <c r="GC1444" s="16"/>
      <c r="GD1444" s="16"/>
      <c r="GE1444" s="16"/>
      <c r="GF1444" s="16"/>
      <c r="GG1444" s="16"/>
      <c r="GH1444" s="16"/>
      <c r="GI1444" s="16"/>
      <c r="GJ1444" s="16"/>
      <c r="GK1444" s="16"/>
      <c r="GL1444" s="16"/>
      <c r="GM1444" s="16"/>
      <c r="GN1444" s="16"/>
      <c r="GO1444" s="16"/>
      <c r="GP1444" s="16"/>
      <c r="GQ1444" s="16"/>
      <c r="GR1444" s="16"/>
      <c r="GS1444" s="16"/>
      <c r="GT1444" s="16"/>
      <c r="GU1444" s="16"/>
      <c r="GV1444" s="16"/>
      <c r="GW1444" s="16"/>
      <c r="GX1444" s="16"/>
      <c r="GY1444" s="16"/>
    </row>
    <row r="1445" spans="1:207" x14ac:dyDescent="0.3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6"/>
      <c r="BG1445" s="16"/>
      <c r="BH1445" s="16"/>
      <c r="BI1445" s="16"/>
      <c r="BJ1445" s="16"/>
      <c r="BK1445" s="16"/>
      <c r="BL1445" s="16"/>
      <c r="BM1445" s="16"/>
      <c r="BN1445" s="16"/>
      <c r="BO1445" s="16"/>
      <c r="BP1445" s="16"/>
      <c r="BQ1445" s="16"/>
      <c r="BR1445" s="16"/>
      <c r="BS1445" s="16"/>
      <c r="BT1445" s="16"/>
      <c r="BU1445" s="16"/>
      <c r="BV1445" s="16"/>
      <c r="BW1445" s="16"/>
      <c r="BX1445" s="16"/>
      <c r="BY1445" s="16"/>
      <c r="BZ1445" s="16"/>
      <c r="CA1445" s="16"/>
      <c r="CB1445" s="16"/>
      <c r="CC1445" s="16"/>
      <c r="CD1445" s="16"/>
      <c r="CE1445" s="16"/>
      <c r="CF1445" s="16"/>
      <c r="CG1445" s="16"/>
      <c r="CH1445" s="16"/>
      <c r="CI1445" s="16"/>
      <c r="CJ1445" s="16"/>
      <c r="CK1445" s="16"/>
      <c r="CL1445" s="16"/>
      <c r="CM1445" s="16"/>
      <c r="CN1445" s="16"/>
      <c r="CO1445" s="16"/>
      <c r="CP1445" s="16"/>
      <c r="CQ1445" s="16"/>
      <c r="CR1445" s="16"/>
      <c r="CS1445" s="16"/>
      <c r="CT1445" s="16"/>
      <c r="CU1445" s="16"/>
      <c r="CV1445" s="16"/>
      <c r="CW1445" s="16"/>
      <c r="CX1445" s="16"/>
      <c r="CY1445" s="16"/>
      <c r="CZ1445" s="16"/>
      <c r="DA1445" s="16"/>
      <c r="DB1445" s="16"/>
      <c r="DC1445" s="16"/>
      <c r="DD1445" s="16"/>
      <c r="DE1445" s="16"/>
      <c r="DF1445" s="16"/>
      <c r="DG1445" s="16"/>
      <c r="DH1445" s="16"/>
      <c r="DI1445" s="16"/>
      <c r="DJ1445" s="16"/>
      <c r="DK1445" s="16"/>
      <c r="DL1445" s="16"/>
      <c r="DM1445" s="16"/>
      <c r="DN1445" s="16"/>
      <c r="DO1445" s="16"/>
      <c r="DP1445" s="16"/>
      <c r="DQ1445" s="16"/>
      <c r="DR1445" s="16"/>
      <c r="DS1445" s="16"/>
      <c r="DT1445" s="16"/>
      <c r="DU1445" s="16"/>
      <c r="DV1445" s="16"/>
      <c r="DW1445" s="16"/>
      <c r="DX1445" s="16"/>
      <c r="DY1445" s="16"/>
      <c r="DZ1445" s="16"/>
      <c r="EA1445" s="16"/>
      <c r="EB1445" s="16"/>
      <c r="EC1445" s="16"/>
      <c r="ED1445" s="16"/>
      <c r="EE1445" s="16"/>
      <c r="EF1445" s="16"/>
      <c r="EG1445" s="16"/>
      <c r="EH1445" s="16"/>
      <c r="EI1445" s="16"/>
      <c r="EJ1445" s="16"/>
      <c r="EK1445" s="16"/>
      <c r="EL1445" s="16"/>
      <c r="EM1445" s="16"/>
      <c r="EN1445" s="16"/>
      <c r="EO1445" s="16"/>
      <c r="EP1445" s="16"/>
      <c r="EQ1445" s="16"/>
      <c r="ER1445" s="16"/>
      <c r="ES1445" s="16"/>
      <c r="ET1445" s="16"/>
      <c r="EU1445" s="16"/>
      <c r="EV1445" s="16"/>
      <c r="EW1445" s="16"/>
      <c r="EX1445" s="16"/>
      <c r="EY1445" s="16"/>
      <c r="EZ1445" s="16"/>
      <c r="FA1445" s="16"/>
      <c r="FB1445" s="16"/>
      <c r="FC1445" s="16"/>
      <c r="FD1445" s="16"/>
      <c r="FE1445" s="16"/>
      <c r="FF1445" s="16"/>
      <c r="FG1445" s="16"/>
      <c r="FH1445" s="16"/>
      <c r="FI1445" s="16"/>
      <c r="FJ1445" s="16"/>
      <c r="FK1445" s="16"/>
      <c r="FL1445" s="16"/>
      <c r="FM1445" s="16"/>
      <c r="FN1445" s="16"/>
      <c r="FO1445" s="16"/>
      <c r="FP1445" s="16"/>
      <c r="FQ1445" s="16"/>
      <c r="FR1445" s="16"/>
      <c r="FS1445" s="16"/>
      <c r="FT1445" s="16"/>
      <c r="FU1445" s="16"/>
      <c r="FV1445" s="16"/>
      <c r="FW1445" s="16"/>
      <c r="FX1445" s="16"/>
      <c r="FY1445" s="16"/>
      <c r="FZ1445" s="16"/>
      <c r="GA1445" s="16"/>
      <c r="GB1445" s="16"/>
      <c r="GC1445" s="16"/>
      <c r="GD1445" s="16"/>
      <c r="GE1445" s="16"/>
      <c r="GF1445" s="16"/>
      <c r="GG1445" s="16"/>
      <c r="GH1445" s="16"/>
      <c r="GI1445" s="16"/>
      <c r="GJ1445" s="16"/>
      <c r="GK1445" s="16"/>
      <c r="GL1445" s="16"/>
      <c r="GM1445" s="16"/>
      <c r="GN1445" s="16"/>
      <c r="GO1445" s="16"/>
      <c r="GP1445" s="16"/>
      <c r="GQ1445" s="16"/>
      <c r="GR1445" s="16"/>
      <c r="GS1445" s="16"/>
      <c r="GT1445" s="16"/>
      <c r="GU1445" s="16"/>
      <c r="GV1445" s="16"/>
      <c r="GW1445" s="16"/>
      <c r="GX1445" s="16"/>
      <c r="GY1445" s="16"/>
    </row>
    <row r="1446" spans="1:207" x14ac:dyDescent="0.3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6"/>
      <c r="CC1446" s="16"/>
      <c r="CD1446" s="16"/>
      <c r="CE1446" s="16"/>
      <c r="CF1446" s="16"/>
      <c r="CG1446" s="16"/>
      <c r="CH1446" s="16"/>
      <c r="CI1446" s="16"/>
      <c r="CJ1446" s="16"/>
      <c r="CK1446" s="16"/>
      <c r="CL1446" s="16"/>
      <c r="CM1446" s="16"/>
      <c r="CN1446" s="16"/>
      <c r="CO1446" s="16"/>
      <c r="CP1446" s="16"/>
      <c r="CQ1446" s="16"/>
      <c r="CR1446" s="16"/>
      <c r="CS1446" s="16"/>
      <c r="CT1446" s="16"/>
      <c r="CU1446" s="16"/>
      <c r="CV1446" s="16"/>
      <c r="CW1446" s="16"/>
      <c r="CX1446" s="16"/>
      <c r="CY1446" s="16"/>
      <c r="CZ1446" s="16"/>
      <c r="DA1446" s="16"/>
      <c r="DB1446" s="16"/>
      <c r="DC1446" s="16"/>
      <c r="DD1446" s="16"/>
      <c r="DE1446" s="16"/>
      <c r="DF1446" s="16"/>
      <c r="DG1446" s="16"/>
      <c r="DH1446" s="16"/>
      <c r="DI1446" s="16"/>
      <c r="DJ1446" s="16"/>
      <c r="DK1446" s="16"/>
      <c r="DL1446" s="16"/>
      <c r="DM1446" s="16"/>
      <c r="DN1446" s="16"/>
      <c r="DO1446" s="16"/>
      <c r="DP1446" s="16"/>
      <c r="DQ1446" s="16"/>
      <c r="DR1446" s="16"/>
      <c r="DS1446" s="16"/>
      <c r="DT1446" s="16"/>
      <c r="DU1446" s="16"/>
      <c r="DV1446" s="16"/>
      <c r="DW1446" s="16"/>
      <c r="DX1446" s="16"/>
      <c r="DY1446" s="16"/>
      <c r="DZ1446" s="16"/>
      <c r="EA1446" s="16"/>
      <c r="EB1446" s="16"/>
      <c r="EC1446" s="16"/>
      <c r="ED1446" s="16"/>
      <c r="EE1446" s="16"/>
      <c r="EF1446" s="16"/>
      <c r="EG1446" s="16"/>
      <c r="EH1446" s="16"/>
      <c r="EI1446" s="16"/>
      <c r="EJ1446" s="16"/>
      <c r="EK1446" s="16"/>
      <c r="EL1446" s="16"/>
      <c r="EM1446" s="16"/>
      <c r="EN1446" s="16"/>
      <c r="EO1446" s="16"/>
      <c r="EP1446" s="16"/>
      <c r="EQ1446" s="16"/>
      <c r="ER1446" s="16"/>
      <c r="ES1446" s="16"/>
      <c r="ET1446" s="16"/>
      <c r="EU1446" s="16"/>
      <c r="EV1446" s="16"/>
      <c r="EW1446" s="16"/>
      <c r="EX1446" s="16"/>
      <c r="EY1446" s="16"/>
      <c r="EZ1446" s="16"/>
      <c r="FA1446" s="16"/>
      <c r="FB1446" s="16"/>
      <c r="FC1446" s="16"/>
      <c r="FD1446" s="16"/>
      <c r="FE1446" s="16"/>
      <c r="FF1446" s="16"/>
      <c r="FG1446" s="16"/>
      <c r="FH1446" s="16"/>
      <c r="FI1446" s="16"/>
      <c r="FJ1446" s="16"/>
      <c r="FK1446" s="16"/>
      <c r="FL1446" s="16"/>
      <c r="FM1446" s="16"/>
      <c r="FN1446" s="16"/>
      <c r="FO1446" s="16"/>
      <c r="FP1446" s="16"/>
      <c r="FQ1446" s="16"/>
      <c r="FR1446" s="16"/>
      <c r="FS1446" s="16"/>
      <c r="FT1446" s="16"/>
      <c r="FU1446" s="16"/>
      <c r="FV1446" s="16"/>
      <c r="FW1446" s="16"/>
      <c r="FX1446" s="16"/>
      <c r="FY1446" s="16"/>
      <c r="FZ1446" s="16"/>
      <c r="GA1446" s="16"/>
      <c r="GB1446" s="16"/>
      <c r="GC1446" s="16"/>
      <c r="GD1446" s="16"/>
      <c r="GE1446" s="16"/>
      <c r="GF1446" s="16"/>
      <c r="GG1446" s="16"/>
      <c r="GH1446" s="16"/>
      <c r="GI1446" s="16"/>
      <c r="GJ1446" s="16"/>
      <c r="GK1446" s="16"/>
      <c r="GL1446" s="16"/>
      <c r="GM1446" s="16"/>
      <c r="GN1446" s="16"/>
      <c r="GO1446" s="16"/>
      <c r="GP1446" s="16"/>
      <c r="GQ1446" s="16"/>
      <c r="GR1446" s="16"/>
      <c r="GS1446" s="16"/>
      <c r="GT1446" s="16"/>
      <c r="GU1446" s="16"/>
      <c r="GV1446" s="16"/>
      <c r="GW1446" s="16"/>
      <c r="GX1446" s="16"/>
      <c r="GY1446" s="16"/>
    </row>
    <row r="1447" spans="1:207" x14ac:dyDescent="0.3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6"/>
      <c r="BG1447" s="16"/>
      <c r="BH1447" s="16"/>
      <c r="BI1447" s="16"/>
      <c r="BJ1447" s="16"/>
      <c r="BK1447" s="16"/>
      <c r="BL1447" s="16"/>
      <c r="BM1447" s="16"/>
      <c r="BN1447" s="16"/>
      <c r="BO1447" s="16"/>
      <c r="BP1447" s="16"/>
      <c r="BQ1447" s="16"/>
      <c r="BR1447" s="16"/>
      <c r="BS1447" s="16"/>
      <c r="BT1447" s="16"/>
      <c r="BU1447" s="16"/>
      <c r="BV1447" s="16"/>
      <c r="BW1447" s="16"/>
      <c r="BX1447" s="16"/>
      <c r="BY1447" s="16"/>
      <c r="BZ1447" s="16"/>
      <c r="CA1447" s="16"/>
      <c r="CB1447" s="16"/>
      <c r="CC1447" s="16"/>
      <c r="CD1447" s="16"/>
      <c r="CE1447" s="16"/>
      <c r="CF1447" s="16"/>
      <c r="CG1447" s="16"/>
      <c r="CH1447" s="16"/>
      <c r="CI1447" s="16"/>
      <c r="CJ1447" s="16"/>
      <c r="CK1447" s="16"/>
      <c r="CL1447" s="16"/>
      <c r="CM1447" s="16"/>
      <c r="CN1447" s="16"/>
      <c r="CO1447" s="16"/>
      <c r="CP1447" s="16"/>
      <c r="CQ1447" s="16"/>
      <c r="CR1447" s="16"/>
      <c r="CS1447" s="16"/>
      <c r="CT1447" s="16"/>
      <c r="CU1447" s="16"/>
      <c r="CV1447" s="16"/>
      <c r="CW1447" s="16"/>
      <c r="CX1447" s="16"/>
      <c r="CY1447" s="16"/>
      <c r="CZ1447" s="16"/>
      <c r="DA1447" s="16"/>
      <c r="DB1447" s="16"/>
      <c r="DC1447" s="16"/>
      <c r="DD1447" s="16"/>
      <c r="DE1447" s="16"/>
      <c r="DF1447" s="16"/>
      <c r="DG1447" s="16"/>
      <c r="DH1447" s="16"/>
      <c r="DI1447" s="16"/>
      <c r="DJ1447" s="16"/>
      <c r="DK1447" s="16"/>
      <c r="DL1447" s="16"/>
      <c r="DM1447" s="16"/>
      <c r="DN1447" s="16"/>
      <c r="DO1447" s="16"/>
      <c r="DP1447" s="16"/>
      <c r="DQ1447" s="16"/>
      <c r="DR1447" s="16"/>
      <c r="DS1447" s="16"/>
      <c r="DT1447" s="16"/>
      <c r="DU1447" s="16"/>
      <c r="DV1447" s="16"/>
      <c r="DW1447" s="16"/>
      <c r="DX1447" s="16"/>
      <c r="DY1447" s="16"/>
      <c r="DZ1447" s="16"/>
      <c r="EA1447" s="16"/>
      <c r="EB1447" s="16"/>
      <c r="EC1447" s="16"/>
      <c r="ED1447" s="16"/>
      <c r="EE1447" s="16"/>
      <c r="EF1447" s="16"/>
      <c r="EG1447" s="16"/>
      <c r="EH1447" s="16"/>
      <c r="EI1447" s="16"/>
      <c r="EJ1447" s="16"/>
      <c r="EK1447" s="16"/>
      <c r="EL1447" s="16"/>
      <c r="EM1447" s="16"/>
      <c r="EN1447" s="16"/>
      <c r="EO1447" s="16"/>
      <c r="EP1447" s="16"/>
      <c r="EQ1447" s="16"/>
      <c r="ER1447" s="16"/>
      <c r="ES1447" s="16"/>
      <c r="ET1447" s="16"/>
      <c r="EU1447" s="16"/>
      <c r="EV1447" s="16"/>
      <c r="EW1447" s="16"/>
      <c r="EX1447" s="16"/>
      <c r="EY1447" s="16"/>
      <c r="EZ1447" s="16"/>
      <c r="FA1447" s="16"/>
      <c r="FB1447" s="16"/>
      <c r="FC1447" s="16"/>
      <c r="FD1447" s="16"/>
      <c r="FE1447" s="16"/>
      <c r="FF1447" s="16"/>
      <c r="FG1447" s="16"/>
      <c r="FH1447" s="16"/>
      <c r="FI1447" s="16"/>
      <c r="FJ1447" s="16"/>
      <c r="FK1447" s="16"/>
      <c r="FL1447" s="16"/>
      <c r="FM1447" s="16"/>
      <c r="FN1447" s="16"/>
      <c r="FO1447" s="16"/>
      <c r="FP1447" s="16"/>
      <c r="FQ1447" s="16"/>
      <c r="FR1447" s="16"/>
      <c r="FS1447" s="16"/>
      <c r="FT1447" s="16"/>
      <c r="FU1447" s="16"/>
      <c r="FV1447" s="16"/>
      <c r="FW1447" s="16"/>
      <c r="FX1447" s="16"/>
      <c r="FY1447" s="16"/>
      <c r="FZ1447" s="16"/>
      <c r="GA1447" s="16"/>
      <c r="GB1447" s="16"/>
      <c r="GC1447" s="16"/>
      <c r="GD1447" s="16"/>
      <c r="GE1447" s="16"/>
      <c r="GF1447" s="16"/>
      <c r="GG1447" s="16"/>
      <c r="GH1447" s="16"/>
      <c r="GI1447" s="16"/>
      <c r="GJ1447" s="16"/>
      <c r="GK1447" s="16"/>
      <c r="GL1447" s="16"/>
      <c r="GM1447" s="16"/>
      <c r="GN1447" s="16"/>
      <c r="GO1447" s="16"/>
      <c r="GP1447" s="16"/>
      <c r="GQ1447" s="16"/>
      <c r="GR1447" s="16"/>
      <c r="GS1447" s="16"/>
      <c r="GT1447" s="16"/>
      <c r="GU1447" s="16"/>
      <c r="GV1447" s="16"/>
      <c r="GW1447" s="16"/>
      <c r="GX1447" s="16"/>
      <c r="GY1447" s="16"/>
    </row>
    <row r="1448" spans="1:207" x14ac:dyDescent="0.3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  <c r="DR1448" s="16"/>
      <c r="DS1448" s="16"/>
      <c r="DT1448" s="16"/>
      <c r="DU1448" s="16"/>
      <c r="DV1448" s="16"/>
      <c r="DW1448" s="16"/>
      <c r="DX1448" s="16"/>
      <c r="DY1448" s="16"/>
      <c r="DZ1448" s="16"/>
      <c r="EA1448" s="16"/>
      <c r="EB1448" s="16"/>
      <c r="EC1448" s="16"/>
      <c r="ED1448" s="16"/>
      <c r="EE1448" s="16"/>
      <c r="EF1448" s="16"/>
      <c r="EG1448" s="16"/>
      <c r="EH1448" s="16"/>
      <c r="EI1448" s="16"/>
      <c r="EJ1448" s="16"/>
      <c r="EK1448" s="16"/>
      <c r="EL1448" s="16"/>
      <c r="EM1448" s="16"/>
      <c r="EN1448" s="16"/>
      <c r="EO1448" s="16"/>
      <c r="EP1448" s="16"/>
      <c r="EQ1448" s="16"/>
      <c r="ER1448" s="16"/>
      <c r="ES1448" s="16"/>
      <c r="ET1448" s="16"/>
      <c r="EU1448" s="16"/>
      <c r="EV1448" s="16"/>
      <c r="EW1448" s="16"/>
      <c r="EX1448" s="16"/>
      <c r="EY1448" s="16"/>
      <c r="EZ1448" s="16"/>
      <c r="FA1448" s="16"/>
      <c r="FB1448" s="16"/>
      <c r="FC1448" s="16"/>
      <c r="FD1448" s="16"/>
      <c r="FE1448" s="16"/>
      <c r="FF1448" s="16"/>
      <c r="FG1448" s="16"/>
      <c r="FH1448" s="16"/>
      <c r="FI1448" s="16"/>
      <c r="FJ1448" s="16"/>
      <c r="FK1448" s="16"/>
      <c r="FL1448" s="16"/>
      <c r="FM1448" s="16"/>
      <c r="FN1448" s="16"/>
      <c r="FO1448" s="16"/>
      <c r="FP1448" s="16"/>
      <c r="FQ1448" s="16"/>
      <c r="FR1448" s="16"/>
      <c r="FS1448" s="16"/>
      <c r="FT1448" s="16"/>
      <c r="FU1448" s="16"/>
      <c r="FV1448" s="16"/>
      <c r="FW1448" s="16"/>
      <c r="FX1448" s="16"/>
      <c r="FY1448" s="16"/>
      <c r="FZ1448" s="16"/>
      <c r="GA1448" s="16"/>
      <c r="GB1448" s="16"/>
      <c r="GC1448" s="16"/>
      <c r="GD1448" s="16"/>
      <c r="GE1448" s="16"/>
      <c r="GF1448" s="16"/>
      <c r="GG1448" s="16"/>
      <c r="GH1448" s="16"/>
      <c r="GI1448" s="16"/>
      <c r="GJ1448" s="16"/>
      <c r="GK1448" s="16"/>
      <c r="GL1448" s="16"/>
      <c r="GM1448" s="16"/>
      <c r="GN1448" s="16"/>
      <c r="GO1448" s="16"/>
      <c r="GP1448" s="16"/>
      <c r="GQ1448" s="16"/>
      <c r="GR1448" s="16"/>
      <c r="GS1448" s="16"/>
      <c r="GT1448" s="16"/>
      <c r="GU1448" s="16"/>
      <c r="GV1448" s="16"/>
      <c r="GW1448" s="16"/>
      <c r="GX1448" s="16"/>
      <c r="GY1448" s="16"/>
    </row>
    <row r="1449" spans="1:207" x14ac:dyDescent="0.3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6"/>
      <c r="CC1449" s="16"/>
      <c r="CD1449" s="16"/>
      <c r="CE1449" s="16"/>
      <c r="CF1449" s="16"/>
      <c r="CG1449" s="16"/>
      <c r="CH1449" s="16"/>
      <c r="CI1449" s="16"/>
      <c r="CJ1449" s="16"/>
      <c r="CK1449" s="16"/>
      <c r="CL1449" s="16"/>
      <c r="CM1449" s="16"/>
      <c r="CN1449" s="16"/>
      <c r="CO1449" s="16"/>
      <c r="CP1449" s="16"/>
      <c r="CQ1449" s="16"/>
      <c r="CR1449" s="16"/>
      <c r="CS1449" s="16"/>
      <c r="CT1449" s="16"/>
      <c r="CU1449" s="16"/>
      <c r="CV1449" s="16"/>
      <c r="CW1449" s="16"/>
      <c r="CX1449" s="16"/>
      <c r="CY1449" s="16"/>
      <c r="CZ1449" s="16"/>
      <c r="DA1449" s="16"/>
      <c r="DB1449" s="16"/>
      <c r="DC1449" s="16"/>
      <c r="DD1449" s="16"/>
      <c r="DE1449" s="16"/>
      <c r="DF1449" s="16"/>
      <c r="DG1449" s="16"/>
      <c r="DH1449" s="16"/>
      <c r="DI1449" s="16"/>
      <c r="DJ1449" s="16"/>
      <c r="DK1449" s="16"/>
      <c r="DL1449" s="16"/>
      <c r="DM1449" s="16"/>
      <c r="DN1449" s="16"/>
      <c r="DO1449" s="16"/>
      <c r="DP1449" s="16"/>
      <c r="DQ1449" s="16"/>
      <c r="DR1449" s="16"/>
      <c r="DS1449" s="16"/>
      <c r="DT1449" s="16"/>
      <c r="DU1449" s="16"/>
      <c r="DV1449" s="16"/>
      <c r="DW1449" s="16"/>
      <c r="DX1449" s="16"/>
      <c r="DY1449" s="16"/>
      <c r="DZ1449" s="16"/>
      <c r="EA1449" s="16"/>
      <c r="EB1449" s="16"/>
      <c r="EC1449" s="16"/>
      <c r="ED1449" s="16"/>
      <c r="EE1449" s="16"/>
      <c r="EF1449" s="16"/>
      <c r="EG1449" s="16"/>
      <c r="EH1449" s="16"/>
      <c r="EI1449" s="16"/>
      <c r="EJ1449" s="16"/>
      <c r="EK1449" s="16"/>
      <c r="EL1449" s="16"/>
      <c r="EM1449" s="16"/>
      <c r="EN1449" s="16"/>
      <c r="EO1449" s="16"/>
      <c r="EP1449" s="16"/>
      <c r="EQ1449" s="16"/>
      <c r="ER1449" s="16"/>
      <c r="ES1449" s="16"/>
      <c r="ET1449" s="16"/>
      <c r="EU1449" s="16"/>
      <c r="EV1449" s="16"/>
      <c r="EW1449" s="16"/>
      <c r="EX1449" s="16"/>
      <c r="EY1449" s="16"/>
      <c r="EZ1449" s="16"/>
      <c r="FA1449" s="16"/>
      <c r="FB1449" s="16"/>
      <c r="FC1449" s="16"/>
      <c r="FD1449" s="16"/>
      <c r="FE1449" s="16"/>
      <c r="FF1449" s="16"/>
      <c r="FG1449" s="16"/>
      <c r="FH1449" s="16"/>
      <c r="FI1449" s="16"/>
      <c r="FJ1449" s="16"/>
      <c r="FK1449" s="16"/>
      <c r="FL1449" s="16"/>
      <c r="FM1449" s="16"/>
      <c r="FN1449" s="16"/>
      <c r="FO1449" s="16"/>
      <c r="FP1449" s="16"/>
      <c r="FQ1449" s="16"/>
      <c r="FR1449" s="16"/>
      <c r="FS1449" s="16"/>
      <c r="FT1449" s="16"/>
      <c r="FU1449" s="16"/>
      <c r="FV1449" s="16"/>
      <c r="FW1449" s="16"/>
      <c r="FX1449" s="16"/>
      <c r="FY1449" s="16"/>
      <c r="FZ1449" s="16"/>
      <c r="GA1449" s="16"/>
      <c r="GB1449" s="16"/>
      <c r="GC1449" s="16"/>
      <c r="GD1449" s="16"/>
      <c r="GE1449" s="16"/>
      <c r="GF1449" s="16"/>
      <c r="GG1449" s="16"/>
      <c r="GH1449" s="16"/>
      <c r="GI1449" s="16"/>
      <c r="GJ1449" s="16"/>
      <c r="GK1449" s="16"/>
      <c r="GL1449" s="16"/>
      <c r="GM1449" s="16"/>
      <c r="GN1449" s="16"/>
      <c r="GO1449" s="16"/>
      <c r="GP1449" s="16"/>
      <c r="GQ1449" s="16"/>
      <c r="GR1449" s="16"/>
      <c r="GS1449" s="16"/>
      <c r="GT1449" s="16"/>
      <c r="GU1449" s="16"/>
      <c r="GV1449" s="16"/>
      <c r="GW1449" s="16"/>
      <c r="GX1449" s="16"/>
      <c r="GY1449" s="16"/>
    </row>
    <row r="1450" spans="1:207" x14ac:dyDescent="0.3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/>
      <c r="BJ1450" s="16"/>
      <c r="BK1450" s="16"/>
      <c r="BL1450" s="16"/>
      <c r="BM1450" s="16"/>
      <c r="BN1450" s="16"/>
      <c r="BO1450" s="16"/>
      <c r="BP1450" s="16"/>
      <c r="BQ1450" s="16"/>
      <c r="BR1450" s="16"/>
      <c r="BS1450" s="16"/>
      <c r="BT1450" s="16"/>
      <c r="BU1450" s="16"/>
      <c r="BV1450" s="16"/>
      <c r="BW1450" s="16"/>
      <c r="BX1450" s="16"/>
      <c r="BY1450" s="16"/>
      <c r="BZ1450" s="16"/>
      <c r="CA1450" s="16"/>
      <c r="CB1450" s="16"/>
      <c r="CC1450" s="16"/>
      <c r="CD1450" s="16"/>
      <c r="CE1450" s="16"/>
      <c r="CF1450" s="16"/>
      <c r="CG1450" s="16"/>
      <c r="CH1450" s="16"/>
      <c r="CI1450" s="16"/>
      <c r="CJ1450" s="16"/>
      <c r="CK1450" s="16"/>
      <c r="CL1450" s="16"/>
      <c r="CM1450" s="16"/>
      <c r="CN1450" s="16"/>
      <c r="CO1450" s="16"/>
      <c r="CP1450" s="16"/>
      <c r="CQ1450" s="16"/>
      <c r="CR1450" s="16"/>
      <c r="CS1450" s="16"/>
      <c r="CT1450" s="16"/>
      <c r="CU1450" s="16"/>
      <c r="CV1450" s="16"/>
      <c r="CW1450" s="16"/>
      <c r="CX1450" s="16"/>
      <c r="CY1450" s="16"/>
      <c r="CZ1450" s="16"/>
      <c r="DA1450" s="16"/>
      <c r="DB1450" s="16"/>
      <c r="DC1450" s="16"/>
      <c r="DD1450" s="16"/>
      <c r="DE1450" s="16"/>
      <c r="DF1450" s="16"/>
      <c r="DG1450" s="16"/>
      <c r="DH1450" s="16"/>
      <c r="DI1450" s="16"/>
      <c r="DJ1450" s="16"/>
      <c r="DK1450" s="16"/>
      <c r="DL1450" s="16"/>
      <c r="DM1450" s="16"/>
      <c r="DN1450" s="16"/>
      <c r="DO1450" s="16"/>
      <c r="DP1450" s="16"/>
      <c r="DQ1450" s="16"/>
      <c r="DR1450" s="16"/>
      <c r="DS1450" s="16"/>
      <c r="DT1450" s="16"/>
      <c r="DU1450" s="16"/>
      <c r="DV1450" s="16"/>
      <c r="DW1450" s="16"/>
      <c r="DX1450" s="16"/>
      <c r="DY1450" s="16"/>
      <c r="DZ1450" s="16"/>
      <c r="EA1450" s="16"/>
      <c r="EB1450" s="16"/>
      <c r="EC1450" s="16"/>
      <c r="ED1450" s="16"/>
      <c r="EE1450" s="16"/>
      <c r="EF1450" s="16"/>
      <c r="EG1450" s="16"/>
      <c r="EH1450" s="16"/>
      <c r="EI1450" s="16"/>
      <c r="EJ1450" s="16"/>
      <c r="EK1450" s="16"/>
      <c r="EL1450" s="16"/>
      <c r="EM1450" s="16"/>
      <c r="EN1450" s="16"/>
      <c r="EO1450" s="16"/>
      <c r="EP1450" s="16"/>
      <c r="EQ1450" s="16"/>
      <c r="ER1450" s="16"/>
      <c r="ES1450" s="16"/>
      <c r="ET1450" s="16"/>
      <c r="EU1450" s="16"/>
      <c r="EV1450" s="16"/>
      <c r="EW1450" s="16"/>
      <c r="EX1450" s="16"/>
      <c r="EY1450" s="16"/>
      <c r="EZ1450" s="16"/>
      <c r="FA1450" s="16"/>
      <c r="FB1450" s="16"/>
      <c r="FC1450" s="16"/>
      <c r="FD1450" s="16"/>
      <c r="FE1450" s="16"/>
      <c r="FF1450" s="16"/>
      <c r="FG1450" s="16"/>
      <c r="FH1450" s="16"/>
      <c r="FI1450" s="16"/>
      <c r="FJ1450" s="16"/>
      <c r="FK1450" s="16"/>
      <c r="FL1450" s="16"/>
      <c r="FM1450" s="16"/>
      <c r="FN1450" s="16"/>
      <c r="FO1450" s="16"/>
      <c r="FP1450" s="16"/>
      <c r="FQ1450" s="16"/>
      <c r="FR1450" s="16"/>
      <c r="FS1450" s="16"/>
      <c r="FT1450" s="16"/>
      <c r="FU1450" s="16"/>
      <c r="FV1450" s="16"/>
      <c r="FW1450" s="16"/>
      <c r="FX1450" s="16"/>
      <c r="FY1450" s="16"/>
      <c r="FZ1450" s="16"/>
      <c r="GA1450" s="16"/>
      <c r="GB1450" s="16"/>
      <c r="GC1450" s="16"/>
      <c r="GD1450" s="16"/>
      <c r="GE1450" s="16"/>
      <c r="GF1450" s="16"/>
      <c r="GG1450" s="16"/>
      <c r="GH1450" s="16"/>
      <c r="GI1450" s="16"/>
      <c r="GJ1450" s="16"/>
      <c r="GK1450" s="16"/>
      <c r="GL1450" s="16"/>
      <c r="GM1450" s="16"/>
      <c r="GN1450" s="16"/>
      <c r="GO1450" s="16"/>
      <c r="GP1450" s="16"/>
      <c r="GQ1450" s="16"/>
      <c r="GR1450" s="16"/>
      <c r="GS1450" s="16"/>
      <c r="GT1450" s="16"/>
      <c r="GU1450" s="16"/>
      <c r="GV1450" s="16"/>
      <c r="GW1450" s="16"/>
      <c r="GX1450" s="16"/>
      <c r="GY1450" s="16"/>
    </row>
    <row r="1451" spans="1:207" x14ac:dyDescent="0.3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6"/>
      <c r="CC1451" s="16"/>
      <c r="CD1451" s="16"/>
      <c r="CE1451" s="16"/>
      <c r="CF1451" s="16"/>
      <c r="CG1451" s="16"/>
      <c r="CH1451" s="16"/>
      <c r="CI1451" s="16"/>
      <c r="CJ1451" s="16"/>
      <c r="CK1451" s="16"/>
      <c r="CL1451" s="16"/>
      <c r="CM1451" s="16"/>
      <c r="CN1451" s="16"/>
      <c r="CO1451" s="16"/>
      <c r="CP1451" s="16"/>
      <c r="CQ1451" s="16"/>
      <c r="CR1451" s="16"/>
      <c r="CS1451" s="16"/>
      <c r="CT1451" s="16"/>
      <c r="CU1451" s="16"/>
      <c r="CV1451" s="16"/>
      <c r="CW1451" s="16"/>
      <c r="CX1451" s="16"/>
      <c r="CY1451" s="16"/>
      <c r="CZ1451" s="16"/>
      <c r="DA1451" s="16"/>
      <c r="DB1451" s="16"/>
      <c r="DC1451" s="16"/>
      <c r="DD1451" s="16"/>
      <c r="DE1451" s="16"/>
      <c r="DF1451" s="16"/>
      <c r="DG1451" s="16"/>
      <c r="DH1451" s="16"/>
      <c r="DI1451" s="16"/>
      <c r="DJ1451" s="16"/>
      <c r="DK1451" s="16"/>
      <c r="DL1451" s="16"/>
      <c r="DM1451" s="16"/>
      <c r="DN1451" s="16"/>
      <c r="DO1451" s="16"/>
      <c r="DP1451" s="16"/>
      <c r="DQ1451" s="16"/>
      <c r="DR1451" s="16"/>
      <c r="DS1451" s="16"/>
      <c r="DT1451" s="16"/>
      <c r="DU1451" s="16"/>
      <c r="DV1451" s="16"/>
      <c r="DW1451" s="16"/>
      <c r="DX1451" s="16"/>
      <c r="DY1451" s="16"/>
      <c r="DZ1451" s="16"/>
      <c r="EA1451" s="16"/>
      <c r="EB1451" s="16"/>
      <c r="EC1451" s="16"/>
      <c r="ED1451" s="16"/>
      <c r="EE1451" s="16"/>
      <c r="EF1451" s="16"/>
      <c r="EG1451" s="16"/>
      <c r="EH1451" s="16"/>
      <c r="EI1451" s="16"/>
      <c r="EJ1451" s="16"/>
      <c r="EK1451" s="16"/>
      <c r="EL1451" s="16"/>
      <c r="EM1451" s="16"/>
      <c r="EN1451" s="16"/>
      <c r="EO1451" s="16"/>
      <c r="EP1451" s="16"/>
      <c r="EQ1451" s="16"/>
      <c r="ER1451" s="16"/>
      <c r="ES1451" s="16"/>
      <c r="ET1451" s="16"/>
      <c r="EU1451" s="16"/>
      <c r="EV1451" s="16"/>
      <c r="EW1451" s="16"/>
      <c r="EX1451" s="16"/>
      <c r="EY1451" s="16"/>
      <c r="EZ1451" s="16"/>
      <c r="FA1451" s="16"/>
      <c r="FB1451" s="16"/>
      <c r="FC1451" s="16"/>
      <c r="FD1451" s="16"/>
      <c r="FE1451" s="16"/>
      <c r="FF1451" s="16"/>
      <c r="FG1451" s="16"/>
      <c r="FH1451" s="16"/>
      <c r="FI1451" s="16"/>
      <c r="FJ1451" s="16"/>
      <c r="FK1451" s="16"/>
      <c r="FL1451" s="16"/>
      <c r="FM1451" s="16"/>
      <c r="FN1451" s="16"/>
      <c r="FO1451" s="16"/>
      <c r="FP1451" s="16"/>
      <c r="FQ1451" s="16"/>
      <c r="FR1451" s="16"/>
      <c r="FS1451" s="16"/>
      <c r="FT1451" s="16"/>
      <c r="FU1451" s="16"/>
      <c r="FV1451" s="16"/>
      <c r="FW1451" s="16"/>
      <c r="FX1451" s="16"/>
      <c r="FY1451" s="16"/>
      <c r="FZ1451" s="16"/>
      <c r="GA1451" s="16"/>
      <c r="GB1451" s="16"/>
      <c r="GC1451" s="16"/>
      <c r="GD1451" s="16"/>
      <c r="GE1451" s="16"/>
      <c r="GF1451" s="16"/>
      <c r="GG1451" s="16"/>
      <c r="GH1451" s="16"/>
      <c r="GI1451" s="16"/>
      <c r="GJ1451" s="16"/>
      <c r="GK1451" s="16"/>
      <c r="GL1451" s="16"/>
      <c r="GM1451" s="16"/>
      <c r="GN1451" s="16"/>
      <c r="GO1451" s="16"/>
      <c r="GP1451" s="16"/>
      <c r="GQ1451" s="16"/>
      <c r="GR1451" s="16"/>
      <c r="GS1451" s="16"/>
      <c r="GT1451" s="16"/>
      <c r="GU1451" s="16"/>
      <c r="GV1451" s="16"/>
      <c r="GW1451" s="16"/>
      <c r="GX1451" s="16"/>
      <c r="GY1451" s="16"/>
    </row>
    <row r="1452" spans="1:207" x14ac:dyDescent="0.3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/>
      <c r="BL1452" s="16"/>
      <c r="BM1452" s="16"/>
      <c r="BN1452" s="16"/>
      <c r="BO1452" s="16"/>
      <c r="BP1452" s="16"/>
      <c r="BQ1452" s="16"/>
      <c r="BR1452" s="16"/>
      <c r="BS1452" s="16"/>
      <c r="BT1452" s="16"/>
      <c r="BU1452" s="16"/>
      <c r="BV1452" s="16"/>
      <c r="BW1452" s="16"/>
      <c r="BX1452" s="16"/>
      <c r="BY1452" s="16"/>
      <c r="BZ1452" s="16"/>
      <c r="CA1452" s="16"/>
      <c r="CB1452" s="16"/>
      <c r="CC1452" s="16"/>
      <c r="CD1452" s="16"/>
      <c r="CE1452" s="16"/>
      <c r="CF1452" s="16"/>
      <c r="CG1452" s="16"/>
      <c r="CH1452" s="16"/>
      <c r="CI1452" s="16"/>
      <c r="CJ1452" s="16"/>
      <c r="CK1452" s="16"/>
      <c r="CL1452" s="16"/>
      <c r="CM1452" s="16"/>
      <c r="CN1452" s="16"/>
      <c r="CO1452" s="16"/>
      <c r="CP1452" s="16"/>
      <c r="CQ1452" s="16"/>
      <c r="CR1452" s="16"/>
      <c r="CS1452" s="16"/>
      <c r="CT1452" s="16"/>
      <c r="CU1452" s="16"/>
      <c r="CV1452" s="16"/>
      <c r="CW1452" s="16"/>
      <c r="CX1452" s="16"/>
      <c r="CY1452" s="16"/>
      <c r="CZ1452" s="16"/>
      <c r="DA1452" s="16"/>
      <c r="DB1452" s="16"/>
      <c r="DC1452" s="16"/>
      <c r="DD1452" s="16"/>
      <c r="DE1452" s="16"/>
      <c r="DF1452" s="16"/>
      <c r="DG1452" s="16"/>
      <c r="DH1452" s="16"/>
      <c r="DI1452" s="16"/>
      <c r="DJ1452" s="16"/>
      <c r="DK1452" s="16"/>
      <c r="DL1452" s="16"/>
      <c r="DM1452" s="16"/>
      <c r="DN1452" s="16"/>
      <c r="DO1452" s="16"/>
      <c r="DP1452" s="16"/>
      <c r="DQ1452" s="16"/>
      <c r="DR1452" s="16"/>
      <c r="DS1452" s="16"/>
      <c r="DT1452" s="16"/>
      <c r="DU1452" s="16"/>
      <c r="DV1452" s="16"/>
      <c r="DW1452" s="16"/>
      <c r="DX1452" s="16"/>
      <c r="DY1452" s="16"/>
      <c r="DZ1452" s="16"/>
      <c r="EA1452" s="16"/>
      <c r="EB1452" s="16"/>
      <c r="EC1452" s="16"/>
      <c r="ED1452" s="16"/>
      <c r="EE1452" s="16"/>
      <c r="EF1452" s="16"/>
      <c r="EG1452" s="16"/>
      <c r="EH1452" s="16"/>
      <c r="EI1452" s="16"/>
      <c r="EJ1452" s="16"/>
      <c r="EK1452" s="16"/>
      <c r="EL1452" s="16"/>
      <c r="EM1452" s="16"/>
      <c r="EN1452" s="16"/>
      <c r="EO1452" s="16"/>
      <c r="EP1452" s="16"/>
      <c r="EQ1452" s="16"/>
      <c r="ER1452" s="16"/>
      <c r="ES1452" s="16"/>
      <c r="ET1452" s="16"/>
      <c r="EU1452" s="16"/>
      <c r="EV1452" s="16"/>
      <c r="EW1452" s="16"/>
      <c r="EX1452" s="16"/>
      <c r="EY1452" s="16"/>
      <c r="EZ1452" s="16"/>
      <c r="FA1452" s="16"/>
      <c r="FB1452" s="16"/>
      <c r="FC1452" s="16"/>
      <c r="FD1452" s="16"/>
      <c r="FE1452" s="16"/>
      <c r="FF1452" s="16"/>
      <c r="FG1452" s="16"/>
      <c r="FH1452" s="16"/>
      <c r="FI1452" s="16"/>
      <c r="FJ1452" s="16"/>
      <c r="FK1452" s="16"/>
      <c r="FL1452" s="16"/>
      <c r="FM1452" s="16"/>
      <c r="FN1452" s="16"/>
      <c r="FO1452" s="16"/>
      <c r="FP1452" s="16"/>
      <c r="FQ1452" s="16"/>
      <c r="FR1452" s="16"/>
      <c r="FS1452" s="16"/>
      <c r="FT1452" s="16"/>
      <c r="FU1452" s="16"/>
      <c r="FV1452" s="16"/>
      <c r="FW1452" s="16"/>
      <c r="FX1452" s="16"/>
      <c r="FY1452" s="16"/>
      <c r="FZ1452" s="16"/>
      <c r="GA1452" s="16"/>
      <c r="GB1452" s="16"/>
      <c r="GC1452" s="16"/>
      <c r="GD1452" s="16"/>
      <c r="GE1452" s="16"/>
      <c r="GF1452" s="16"/>
      <c r="GG1452" s="16"/>
      <c r="GH1452" s="16"/>
      <c r="GI1452" s="16"/>
      <c r="GJ1452" s="16"/>
      <c r="GK1452" s="16"/>
      <c r="GL1452" s="16"/>
      <c r="GM1452" s="16"/>
      <c r="GN1452" s="16"/>
      <c r="GO1452" s="16"/>
      <c r="GP1452" s="16"/>
      <c r="GQ1452" s="16"/>
      <c r="GR1452" s="16"/>
      <c r="GS1452" s="16"/>
      <c r="GT1452" s="16"/>
      <c r="GU1452" s="16"/>
      <c r="GV1452" s="16"/>
      <c r="GW1452" s="16"/>
      <c r="GX1452" s="16"/>
      <c r="GY1452" s="16"/>
    </row>
    <row r="1453" spans="1:207" x14ac:dyDescent="0.3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6"/>
      <c r="CC1453" s="16"/>
      <c r="CD1453" s="16"/>
      <c r="CE1453" s="16"/>
      <c r="CF1453" s="16"/>
      <c r="CG1453" s="16"/>
      <c r="CH1453" s="16"/>
      <c r="CI1453" s="16"/>
      <c r="CJ1453" s="16"/>
      <c r="CK1453" s="16"/>
      <c r="CL1453" s="16"/>
      <c r="CM1453" s="16"/>
      <c r="CN1453" s="16"/>
      <c r="CO1453" s="16"/>
      <c r="CP1453" s="16"/>
      <c r="CQ1453" s="16"/>
      <c r="CR1453" s="16"/>
      <c r="CS1453" s="16"/>
      <c r="CT1453" s="16"/>
      <c r="CU1453" s="16"/>
      <c r="CV1453" s="16"/>
      <c r="CW1453" s="16"/>
      <c r="CX1453" s="16"/>
      <c r="CY1453" s="16"/>
      <c r="CZ1453" s="16"/>
      <c r="DA1453" s="16"/>
      <c r="DB1453" s="16"/>
      <c r="DC1453" s="16"/>
      <c r="DD1453" s="16"/>
      <c r="DE1453" s="16"/>
      <c r="DF1453" s="16"/>
      <c r="DG1453" s="16"/>
      <c r="DH1453" s="16"/>
      <c r="DI1453" s="16"/>
      <c r="DJ1453" s="16"/>
      <c r="DK1453" s="16"/>
      <c r="DL1453" s="16"/>
      <c r="DM1453" s="16"/>
      <c r="DN1453" s="16"/>
      <c r="DO1453" s="16"/>
      <c r="DP1453" s="16"/>
      <c r="DQ1453" s="16"/>
      <c r="DR1453" s="16"/>
      <c r="DS1453" s="16"/>
      <c r="DT1453" s="16"/>
      <c r="DU1453" s="16"/>
      <c r="DV1453" s="16"/>
      <c r="DW1453" s="16"/>
      <c r="DX1453" s="16"/>
      <c r="DY1453" s="16"/>
      <c r="DZ1453" s="16"/>
      <c r="EA1453" s="16"/>
      <c r="EB1453" s="16"/>
      <c r="EC1453" s="16"/>
      <c r="ED1453" s="16"/>
      <c r="EE1453" s="16"/>
      <c r="EF1453" s="16"/>
      <c r="EG1453" s="16"/>
      <c r="EH1453" s="16"/>
      <c r="EI1453" s="16"/>
      <c r="EJ1453" s="16"/>
      <c r="EK1453" s="16"/>
      <c r="EL1453" s="16"/>
      <c r="EM1453" s="16"/>
      <c r="EN1453" s="16"/>
      <c r="EO1453" s="16"/>
      <c r="EP1453" s="16"/>
      <c r="EQ1453" s="16"/>
      <c r="ER1453" s="16"/>
      <c r="ES1453" s="16"/>
      <c r="ET1453" s="16"/>
      <c r="EU1453" s="16"/>
      <c r="EV1453" s="16"/>
      <c r="EW1453" s="16"/>
      <c r="EX1453" s="16"/>
      <c r="EY1453" s="16"/>
      <c r="EZ1453" s="16"/>
      <c r="FA1453" s="16"/>
      <c r="FB1453" s="16"/>
      <c r="FC1453" s="16"/>
      <c r="FD1453" s="16"/>
      <c r="FE1453" s="16"/>
      <c r="FF1453" s="16"/>
      <c r="FG1453" s="16"/>
      <c r="FH1453" s="16"/>
      <c r="FI1453" s="16"/>
      <c r="FJ1453" s="16"/>
      <c r="FK1453" s="16"/>
      <c r="FL1453" s="16"/>
      <c r="FM1453" s="16"/>
      <c r="FN1453" s="16"/>
      <c r="FO1453" s="16"/>
      <c r="FP1453" s="16"/>
      <c r="FQ1453" s="16"/>
      <c r="FR1453" s="16"/>
      <c r="FS1453" s="16"/>
      <c r="FT1453" s="16"/>
      <c r="FU1453" s="16"/>
      <c r="FV1453" s="16"/>
      <c r="FW1453" s="16"/>
      <c r="FX1453" s="16"/>
      <c r="FY1453" s="16"/>
      <c r="FZ1453" s="16"/>
      <c r="GA1453" s="16"/>
      <c r="GB1453" s="16"/>
      <c r="GC1453" s="16"/>
      <c r="GD1453" s="16"/>
      <c r="GE1453" s="16"/>
      <c r="GF1453" s="16"/>
      <c r="GG1453" s="16"/>
      <c r="GH1453" s="16"/>
      <c r="GI1453" s="16"/>
      <c r="GJ1453" s="16"/>
      <c r="GK1453" s="16"/>
      <c r="GL1453" s="16"/>
      <c r="GM1453" s="16"/>
      <c r="GN1453" s="16"/>
      <c r="GO1453" s="16"/>
      <c r="GP1453" s="16"/>
      <c r="GQ1453" s="16"/>
      <c r="GR1453" s="16"/>
      <c r="GS1453" s="16"/>
      <c r="GT1453" s="16"/>
      <c r="GU1453" s="16"/>
      <c r="GV1453" s="16"/>
      <c r="GW1453" s="16"/>
      <c r="GX1453" s="16"/>
      <c r="GY1453" s="16"/>
    </row>
    <row r="1454" spans="1:207" x14ac:dyDescent="0.3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/>
      <c r="BJ1454" s="16"/>
      <c r="BK1454" s="16"/>
      <c r="BL1454" s="16"/>
      <c r="BM1454" s="16"/>
      <c r="BN1454" s="16"/>
      <c r="BO1454" s="16"/>
      <c r="BP1454" s="16"/>
      <c r="BQ1454" s="16"/>
      <c r="BR1454" s="16"/>
      <c r="BS1454" s="16"/>
      <c r="BT1454" s="16"/>
      <c r="BU1454" s="16"/>
      <c r="BV1454" s="16"/>
      <c r="BW1454" s="16"/>
      <c r="BX1454" s="16"/>
      <c r="BY1454" s="16"/>
      <c r="BZ1454" s="16"/>
      <c r="CA1454" s="16"/>
      <c r="CB1454" s="16"/>
      <c r="CC1454" s="16"/>
      <c r="CD1454" s="16"/>
      <c r="CE1454" s="16"/>
      <c r="CF1454" s="16"/>
      <c r="CG1454" s="16"/>
      <c r="CH1454" s="16"/>
      <c r="CI1454" s="16"/>
      <c r="CJ1454" s="16"/>
      <c r="CK1454" s="16"/>
      <c r="CL1454" s="16"/>
      <c r="CM1454" s="16"/>
      <c r="CN1454" s="16"/>
      <c r="CO1454" s="16"/>
      <c r="CP1454" s="16"/>
      <c r="CQ1454" s="16"/>
      <c r="CR1454" s="16"/>
      <c r="CS1454" s="16"/>
      <c r="CT1454" s="16"/>
      <c r="CU1454" s="16"/>
      <c r="CV1454" s="16"/>
      <c r="CW1454" s="16"/>
      <c r="CX1454" s="16"/>
      <c r="CY1454" s="16"/>
      <c r="CZ1454" s="16"/>
      <c r="DA1454" s="16"/>
      <c r="DB1454" s="16"/>
      <c r="DC1454" s="16"/>
      <c r="DD1454" s="16"/>
      <c r="DE1454" s="16"/>
      <c r="DF1454" s="16"/>
      <c r="DG1454" s="16"/>
      <c r="DH1454" s="16"/>
      <c r="DI1454" s="16"/>
      <c r="DJ1454" s="16"/>
      <c r="DK1454" s="16"/>
      <c r="DL1454" s="16"/>
      <c r="DM1454" s="16"/>
      <c r="DN1454" s="16"/>
      <c r="DO1454" s="16"/>
      <c r="DP1454" s="16"/>
      <c r="DQ1454" s="16"/>
      <c r="DR1454" s="16"/>
      <c r="DS1454" s="16"/>
      <c r="DT1454" s="16"/>
      <c r="DU1454" s="16"/>
      <c r="DV1454" s="16"/>
      <c r="DW1454" s="16"/>
      <c r="DX1454" s="16"/>
      <c r="DY1454" s="16"/>
      <c r="DZ1454" s="16"/>
      <c r="EA1454" s="16"/>
      <c r="EB1454" s="16"/>
      <c r="EC1454" s="16"/>
      <c r="ED1454" s="16"/>
      <c r="EE1454" s="16"/>
      <c r="EF1454" s="16"/>
      <c r="EG1454" s="16"/>
      <c r="EH1454" s="16"/>
      <c r="EI1454" s="16"/>
      <c r="EJ1454" s="16"/>
      <c r="EK1454" s="16"/>
      <c r="EL1454" s="16"/>
      <c r="EM1454" s="16"/>
      <c r="EN1454" s="16"/>
      <c r="EO1454" s="16"/>
      <c r="EP1454" s="16"/>
      <c r="EQ1454" s="16"/>
      <c r="ER1454" s="16"/>
      <c r="ES1454" s="16"/>
      <c r="ET1454" s="16"/>
      <c r="EU1454" s="16"/>
      <c r="EV1454" s="16"/>
      <c r="EW1454" s="16"/>
      <c r="EX1454" s="16"/>
      <c r="EY1454" s="16"/>
      <c r="EZ1454" s="16"/>
      <c r="FA1454" s="16"/>
      <c r="FB1454" s="16"/>
      <c r="FC1454" s="16"/>
      <c r="FD1454" s="16"/>
      <c r="FE1454" s="16"/>
      <c r="FF1454" s="16"/>
      <c r="FG1454" s="16"/>
      <c r="FH1454" s="16"/>
      <c r="FI1454" s="16"/>
      <c r="FJ1454" s="16"/>
      <c r="FK1454" s="16"/>
      <c r="FL1454" s="16"/>
      <c r="FM1454" s="16"/>
      <c r="FN1454" s="16"/>
      <c r="FO1454" s="16"/>
      <c r="FP1454" s="16"/>
      <c r="FQ1454" s="16"/>
      <c r="FR1454" s="16"/>
      <c r="FS1454" s="16"/>
      <c r="FT1454" s="16"/>
      <c r="FU1454" s="16"/>
      <c r="FV1454" s="16"/>
      <c r="FW1454" s="16"/>
      <c r="FX1454" s="16"/>
      <c r="FY1454" s="16"/>
      <c r="FZ1454" s="16"/>
      <c r="GA1454" s="16"/>
      <c r="GB1454" s="16"/>
      <c r="GC1454" s="16"/>
      <c r="GD1454" s="16"/>
      <c r="GE1454" s="16"/>
      <c r="GF1454" s="16"/>
      <c r="GG1454" s="16"/>
      <c r="GH1454" s="16"/>
      <c r="GI1454" s="16"/>
      <c r="GJ1454" s="16"/>
      <c r="GK1454" s="16"/>
      <c r="GL1454" s="16"/>
      <c r="GM1454" s="16"/>
      <c r="GN1454" s="16"/>
      <c r="GO1454" s="16"/>
      <c r="GP1454" s="16"/>
      <c r="GQ1454" s="16"/>
      <c r="GR1454" s="16"/>
      <c r="GS1454" s="16"/>
      <c r="GT1454" s="16"/>
      <c r="GU1454" s="16"/>
      <c r="GV1454" s="16"/>
      <c r="GW1454" s="16"/>
      <c r="GX1454" s="16"/>
      <c r="GY1454" s="16"/>
    </row>
    <row r="1455" spans="1:207" x14ac:dyDescent="0.3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6"/>
      <c r="CC1455" s="16"/>
      <c r="CD1455" s="16"/>
      <c r="CE1455" s="16"/>
      <c r="CF1455" s="16"/>
      <c r="CG1455" s="16"/>
      <c r="CH1455" s="16"/>
      <c r="CI1455" s="16"/>
      <c r="CJ1455" s="16"/>
      <c r="CK1455" s="16"/>
      <c r="CL1455" s="16"/>
      <c r="CM1455" s="16"/>
      <c r="CN1455" s="16"/>
      <c r="CO1455" s="16"/>
      <c r="CP1455" s="16"/>
      <c r="CQ1455" s="16"/>
      <c r="CR1455" s="16"/>
      <c r="CS1455" s="16"/>
      <c r="CT1455" s="16"/>
      <c r="CU1455" s="16"/>
      <c r="CV1455" s="16"/>
      <c r="CW1455" s="16"/>
      <c r="CX1455" s="16"/>
      <c r="CY1455" s="16"/>
      <c r="CZ1455" s="16"/>
      <c r="DA1455" s="16"/>
      <c r="DB1455" s="16"/>
      <c r="DC1455" s="16"/>
      <c r="DD1455" s="16"/>
      <c r="DE1455" s="16"/>
      <c r="DF1455" s="16"/>
      <c r="DG1455" s="16"/>
      <c r="DH1455" s="16"/>
      <c r="DI1455" s="16"/>
      <c r="DJ1455" s="16"/>
      <c r="DK1455" s="16"/>
      <c r="DL1455" s="16"/>
      <c r="DM1455" s="16"/>
      <c r="DN1455" s="16"/>
      <c r="DO1455" s="16"/>
      <c r="DP1455" s="16"/>
      <c r="DQ1455" s="16"/>
      <c r="DR1455" s="16"/>
      <c r="DS1455" s="16"/>
      <c r="DT1455" s="16"/>
      <c r="DU1455" s="16"/>
      <c r="DV1455" s="16"/>
      <c r="DW1455" s="16"/>
      <c r="DX1455" s="16"/>
      <c r="DY1455" s="16"/>
      <c r="DZ1455" s="16"/>
      <c r="EA1455" s="16"/>
      <c r="EB1455" s="16"/>
      <c r="EC1455" s="16"/>
      <c r="ED1455" s="16"/>
      <c r="EE1455" s="16"/>
      <c r="EF1455" s="16"/>
      <c r="EG1455" s="16"/>
      <c r="EH1455" s="16"/>
      <c r="EI1455" s="16"/>
      <c r="EJ1455" s="16"/>
      <c r="EK1455" s="16"/>
      <c r="EL1455" s="16"/>
      <c r="EM1455" s="16"/>
      <c r="EN1455" s="16"/>
      <c r="EO1455" s="16"/>
      <c r="EP1455" s="16"/>
      <c r="EQ1455" s="16"/>
      <c r="ER1455" s="16"/>
      <c r="ES1455" s="16"/>
      <c r="ET1455" s="16"/>
      <c r="EU1455" s="16"/>
      <c r="EV1455" s="16"/>
      <c r="EW1455" s="16"/>
      <c r="EX1455" s="16"/>
      <c r="EY1455" s="16"/>
      <c r="EZ1455" s="16"/>
      <c r="FA1455" s="16"/>
      <c r="FB1455" s="16"/>
      <c r="FC1455" s="16"/>
      <c r="FD1455" s="16"/>
      <c r="FE1455" s="16"/>
      <c r="FF1455" s="16"/>
      <c r="FG1455" s="16"/>
      <c r="FH1455" s="16"/>
      <c r="FI1455" s="16"/>
      <c r="FJ1455" s="16"/>
      <c r="FK1455" s="16"/>
      <c r="FL1455" s="16"/>
      <c r="FM1455" s="16"/>
      <c r="FN1455" s="16"/>
      <c r="FO1455" s="16"/>
      <c r="FP1455" s="16"/>
      <c r="FQ1455" s="16"/>
      <c r="FR1455" s="16"/>
      <c r="FS1455" s="16"/>
      <c r="FT1455" s="16"/>
      <c r="FU1455" s="16"/>
      <c r="FV1455" s="16"/>
      <c r="FW1455" s="16"/>
      <c r="FX1455" s="16"/>
      <c r="FY1455" s="16"/>
      <c r="FZ1455" s="16"/>
      <c r="GA1455" s="16"/>
      <c r="GB1455" s="16"/>
      <c r="GC1455" s="16"/>
      <c r="GD1455" s="16"/>
      <c r="GE1455" s="16"/>
      <c r="GF1455" s="16"/>
      <c r="GG1455" s="16"/>
      <c r="GH1455" s="16"/>
      <c r="GI1455" s="16"/>
      <c r="GJ1455" s="16"/>
      <c r="GK1455" s="16"/>
      <c r="GL1455" s="16"/>
      <c r="GM1455" s="16"/>
      <c r="GN1455" s="16"/>
      <c r="GO1455" s="16"/>
      <c r="GP1455" s="16"/>
      <c r="GQ1455" s="16"/>
      <c r="GR1455" s="16"/>
      <c r="GS1455" s="16"/>
      <c r="GT1455" s="16"/>
      <c r="GU1455" s="16"/>
      <c r="GV1455" s="16"/>
      <c r="GW1455" s="16"/>
      <c r="GX1455" s="16"/>
      <c r="GY1455" s="16"/>
    </row>
    <row r="1456" spans="1:207" x14ac:dyDescent="0.3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6"/>
      <c r="CC1456" s="16"/>
      <c r="CD1456" s="16"/>
      <c r="CE1456" s="16"/>
      <c r="CF1456" s="16"/>
      <c r="CG1456" s="16"/>
      <c r="CH1456" s="16"/>
      <c r="CI1456" s="16"/>
      <c r="CJ1456" s="16"/>
      <c r="CK1456" s="16"/>
      <c r="CL1456" s="16"/>
      <c r="CM1456" s="16"/>
      <c r="CN1456" s="16"/>
      <c r="CO1456" s="16"/>
      <c r="CP1456" s="16"/>
      <c r="CQ1456" s="16"/>
      <c r="CR1456" s="16"/>
      <c r="CS1456" s="16"/>
      <c r="CT1456" s="16"/>
      <c r="CU1456" s="16"/>
      <c r="CV1456" s="16"/>
      <c r="CW1456" s="16"/>
      <c r="CX1456" s="16"/>
      <c r="CY1456" s="16"/>
      <c r="CZ1456" s="16"/>
      <c r="DA1456" s="16"/>
      <c r="DB1456" s="16"/>
      <c r="DC1456" s="16"/>
      <c r="DD1456" s="16"/>
      <c r="DE1456" s="16"/>
      <c r="DF1456" s="16"/>
      <c r="DG1456" s="16"/>
      <c r="DH1456" s="16"/>
      <c r="DI1456" s="16"/>
      <c r="DJ1456" s="16"/>
      <c r="DK1456" s="16"/>
      <c r="DL1456" s="16"/>
      <c r="DM1456" s="16"/>
      <c r="DN1456" s="16"/>
      <c r="DO1456" s="16"/>
      <c r="DP1456" s="16"/>
      <c r="DQ1456" s="16"/>
      <c r="DR1456" s="16"/>
      <c r="DS1456" s="16"/>
      <c r="DT1456" s="16"/>
      <c r="DU1456" s="16"/>
      <c r="DV1456" s="16"/>
      <c r="DW1456" s="16"/>
      <c r="DX1456" s="16"/>
      <c r="DY1456" s="16"/>
      <c r="DZ1456" s="16"/>
      <c r="EA1456" s="16"/>
      <c r="EB1456" s="16"/>
      <c r="EC1456" s="16"/>
      <c r="ED1456" s="16"/>
      <c r="EE1456" s="16"/>
      <c r="EF1456" s="16"/>
      <c r="EG1456" s="16"/>
      <c r="EH1456" s="16"/>
      <c r="EI1456" s="16"/>
      <c r="EJ1456" s="16"/>
      <c r="EK1456" s="16"/>
      <c r="EL1456" s="16"/>
      <c r="EM1456" s="16"/>
      <c r="EN1456" s="16"/>
      <c r="EO1456" s="16"/>
      <c r="EP1456" s="16"/>
      <c r="EQ1456" s="16"/>
      <c r="ER1456" s="16"/>
      <c r="ES1456" s="16"/>
      <c r="ET1456" s="16"/>
      <c r="EU1456" s="16"/>
      <c r="EV1456" s="16"/>
      <c r="EW1456" s="16"/>
      <c r="EX1456" s="16"/>
      <c r="EY1456" s="16"/>
      <c r="EZ1456" s="16"/>
      <c r="FA1456" s="16"/>
      <c r="FB1456" s="16"/>
      <c r="FC1456" s="16"/>
      <c r="FD1456" s="16"/>
      <c r="FE1456" s="16"/>
      <c r="FF1456" s="16"/>
      <c r="FG1456" s="16"/>
      <c r="FH1456" s="16"/>
      <c r="FI1456" s="16"/>
      <c r="FJ1456" s="16"/>
      <c r="FK1456" s="16"/>
      <c r="FL1456" s="16"/>
      <c r="FM1456" s="16"/>
      <c r="FN1456" s="16"/>
      <c r="FO1456" s="16"/>
      <c r="FP1456" s="16"/>
      <c r="FQ1456" s="16"/>
      <c r="FR1456" s="16"/>
      <c r="FS1456" s="16"/>
      <c r="FT1456" s="16"/>
      <c r="FU1456" s="16"/>
      <c r="FV1456" s="16"/>
      <c r="FW1456" s="16"/>
      <c r="FX1456" s="16"/>
      <c r="FY1456" s="16"/>
      <c r="FZ1456" s="16"/>
      <c r="GA1456" s="16"/>
      <c r="GB1456" s="16"/>
      <c r="GC1456" s="16"/>
      <c r="GD1456" s="16"/>
      <c r="GE1456" s="16"/>
      <c r="GF1456" s="16"/>
      <c r="GG1456" s="16"/>
      <c r="GH1456" s="16"/>
      <c r="GI1456" s="16"/>
      <c r="GJ1456" s="16"/>
      <c r="GK1456" s="16"/>
      <c r="GL1456" s="16"/>
      <c r="GM1456" s="16"/>
      <c r="GN1456" s="16"/>
      <c r="GO1456" s="16"/>
      <c r="GP1456" s="16"/>
      <c r="GQ1456" s="16"/>
      <c r="GR1456" s="16"/>
      <c r="GS1456" s="16"/>
      <c r="GT1456" s="16"/>
      <c r="GU1456" s="16"/>
      <c r="GV1456" s="16"/>
      <c r="GW1456" s="16"/>
      <c r="GX1456" s="16"/>
      <c r="GY1456" s="16"/>
    </row>
    <row r="1457" spans="1:207" x14ac:dyDescent="0.3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6"/>
      <c r="CC1457" s="16"/>
      <c r="CD1457" s="16"/>
      <c r="CE1457" s="16"/>
      <c r="CF1457" s="16"/>
      <c r="CG1457" s="16"/>
      <c r="CH1457" s="16"/>
      <c r="CI1457" s="16"/>
      <c r="CJ1457" s="16"/>
      <c r="CK1457" s="16"/>
      <c r="CL1457" s="16"/>
      <c r="CM1457" s="16"/>
      <c r="CN1457" s="16"/>
      <c r="CO1457" s="16"/>
      <c r="CP1457" s="16"/>
      <c r="CQ1457" s="16"/>
      <c r="CR1457" s="16"/>
      <c r="CS1457" s="16"/>
      <c r="CT1457" s="16"/>
      <c r="CU1457" s="16"/>
      <c r="CV1457" s="16"/>
      <c r="CW1457" s="16"/>
      <c r="CX1457" s="16"/>
      <c r="CY1457" s="16"/>
      <c r="CZ1457" s="16"/>
      <c r="DA1457" s="16"/>
      <c r="DB1457" s="16"/>
      <c r="DC1457" s="16"/>
      <c r="DD1457" s="16"/>
      <c r="DE1457" s="16"/>
      <c r="DF1457" s="16"/>
      <c r="DG1457" s="16"/>
      <c r="DH1457" s="16"/>
      <c r="DI1457" s="16"/>
      <c r="DJ1457" s="16"/>
      <c r="DK1457" s="16"/>
      <c r="DL1457" s="16"/>
      <c r="DM1457" s="16"/>
      <c r="DN1457" s="16"/>
      <c r="DO1457" s="16"/>
      <c r="DP1457" s="16"/>
      <c r="DQ1457" s="16"/>
      <c r="DR1457" s="16"/>
      <c r="DS1457" s="16"/>
      <c r="DT1457" s="16"/>
      <c r="DU1457" s="16"/>
      <c r="DV1457" s="16"/>
      <c r="DW1457" s="16"/>
      <c r="DX1457" s="16"/>
      <c r="DY1457" s="16"/>
      <c r="DZ1457" s="16"/>
      <c r="EA1457" s="16"/>
      <c r="EB1457" s="16"/>
      <c r="EC1457" s="16"/>
      <c r="ED1457" s="16"/>
      <c r="EE1457" s="16"/>
      <c r="EF1457" s="16"/>
      <c r="EG1457" s="16"/>
      <c r="EH1457" s="16"/>
      <c r="EI1457" s="16"/>
      <c r="EJ1457" s="16"/>
      <c r="EK1457" s="16"/>
      <c r="EL1457" s="16"/>
      <c r="EM1457" s="16"/>
      <c r="EN1457" s="16"/>
      <c r="EO1457" s="16"/>
      <c r="EP1457" s="16"/>
      <c r="EQ1457" s="16"/>
      <c r="ER1457" s="16"/>
      <c r="ES1457" s="16"/>
      <c r="ET1457" s="16"/>
      <c r="EU1457" s="16"/>
      <c r="EV1457" s="16"/>
      <c r="EW1457" s="16"/>
      <c r="EX1457" s="16"/>
      <c r="EY1457" s="16"/>
      <c r="EZ1457" s="16"/>
      <c r="FA1457" s="16"/>
      <c r="FB1457" s="16"/>
      <c r="FC1457" s="16"/>
      <c r="FD1457" s="16"/>
      <c r="FE1457" s="16"/>
      <c r="FF1457" s="16"/>
      <c r="FG1457" s="16"/>
      <c r="FH1457" s="16"/>
      <c r="FI1457" s="16"/>
      <c r="FJ1457" s="16"/>
      <c r="FK1457" s="16"/>
      <c r="FL1457" s="16"/>
      <c r="FM1457" s="16"/>
      <c r="FN1457" s="16"/>
      <c r="FO1457" s="16"/>
      <c r="FP1457" s="16"/>
      <c r="FQ1457" s="16"/>
      <c r="FR1457" s="16"/>
      <c r="FS1457" s="16"/>
      <c r="FT1457" s="16"/>
      <c r="FU1457" s="16"/>
      <c r="FV1457" s="16"/>
      <c r="FW1457" s="16"/>
      <c r="FX1457" s="16"/>
      <c r="FY1457" s="16"/>
      <c r="FZ1457" s="16"/>
      <c r="GA1457" s="16"/>
      <c r="GB1457" s="16"/>
      <c r="GC1457" s="16"/>
      <c r="GD1457" s="16"/>
      <c r="GE1457" s="16"/>
      <c r="GF1457" s="16"/>
      <c r="GG1457" s="16"/>
      <c r="GH1457" s="16"/>
      <c r="GI1457" s="16"/>
      <c r="GJ1457" s="16"/>
      <c r="GK1457" s="16"/>
      <c r="GL1457" s="16"/>
      <c r="GM1457" s="16"/>
      <c r="GN1457" s="16"/>
      <c r="GO1457" s="16"/>
      <c r="GP1457" s="16"/>
      <c r="GQ1457" s="16"/>
      <c r="GR1457" s="16"/>
      <c r="GS1457" s="16"/>
      <c r="GT1457" s="16"/>
      <c r="GU1457" s="16"/>
      <c r="GV1457" s="16"/>
      <c r="GW1457" s="16"/>
      <c r="GX1457" s="16"/>
      <c r="GY1457" s="16"/>
    </row>
    <row r="1458" spans="1:207" x14ac:dyDescent="0.3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6"/>
      <c r="BG1458" s="16"/>
      <c r="BH1458" s="16"/>
      <c r="BI1458" s="16"/>
      <c r="BJ1458" s="16"/>
      <c r="BK1458" s="16"/>
      <c r="BL1458" s="16"/>
      <c r="BM1458" s="16"/>
      <c r="BN1458" s="16"/>
      <c r="BO1458" s="16"/>
      <c r="BP1458" s="16"/>
      <c r="BQ1458" s="16"/>
      <c r="BR1458" s="16"/>
      <c r="BS1458" s="16"/>
      <c r="BT1458" s="16"/>
      <c r="BU1458" s="16"/>
      <c r="BV1458" s="16"/>
      <c r="BW1458" s="16"/>
      <c r="BX1458" s="16"/>
      <c r="BY1458" s="16"/>
      <c r="BZ1458" s="16"/>
      <c r="CA1458" s="16"/>
      <c r="CB1458" s="16"/>
      <c r="CC1458" s="16"/>
      <c r="CD1458" s="16"/>
      <c r="CE1458" s="16"/>
      <c r="CF1458" s="16"/>
      <c r="CG1458" s="16"/>
      <c r="CH1458" s="16"/>
      <c r="CI1458" s="16"/>
      <c r="CJ1458" s="16"/>
      <c r="CK1458" s="16"/>
      <c r="CL1458" s="16"/>
      <c r="CM1458" s="16"/>
      <c r="CN1458" s="16"/>
      <c r="CO1458" s="16"/>
      <c r="CP1458" s="16"/>
      <c r="CQ1458" s="16"/>
      <c r="CR1458" s="16"/>
      <c r="CS1458" s="16"/>
      <c r="CT1458" s="16"/>
      <c r="CU1458" s="16"/>
      <c r="CV1458" s="16"/>
      <c r="CW1458" s="16"/>
      <c r="CX1458" s="16"/>
      <c r="CY1458" s="16"/>
      <c r="CZ1458" s="16"/>
      <c r="DA1458" s="16"/>
      <c r="DB1458" s="16"/>
      <c r="DC1458" s="16"/>
      <c r="DD1458" s="16"/>
      <c r="DE1458" s="16"/>
      <c r="DF1458" s="16"/>
      <c r="DG1458" s="16"/>
      <c r="DH1458" s="16"/>
      <c r="DI1458" s="16"/>
      <c r="DJ1458" s="16"/>
      <c r="DK1458" s="16"/>
      <c r="DL1458" s="16"/>
      <c r="DM1458" s="16"/>
      <c r="DN1458" s="16"/>
      <c r="DO1458" s="16"/>
      <c r="DP1458" s="16"/>
      <c r="DQ1458" s="16"/>
      <c r="DR1458" s="16"/>
      <c r="DS1458" s="16"/>
      <c r="DT1458" s="16"/>
      <c r="DU1458" s="16"/>
      <c r="DV1458" s="16"/>
      <c r="DW1458" s="16"/>
      <c r="DX1458" s="16"/>
      <c r="DY1458" s="16"/>
      <c r="DZ1458" s="16"/>
      <c r="EA1458" s="16"/>
      <c r="EB1458" s="16"/>
      <c r="EC1458" s="16"/>
      <c r="ED1458" s="16"/>
      <c r="EE1458" s="16"/>
      <c r="EF1458" s="16"/>
      <c r="EG1458" s="16"/>
      <c r="EH1458" s="16"/>
      <c r="EI1458" s="16"/>
      <c r="EJ1458" s="16"/>
      <c r="EK1458" s="16"/>
      <c r="EL1458" s="16"/>
      <c r="EM1458" s="16"/>
      <c r="EN1458" s="16"/>
      <c r="EO1458" s="16"/>
      <c r="EP1458" s="16"/>
      <c r="EQ1458" s="16"/>
      <c r="ER1458" s="16"/>
      <c r="ES1458" s="16"/>
      <c r="ET1458" s="16"/>
      <c r="EU1458" s="16"/>
      <c r="EV1458" s="16"/>
      <c r="EW1458" s="16"/>
      <c r="EX1458" s="16"/>
      <c r="EY1458" s="16"/>
      <c r="EZ1458" s="16"/>
      <c r="FA1458" s="16"/>
      <c r="FB1458" s="16"/>
      <c r="FC1458" s="16"/>
      <c r="FD1458" s="16"/>
      <c r="FE1458" s="16"/>
      <c r="FF1458" s="16"/>
      <c r="FG1458" s="16"/>
      <c r="FH1458" s="16"/>
      <c r="FI1458" s="16"/>
      <c r="FJ1458" s="16"/>
      <c r="FK1458" s="16"/>
      <c r="FL1458" s="16"/>
      <c r="FM1458" s="16"/>
      <c r="FN1458" s="16"/>
      <c r="FO1458" s="16"/>
      <c r="FP1458" s="16"/>
      <c r="FQ1458" s="16"/>
      <c r="FR1458" s="16"/>
      <c r="FS1458" s="16"/>
      <c r="FT1458" s="16"/>
      <c r="FU1458" s="16"/>
      <c r="FV1458" s="16"/>
      <c r="FW1458" s="16"/>
      <c r="FX1458" s="16"/>
      <c r="FY1458" s="16"/>
      <c r="FZ1458" s="16"/>
      <c r="GA1458" s="16"/>
      <c r="GB1458" s="16"/>
      <c r="GC1458" s="16"/>
      <c r="GD1458" s="16"/>
      <c r="GE1458" s="16"/>
      <c r="GF1458" s="16"/>
      <c r="GG1458" s="16"/>
      <c r="GH1458" s="16"/>
      <c r="GI1458" s="16"/>
      <c r="GJ1458" s="16"/>
      <c r="GK1458" s="16"/>
      <c r="GL1458" s="16"/>
      <c r="GM1458" s="16"/>
      <c r="GN1458" s="16"/>
      <c r="GO1458" s="16"/>
      <c r="GP1458" s="16"/>
      <c r="GQ1458" s="16"/>
      <c r="GR1458" s="16"/>
      <c r="GS1458" s="16"/>
      <c r="GT1458" s="16"/>
      <c r="GU1458" s="16"/>
      <c r="GV1458" s="16"/>
      <c r="GW1458" s="16"/>
      <c r="GX1458" s="16"/>
      <c r="GY1458" s="16"/>
    </row>
    <row r="1459" spans="1:207" x14ac:dyDescent="0.3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6"/>
      <c r="CC1459" s="16"/>
      <c r="CD1459" s="16"/>
      <c r="CE1459" s="16"/>
      <c r="CF1459" s="16"/>
      <c r="CG1459" s="16"/>
      <c r="CH1459" s="16"/>
      <c r="CI1459" s="16"/>
      <c r="CJ1459" s="16"/>
      <c r="CK1459" s="16"/>
      <c r="CL1459" s="16"/>
      <c r="CM1459" s="16"/>
      <c r="CN1459" s="16"/>
      <c r="CO1459" s="16"/>
      <c r="CP1459" s="16"/>
      <c r="CQ1459" s="16"/>
      <c r="CR1459" s="16"/>
      <c r="CS1459" s="16"/>
      <c r="CT1459" s="16"/>
      <c r="CU1459" s="16"/>
      <c r="CV1459" s="16"/>
      <c r="CW1459" s="16"/>
      <c r="CX1459" s="16"/>
      <c r="CY1459" s="16"/>
      <c r="CZ1459" s="16"/>
      <c r="DA1459" s="16"/>
      <c r="DB1459" s="16"/>
      <c r="DC1459" s="16"/>
      <c r="DD1459" s="16"/>
      <c r="DE1459" s="16"/>
      <c r="DF1459" s="16"/>
      <c r="DG1459" s="16"/>
      <c r="DH1459" s="16"/>
      <c r="DI1459" s="16"/>
      <c r="DJ1459" s="16"/>
      <c r="DK1459" s="16"/>
      <c r="DL1459" s="16"/>
      <c r="DM1459" s="16"/>
      <c r="DN1459" s="16"/>
      <c r="DO1459" s="16"/>
      <c r="DP1459" s="16"/>
      <c r="DQ1459" s="16"/>
      <c r="DR1459" s="16"/>
      <c r="DS1459" s="16"/>
      <c r="DT1459" s="16"/>
      <c r="DU1459" s="16"/>
      <c r="DV1459" s="16"/>
      <c r="DW1459" s="16"/>
      <c r="DX1459" s="16"/>
      <c r="DY1459" s="16"/>
      <c r="DZ1459" s="16"/>
      <c r="EA1459" s="16"/>
      <c r="EB1459" s="16"/>
      <c r="EC1459" s="16"/>
      <c r="ED1459" s="16"/>
      <c r="EE1459" s="16"/>
      <c r="EF1459" s="16"/>
      <c r="EG1459" s="16"/>
      <c r="EH1459" s="16"/>
      <c r="EI1459" s="16"/>
      <c r="EJ1459" s="16"/>
      <c r="EK1459" s="16"/>
      <c r="EL1459" s="16"/>
      <c r="EM1459" s="16"/>
      <c r="EN1459" s="16"/>
      <c r="EO1459" s="16"/>
      <c r="EP1459" s="16"/>
      <c r="EQ1459" s="16"/>
      <c r="ER1459" s="16"/>
      <c r="ES1459" s="16"/>
      <c r="ET1459" s="16"/>
      <c r="EU1459" s="16"/>
      <c r="EV1459" s="16"/>
      <c r="EW1459" s="16"/>
      <c r="EX1459" s="16"/>
      <c r="EY1459" s="16"/>
      <c r="EZ1459" s="16"/>
      <c r="FA1459" s="16"/>
      <c r="FB1459" s="16"/>
      <c r="FC1459" s="16"/>
      <c r="FD1459" s="16"/>
      <c r="FE1459" s="16"/>
      <c r="FF1459" s="16"/>
      <c r="FG1459" s="16"/>
      <c r="FH1459" s="16"/>
      <c r="FI1459" s="16"/>
      <c r="FJ1459" s="16"/>
      <c r="FK1459" s="16"/>
      <c r="FL1459" s="16"/>
      <c r="FM1459" s="16"/>
      <c r="FN1459" s="16"/>
      <c r="FO1459" s="16"/>
      <c r="FP1459" s="16"/>
      <c r="FQ1459" s="16"/>
      <c r="FR1459" s="16"/>
      <c r="FS1459" s="16"/>
      <c r="FT1459" s="16"/>
      <c r="FU1459" s="16"/>
      <c r="FV1459" s="16"/>
      <c r="FW1459" s="16"/>
      <c r="FX1459" s="16"/>
      <c r="FY1459" s="16"/>
      <c r="FZ1459" s="16"/>
      <c r="GA1459" s="16"/>
      <c r="GB1459" s="16"/>
      <c r="GC1459" s="16"/>
      <c r="GD1459" s="16"/>
      <c r="GE1459" s="16"/>
      <c r="GF1459" s="16"/>
      <c r="GG1459" s="16"/>
      <c r="GH1459" s="16"/>
      <c r="GI1459" s="16"/>
      <c r="GJ1459" s="16"/>
      <c r="GK1459" s="16"/>
      <c r="GL1459" s="16"/>
      <c r="GM1459" s="16"/>
      <c r="GN1459" s="16"/>
      <c r="GO1459" s="16"/>
      <c r="GP1459" s="16"/>
      <c r="GQ1459" s="16"/>
      <c r="GR1459" s="16"/>
      <c r="GS1459" s="16"/>
      <c r="GT1459" s="16"/>
      <c r="GU1459" s="16"/>
      <c r="GV1459" s="16"/>
      <c r="GW1459" s="16"/>
      <c r="GX1459" s="16"/>
      <c r="GY1459" s="16"/>
    </row>
    <row r="1460" spans="1:207" x14ac:dyDescent="0.3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6"/>
      <c r="BG1460" s="16"/>
      <c r="BH1460" s="16"/>
      <c r="BI1460" s="16"/>
      <c r="BJ1460" s="16"/>
      <c r="BK1460" s="16"/>
      <c r="BL1460" s="16"/>
      <c r="BM1460" s="16"/>
      <c r="BN1460" s="16"/>
      <c r="BO1460" s="16"/>
      <c r="BP1460" s="16"/>
      <c r="BQ1460" s="16"/>
      <c r="BR1460" s="16"/>
      <c r="BS1460" s="16"/>
      <c r="BT1460" s="16"/>
      <c r="BU1460" s="16"/>
      <c r="BV1460" s="16"/>
      <c r="BW1460" s="16"/>
      <c r="BX1460" s="16"/>
      <c r="BY1460" s="16"/>
      <c r="BZ1460" s="16"/>
      <c r="CA1460" s="16"/>
      <c r="CB1460" s="16"/>
      <c r="CC1460" s="16"/>
      <c r="CD1460" s="16"/>
      <c r="CE1460" s="16"/>
      <c r="CF1460" s="16"/>
      <c r="CG1460" s="16"/>
      <c r="CH1460" s="16"/>
      <c r="CI1460" s="16"/>
      <c r="CJ1460" s="16"/>
      <c r="CK1460" s="16"/>
      <c r="CL1460" s="16"/>
      <c r="CM1460" s="16"/>
      <c r="CN1460" s="16"/>
      <c r="CO1460" s="16"/>
      <c r="CP1460" s="16"/>
      <c r="CQ1460" s="16"/>
      <c r="CR1460" s="16"/>
      <c r="CS1460" s="16"/>
      <c r="CT1460" s="16"/>
      <c r="CU1460" s="16"/>
      <c r="CV1460" s="16"/>
      <c r="CW1460" s="16"/>
      <c r="CX1460" s="16"/>
      <c r="CY1460" s="16"/>
      <c r="CZ1460" s="16"/>
      <c r="DA1460" s="16"/>
      <c r="DB1460" s="16"/>
      <c r="DC1460" s="16"/>
      <c r="DD1460" s="16"/>
      <c r="DE1460" s="16"/>
      <c r="DF1460" s="16"/>
      <c r="DG1460" s="16"/>
      <c r="DH1460" s="16"/>
      <c r="DI1460" s="16"/>
      <c r="DJ1460" s="16"/>
      <c r="DK1460" s="16"/>
      <c r="DL1460" s="16"/>
      <c r="DM1460" s="16"/>
      <c r="DN1460" s="16"/>
      <c r="DO1460" s="16"/>
      <c r="DP1460" s="16"/>
      <c r="DQ1460" s="16"/>
      <c r="DR1460" s="16"/>
      <c r="DS1460" s="16"/>
      <c r="DT1460" s="16"/>
      <c r="DU1460" s="16"/>
      <c r="DV1460" s="16"/>
      <c r="DW1460" s="16"/>
      <c r="DX1460" s="16"/>
      <c r="DY1460" s="16"/>
      <c r="DZ1460" s="16"/>
      <c r="EA1460" s="16"/>
      <c r="EB1460" s="16"/>
      <c r="EC1460" s="16"/>
      <c r="ED1460" s="16"/>
      <c r="EE1460" s="16"/>
      <c r="EF1460" s="16"/>
      <c r="EG1460" s="16"/>
      <c r="EH1460" s="16"/>
      <c r="EI1460" s="16"/>
      <c r="EJ1460" s="16"/>
      <c r="EK1460" s="16"/>
      <c r="EL1460" s="16"/>
      <c r="EM1460" s="16"/>
      <c r="EN1460" s="16"/>
      <c r="EO1460" s="16"/>
      <c r="EP1460" s="16"/>
      <c r="EQ1460" s="16"/>
      <c r="ER1460" s="16"/>
      <c r="ES1460" s="16"/>
      <c r="ET1460" s="16"/>
      <c r="EU1460" s="16"/>
      <c r="EV1460" s="16"/>
      <c r="EW1460" s="16"/>
      <c r="EX1460" s="16"/>
      <c r="EY1460" s="16"/>
      <c r="EZ1460" s="16"/>
      <c r="FA1460" s="16"/>
      <c r="FB1460" s="16"/>
      <c r="FC1460" s="16"/>
      <c r="FD1460" s="16"/>
      <c r="FE1460" s="16"/>
      <c r="FF1460" s="16"/>
      <c r="FG1460" s="16"/>
      <c r="FH1460" s="16"/>
      <c r="FI1460" s="16"/>
      <c r="FJ1460" s="16"/>
      <c r="FK1460" s="16"/>
      <c r="FL1460" s="16"/>
      <c r="FM1460" s="16"/>
      <c r="FN1460" s="16"/>
      <c r="FO1460" s="16"/>
      <c r="FP1460" s="16"/>
      <c r="FQ1460" s="16"/>
      <c r="FR1460" s="16"/>
      <c r="FS1460" s="16"/>
      <c r="FT1460" s="16"/>
      <c r="FU1460" s="16"/>
      <c r="FV1460" s="16"/>
      <c r="FW1460" s="16"/>
      <c r="FX1460" s="16"/>
      <c r="FY1460" s="16"/>
      <c r="FZ1460" s="16"/>
      <c r="GA1460" s="16"/>
      <c r="GB1460" s="16"/>
      <c r="GC1460" s="16"/>
      <c r="GD1460" s="16"/>
      <c r="GE1460" s="16"/>
      <c r="GF1460" s="16"/>
      <c r="GG1460" s="16"/>
      <c r="GH1460" s="16"/>
      <c r="GI1460" s="16"/>
      <c r="GJ1460" s="16"/>
      <c r="GK1460" s="16"/>
      <c r="GL1460" s="16"/>
      <c r="GM1460" s="16"/>
      <c r="GN1460" s="16"/>
      <c r="GO1460" s="16"/>
      <c r="GP1460" s="16"/>
      <c r="GQ1460" s="16"/>
      <c r="GR1460" s="16"/>
      <c r="GS1460" s="16"/>
      <c r="GT1460" s="16"/>
      <c r="GU1460" s="16"/>
      <c r="GV1460" s="16"/>
      <c r="GW1460" s="16"/>
      <c r="GX1460" s="16"/>
      <c r="GY1460" s="16"/>
    </row>
    <row r="1461" spans="1:207" x14ac:dyDescent="0.3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6"/>
      <c r="CC1461" s="16"/>
      <c r="CD1461" s="16"/>
      <c r="CE1461" s="16"/>
      <c r="CF1461" s="16"/>
      <c r="CG1461" s="16"/>
      <c r="CH1461" s="16"/>
      <c r="CI1461" s="16"/>
      <c r="CJ1461" s="16"/>
      <c r="CK1461" s="16"/>
      <c r="CL1461" s="16"/>
      <c r="CM1461" s="16"/>
      <c r="CN1461" s="16"/>
      <c r="CO1461" s="16"/>
      <c r="CP1461" s="16"/>
      <c r="CQ1461" s="16"/>
      <c r="CR1461" s="16"/>
      <c r="CS1461" s="16"/>
      <c r="CT1461" s="16"/>
      <c r="CU1461" s="16"/>
      <c r="CV1461" s="16"/>
      <c r="CW1461" s="16"/>
      <c r="CX1461" s="16"/>
      <c r="CY1461" s="16"/>
      <c r="CZ1461" s="16"/>
      <c r="DA1461" s="16"/>
      <c r="DB1461" s="16"/>
      <c r="DC1461" s="16"/>
      <c r="DD1461" s="16"/>
      <c r="DE1461" s="16"/>
      <c r="DF1461" s="16"/>
      <c r="DG1461" s="16"/>
      <c r="DH1461" s="16"/>
      <c r="DI1461" s="16"/>
      <c r="DJ1461" s="16"/>
      <c r="DK1461" s="16"/>
      <c r="DL1461" s="16"/>
      <c r="DM1461" s="16"/>
      <c r="DN1461" s="16"/>
      <c r="DO1461" s="16"/>
      <c r="DP1461" s="16"/>
      <c r="DQ1461" s="16"/>
      <c r="DR1461" s="16"/>
      <c r="DS1461" s="16"/>
      <c r="DT1461" s="16"/>
      <c r="DU1461" s="16"/>
      <c r="DV1461" s="16"/>
      <c r="DW1461" s="16"/>
      <c r="DX1461" s="16"/>
      <c r="DY1461" s="16"/>
      <c r="DZ1461" s="16"/>
      <c r="EA1461" s="16"/>
      <c r="EB1461" s="16"/>
      <c r="EC1461" s="16"/>
      <c r="ED1461" s="16"/>
      <c r="EE1461" s="16"/>
      <c r="EF1461" s="16"/>
      <c r="EG1461" s="16"/>
      <c r="EH1461" s="16"/>
      <c r="EI1461" s="16"/>
      <c r="EJ1461" s="16"/>
      <c r="EK1461" s="16"/>
      <c r="EL1461" s="16"/>
      <c r="EM1461" s="16"/>
      <c r="EN1461" s="16"/>
      <c r="EO1461" s="16"/>
      <c r="EP1461" s="16"/>
      <c r="EQ1461" s="16"/>
      <c r="ER1461" s="16"/>
      <c r="ES1461" s="16"/>
      <c r="ET1461" s="16"/>
      <c r="EU1461" s="16"/>
      <c r="EV1461" s="16"/>
      <c r="EW1461" s="16"/>
      <c r="EX1461" s="16"/>
      <c r="EY1461" s="16"/>
      <c r="EZ1461" s="16"/>
      <c r="FA1461" s="16"/>
      <c r="FB1461" s="16"/>
      <c r="FC1461" s="16"/>
      <c r="FD1461" s="16"/>
      <c r="FE1461" s="16"/>
      <c r="FF1461" s="16"/>
      <c r="FG1461" s="16"/>
      <c r="FH1461" s="16"/>
      <c r="FI1461" s="16"/>
      <c r="FJ1461" s="16"/>
      <c r="FK1461" s="16"/>
      <c r="FL1461" s="16"/>
      <c r="FM1461" s="16"/>
      <c r="FN1461" s="16"/>
      <c r="FO1461" s="16"/>
      <c r="FP1461" s="16"/>
      <c r="FQ1461" s="16"/>
      <c r="FR1461" s="16"/>
      <c r="FS1461" s="16"/>
      <c r="FT1461" s="16"/>
      <c r="FU1461" s="16"/>
      <c r="FV1461" s="16"/>
      <c r="FW1461" s="16"/>
      <c r="FX1461" s="16"/>
      <c r="FY1461" s="16"/>
      <c r="FZ1461" s="16"/>
      <c r="GA1461" s="16"/>
      <c r="GB1461" s="16"/>
      <c r="GC1461" s="16"/>
      <c r="GD1461" s="16"/>
      <c r="GE1461" s="16"/>
      <c r="GF1461" s="16"/>
      <c r="GG1461" s="16"/>
      <c r="GH1461" s="16"/>
      <c r="GI1461" s="16"/>
      <c r="GJ1461" s="16"/>
      <c r="GK1461" s="16"/>
      <c r="GL1461" s="16"/>
      <c r="GM1461" s="16"/>
      <c r="GN1461" s="16"/>
      <c r="GO1461" s="16"/>
      <c r="GP1461" s="16"/>
      <c r="GQ1461" s="16"/>
      <c r="GR1461" s="16"/>
      <c r="GS1461" s="16"/>
      <c r="GT1461" s="16"/>
      <c r="GU1461" s="16"/>
      <c r="GV1461" s="16"/>
      <c r="GW1461" s="16"/>
      <c r="GX1461" s="16"/>
      <c r="GY1461" s="16"/>
    </row>
    <row r="1462" spans="1:207" x14ac:dyDescent="0.3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6"/>
      <c r="CC1462" s="16"/>
      <c r="CD1462" s="16"/>
      <c r="CE1462" s="16"/>
      <c r="CF1462" s="16"/>
      <c r="CG1462" s="16"/>
      <c r="CH1462" s="16"/>
      <c r="CI1462" s="16"/>
      <c r="CJ1462" s="16"/>
      <c r="CK1462" s="16"/>
      <c r="CL1462" s="16"/>
      <c r="CM1462" s="16"/>
      <c r="CN1462" s="16"/>
      <c r="CO1462" s="16"/>
      <c r="CP1462" s="16"/>
      <c r="CQ1462" s="16"/>
      <c r="CR1462" s="16"/>
      <c r="CS1462" s="16"/>
      <c r="CT1462" s="16"/>
      <c r="CU1462" s="16"/>
      <c r="CV1462" s="16"/>
      <c r="CW1462" s="16"/>
      <c r="CX1462" s="16"/>
      <c r="CY1462" s="16"/>
      <c r="CZ1462" s="16"/>
      <c r="DA1462" s="16"/>
      <c r="DB1462" s="16"/>
      <c r="DC1462" s="16"/>
      <c r="DD1462" s="16"/>
      <c r="DE1462" s="16"/>
      <c r="DF1462" s="16"/>
      <c r="DG1462" s="16"/>
      <c r="DH1462" s="16"/>
      <c r="DI1462" s="16"/>
      <c r="DJ1462" s="16"/>
      <c r="DK1462" s="16"/>
      <c r="DL1462" s="16"/>
      <c r="DM1462" s="16"/>
      <c r="DN1462" s="16"/>
      <c r="DO1462" s="16"/>
      <c r="DP1462" s="16"/>
      <c r="DQ1462" s="16"/>
      <c r="DR1462" s="16"/>
      <c r="DS1462" s="16"/>
      <c r="DT1462" s="16"/>
      <c r="DU1462" s="16"/>
      <c r="DV1462" s="16"/>
      <c r="DW1462" s="16"/>
      <c r="DX1462" s="16"/>
      <c r="DY1462" s="16"/>
      <c r="DZ1462" s="16"/>
      <c r="EA1462" s="16"/>
      <c r="EB1462" s="16"/>
      <c r="EC1462" s="16"/>
      <c r="ED1462" s="16"/>
      <c r="EE1462" s="16"/>
      <c r="EF1462" s="16"/>
      <c r="EG1462" s="16"/>
      <c r="EH1462" s="16"/>
      <c r="EI1462" s="16"/>
      <c r="EJ1462" s="16"/>
      <c r="EK1462" s="16"/>
      <c r="EL1462" s="16"/>
      <c r="EM1462" s="16"/>
      <c r="EN1462" s="16"/>
      <c r="EO1462" s="16"/>
      <c r="EP1462" s="16"/>
      <c r="EQ1462" s="16"/>
      <c r="ER1462" s="16"/>
      <c r="ES1462" s="16"/>
      <c r="ET1462" s="16"/>
      <c r="EU1462" s="16"/>
      <c r="EV1462" s="16"/>
      <c r="EW1462" s="16"/>
      <c r="EX1462" s="16"/>
      <c r="EY1462" s="16"/>
      <c r="EZ1462" s="16"/>
      <c r="FA1462" s="16"/>
      <c r="FB1462" s="16"/>
      <c r="FC1462" s="16"/>
      <c r="FD1462" s="16"/>
      <c r="FE1462" s="16"/>
      <c r="FF1462" s="16"/>
      <c r="FG1462" s="16"/>
      <c r="FH1462" s="16"/>
      <c r="FI1462" s="16"/>
      <c r="FJ1462" s="16"/>
      <c r="FK1462" s="16"/>
      <c r="FL1462" s="16"/>
      <c r="FM1462" s="16"/>
      <c r="FN1462" s="16"/>
      <c r="FO1462" s="16"/>
      <c r="FP1462" s="16"/>
      <c r="FQ1462" s="16"/>
      <c r="FR1462" s="16"/>
      <c r="FS1462" s="16"/>
      <c r="FT1462" s="16"/>
      <c r="FU1462" s="16"/>
      <c r="FV1462" s="16"/>
      <c r="FW1462" s="16"/>
      <c r="FX1462" s="16"/>
      <c r="FY1462" s="16"/>
      <c r="FZ1462" s="16"/>
      <c r="GA1462" s="16"/>
      <c r="GB1462" s="16"/>
      <c r="GC1462" s="16"/>
      <c r="GD1462" s="16"/>
      <c r="GE1462" s="16"/>
      <c r="GF1462" s="16"/>
      <c r="GG1462" s="16"/>
      <c r="GH1462" s="16"/>
      <c r="GI1462" s="16"/>
      <c r="GJ1462" s="16"/>
      <c r="GK1462" s="16"/>
      <c r="GL1462" s="16"/>
      <c r="GM1462" s="16"/>
      <c r="GN1462" s="16"/>
      <c r="GO1462" s="16"/>
      <c r="GP1462" s="16"/>
      <c r="GQ1462" s="16"/>
      <c r="GR1462" s="16"/>
      <c r="GS1462" s="16"/>
      <c r="GT1462" s="16"/>
      <c r="GU1462" s="16"/>
      <c r="GV1462" s="16"/>
      <c r="GW1462" s="16"/>
      <c r="GX1462" s="16"/>
      <c r="GY1462" s="16"/>
    </row>
    <row r="1463" spans="1:207" x14ac:dyDescent="0.3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6"/>
      <c r="CC1463" s="16"/>
      <c r="CD1463" s="16"/>
      <c r="CE1463" s="16"/>
      <c r="CF1463" s="16"/>
      <c r="CG1463" s="16"/>
      <c r="CH1463" s="16"/>
      <c r="CI1463" s="16"/>
      <c r="CJ1463" s="16"/>
      <c r="CK1463" s="16"/>
      <c r="CL1463" s="16"/>
      <c r="CM1463" s="16"/>
      <c r="CN1463" s="16"/>
      <c r="CO1463" s="16"/>
      <c r="CP1463" s="16"/>
      <c r="CQ1463" s="16"/>
      <c r="CR1463" s="16"/>
      <c r="CS1463" s="16"/>
      <c r="CT1463" s="16"/>
      <c r="CU1463" s="16"/>
      <c r="CV1463" s="16"/>
      <c r="CW1463" s="16"/>
      <c r="CX1463" s="16"/>
      <c r="CY1463" s="16"/>
      <c r="CZ1463" s="16"/>
      <c r="DA1463" s="16"/>
      <c r="DB1463" s="16"/>
      <c r="DC1463" s="16"/>
      <c r="DD1463" s="16"/>
      <c r="DE1463" s="16"/>
      <c r="DF1463" s="16"/>
      <c r="DG1463" s="16"/>
      <c r="DH1463" s="16"/>
      <c r="DI1463" s="16"/>
      <c r="DJ1463" s="16"/>
      <c r="DK1463" s="16"/>
      <c r="DL1463" s="16"/>
      <c r="DM1463" s="16"/>
      <c r="DN1463" s="16"/>
      <c r="DO1463" s="16"/>
      <c r="DP1463" s="16"/>
      <c r="DQ1463" s="16"/>
      <c r="DR1463" s="16"/>
      <c r="DS1463" s="16"/>
      <c r="DT1463" s="16"/>
      <c r="DU1463" s="16"/>
      <c r="DV1463" s="16"/>
      <c r="DW1463" s="16"/>
      <c r="DX1463" s="16"/>
      <c r="DY1463" s="16"/>
      <c r="DZ1463" s="16"/>
      <c r="EA1463" s="16"/>
      <c r="EB1463" s="16"/>
      <c r="EC1463" s="16"/>
      <c r="ED1463" s="16"/>
      <c r="EE1463" s="16"/>
      <c r="EF1463" s="16"/>
      <c r="EG1463" s="16"/>
      <c r="EH1463" s="16"/>
      <c r="EI1463" s="16"/>
      <c r="EJ1463" s="16"/>
      <c r="EK1463" s="16"/>
      <c r="EL1463" s="16"/>
      <c r="EM1463" s="16"/>
      <c r="EN1463" s="16"/>
      <c r="EO1463" s="16"/>
      <c r="EP1463" s="16"/>
      <c r="EQ1463" s="16"/>
      <c r="ER1463" s="16"/>
      <c r="ES1463" s="16"/>
      <c r="ET1463" s="16"/>
      <c r="EU1463" s="16"/>
      <c r="EV1463" s="16"/>
      <c r="EW1463" s="16"/>
      <c r="EX1463" s="16"/>
      <c r="EY1463" s="16"/>
      <c r="EZ1463" s="16"/>
      <c r="FA1463" s="16"/>
      <c r="FB1463" s="16"/>
      <c r="FC1463" s="16"/>
      <c r="FD1463" s="16"/>
      <c r="FE1463" s="16"/>
      <c r="FF1463" s="16"/>
      <c r="FG1463" s="16"/>
      <c r="FH1463" s="16"/>
      <c r="FI1463" s="16"/>
      <c r="FJ1463" s="16"/>
      <c r="FK1463" s="16"/>
      <c r="FL1463" s="16"/>
      <c r="FM1463" s="16"/>
      <c r="FN1463" s="16"/>
      <c r="FO1463" s="16"/>
      <c r="FP1463" s="16"/>
      <c r="FQ1463" s="16"/>
      <c r="FR1463" s="16"/>
      <c r="FS1463" s="16"/>
      <c r="FT1463" s="16"/>
      <c r="FU1463" s="16"/>
      <c r="FV1463" s="16"/>
      <c r="FW1463" s="16"/>
      <c r="FX1463" s="16"/>
      <c r="FY1463" s="16"/>
      <c r="FZ1463" s="16"/>
      <c r="GA1463" s="16"/>
      <c r="GB1463" s="16"/>
      <c r="GC1463" s="16"/>
      <c r="GD1463" s="16"/>
      <c r="GE1463" s="16"/>
      <c r="GF1463" s="16"/>
      <c r="GG1463" s="16"/>
      <c r="GH1463" s="16"/>
      <c r="GI1463" s="16"/>
      <c r="GJ1463" s="16"/>
      <c r="GK1463" s="16"/>
      <c r="GL1463" s="16"/>
      <c r="GM1463" s="16"/>
      <c r="GN1463" s="16"/>
      <c r="GO1463" s="16"/>
      <c r="GP1463" s="16"/>
      <c r="GQ1463" s="16"/>
      <c r="GR1463" s="16"/>
      <c r="GS1463" s="16"/>
      <c r="GT1463" s="16"/>
      <c r="GU1463" s="16"/>
      <c r="GV1463" s="16"/>
      <c r="GW1463" s="16"/>
      <c r="GX1463" s="16"/>
      <c r="GY1463" s="16"/>
    </row>
    <row r="1464" spans="1:207" x14ac:dyDescent="0.3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6"/>
      <c r="BG1464" s="16"/>
      <c r="BH1464" s="16"/>
      <c r="BI1464" s="16"/>
      <c r="BJ1464" s="16"/>
      <c r="BK1464" s="16"/>
      <c r="BL1464" s="16"/>
      <c r="BM1464" s="16"/>
      <c r="BN1464" s="16"/>
      <c r="BO1464" s="16"/>
      <c r="BP1464" s="16"/>
      <c r="BQ1464" s="16"/>
      <c r="BR1464" s="16"/>
      <c r="BS1464" s="16"/>
      <c r="BT1464" s="16"/>
      <c r="BU1464" s="16"/>
      <c r="BV1464" s="16"/>
      <c r="BW1464" s="16"/>
      <c r="BX1464" s="16"/>
      <c r="BY1464" s="16"/>
      <c r="BZ1464" s="16"/>
      <c r="CA1464" s="16"/>
      <c r="CB1464" s="16"/>
      <c r="CC1464" s="16"/>
      <c r="CD1464" s="16"/>
      <c r="CE1464" s="16"/>
      <c r="CF1464" s="16"/>
      <c r="CG1464" s="16"/>
      <c r="CH1464" s="16"/>
      <c r="CI1464" s="16"/>
      <c r="CJ1464" s="16"/>
      <c r="CK1464" s="16"/>
      <c r="CL1464" s="16"/>
      <c r="CM1464" s="16"/>
      <c r="CN1464" s="16"/>
      <c r="CO1464" s="16"/>
      <c r="CP1464" s="16"/>
      <c r="CQ1464" s="16"/>
      <c r="CR1464" s="16"/>
      <c r="CS1464" s="16"/>
      <c r="CT1464" s="16"/>
      <c r="CU1464" s="16"/>
      <c r="CV1464" s="16"/>
      <c r="CW1464" s="16"/>
      <c r="CX1464" s="16"/>
      <c r="CY1464" s="16"/>
      <c r="CZ1464" s="16"/>
      <c r="DA1464" s="16"/>
      <c r="DB1464" s="16"/>
      <c r="DC1464" s="16"/>
      <c r="DD1464" s="16"/>
      <c r="DE1464" s="16"/>
      <c r="DF1464" s="16"/>
      <c r="DG1464" s="16"/>
      <c r="DH1464" s="16"/>
      <c r="DI1464" s="16"/>
      <c r="DJ1464" s="16"/>
      <c r="DK1464" s="16"/>
      <c r="DL1464" s="16"/>
      <c r="DM1464" s="16"/>
      <c r="DN1464" s="16"/>
      <c r="DO1464" s="16"/>
      <c r="DP1464" s="16"/>
      <c r="DQ1464" s="16"/>
      <c r="DR1464" s="16"/>
      <c r="DS1464" s="16"/>
      <c r="DT1464" s="16"/>
      <c r="DU1464" s="16"/>
      <c r="DV1464" s="16"/>
      <c r="DW1464" s="16"/>
      <c r="DX1464" s="16"/>
      <c r="DY1464" s="16"/>
      <c r="DZ1464" s="16"/>
      <c r="EA1464" s="16"/>
      <c r="EB1464" s="16"/>
      <c r="EC1464" s="16"/>
      <c r="ED1464" s="16"/>
      <c r="EE1464" s="16"/>
      <c r="EF1464" s="16"/>
      <c r="EG1464" s="16"/>
      <c r="EH1464" s="16"/>
      <c r="EI1464" s="16"/>
      <c r="EJ1464" s="16"/>
      <c r="EK1464" s="16"/>
      <c r="EL1464" s="16"/>
      <c r="EM1464" s="16"/>
      <c r="EN1464" s="16"/>
      <c r="EO1464" s="16"/>
      <c r="EP1464" s="16"/>
      <c r="EQ1464" s="16"/>
      <c r="ER1464" s="16"/>
      <c r="ES1464" s="16"/>
      <c r="ET1464" s="16"/>
      <c r="EU1464" s="16"/>
      <c r="EV1464" s="16"/>
      <c r="EW1464" s="16"/>
      <c r="EX1464" s="16"/>
      <c r="EY1464" s="16"/>
      <c r="EZ1464" s="16"/>
      <c r="FA1464" s="16"/>
      <c r="FB1464" s="16"/>
      <c r="FC1464" s="16"/>
      <c r="FD1464" s="16"/>
      <c r="FE1464" s="16"/>
      <c r="FF1464" s="16"/>
      <c r="FG1464" s="16"/>
      <c r="FH1464" s="16"/>
      <c r="FI1464" s="16"/>
      <c r="FJ1464" s="16"/>
      <c r="FK1464" s="16"/>
      <c r="FL1464" s="16"/>
      <c r="FM1464" s="16"/>
      <c r="FN1464" s="16"/>
      <c r="FO1464" s="16"/>
      <c r="FP1464" s="16"/>
      <c r="FQ1464" s="16"/>
      <c r="FR1464" s="16"/>
      <c r="FS1464" s="16"/>
      <c r="FT1464" s="16"/>
      <c r="FU1464" s="16"/>
      <c r="FV1464" s="16"/>
      <c r="FW1464" s="16"/>
      <c r="FX1464" s="16"/>
      <c r="FY1464" s="16"/>
      <c r="FZ1464" s="16"/>
      <c r="GA1464" s="16"/>
      <c r="GB1464" s="16"/>
      <c r="GC1464" s="16"/>
      <c r="GD1464" s="16"/>
      <c r="GE1464" s="16"/>
      <c r="GF1464" s="16"/>
      <c r="GG1464" s="16"/>
      <c r="GH1464" s="16"/>
      <c r="GI1464" s="16"/>
      <c r="GJ1464" s="16"/>
      <c r="GK1464" s="16"/>
      <c r="GL1464" s="16"/>
      <c r="GM1464" s="16"/>
      <c r="GN1464" s="16"/>
      <c r="GO1464" s="16"/>
      <c r="GP1464" s="16"/>
      <c r="GQ1464" s="16"/>
      <c r="GR1464" s="16"/>
      <c r="GS1464" s="16"/>
      <c r="GT1464" s="16"/>
      <c r="GU1464" s="16"/>
      <c r="GV1464" s="16"/>
      <c r="GW1464" s="16"/>
      <c r="GX1464" s="16"/>
      <c r="GY1464" s="16"/>
    </row>
    <row r="1465" spans="1:207" x14ac:dyDescent="0.3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6"/>
      <c r="CC1465" s="16"/>
      <c r="CD1465" s="16"/>
      <c r="CE1465" s="16"/>
      <c r="CF1465" s="16"/>
      <c r="CG1465" s="16"/>
      <c r="CH1465" s="16"/>
      <c r="CI1465" s="16"/>
      <c r="CJ1465" s="16"/>
      <c r="CK1465" s="16"/>
      <c r="CL1465" s="16"/>
      <c r="CM1465" s="16"/>
      <c r="CN1465" s="16"/>
      <c r="CO1465" s="16"/>
      <c r="CP1465" s="16"/>
      <c r="CQ1465" s="16"/>
      <c r="CR1465" s="16"/>
      <c r="CS1465" s="16"/>
      <c r="CT1465" s="16"/>
      <c r="CU1465" s="16"/>
      <c r="CV1465" s="16"/>
      <c r="CW1465" s="16"/>
      <c r="CX1465" s="16"/>
      <c r="CY1465" s="16"/>
      <c r="CZ1465" s="16"/>
      <c r="DA1465" s="16"/>
      <c r="DB1465" s="16"/>
      <c r="DC1465" s="16"/>
      <c r="DD1465" s="16"/>
      <c r="DE1465" s="16"/>
      <c r="DF1465" s="16"/>
      <c r="DG1465" s="16"/>
      <c r="DH1465" s="16"/>
      <c r="DI1465" s="16"/>
      <c r="DJ1465" s="16"/>
      <c r="DK1465" s="16"/>
      <c r="DL1465" s="16"/>
      <c r="DM1465" s="16"/>
      <c r="DN1465" s="16"/>
      <c r="DO1465" s="16"/>
      <c r="DP1465" s="16"/>
      <c r="DQ1465" s="16"/>
      <c r="DR1465" s="16"/>
      <c r="DS1465" s="16"/>
      <c r="DT1465" s="16"/>
      <c r="DU1465" s="16"/>
      <c r="DV1465" s="16"/>
      <c r="DW1465" s="16"/>
      <c r="DX1465" s="16"/>
      <c r="DY1465" s="16"/>
      <c r="DZ1465" s="16"/>
      <c r="EA1465" s="16"/>
      <c r="EB1465" s="16"/>
      <c r="EC1465" s="16"/>
      <c r="ED1465" s="16"/>
      <c r="EE1465" s="16"/>
      <c r="EF1465" s="16"/>
      <c r="EG1465" s="16"/>
      <c r="EH1465" s="16"/>
      <c r="EI1465" s="16"/>
      <c r="EJ1465" s="16"/>
      <c r="EK1465" s="16"/>
      <c r="EL1465" s="16"/>
      <c r="EM1465" s="16"/>
      <c r="EN1465" s="16"/>
      <c r="EO1465" s="16"/>
      <c r="EP1465" s="16"/>
      <c r="EQ1465" s="16"/>
      <c r="ER1465" s="16"/>
      <c r="ES1465" s="16"/>
      <c r="ET1465" s="16"/>
      <c r="EU1465" s="16"/>
      <c r="EV1465" s="16"/>
      <c r="EW1465" s="16"/>
      <c r="EX1465" s="16"/>
      <c r="EY1465" s="16"/>
      <c r="EZ1465" s="16"/>
      <c r="FA1465" s="16"/>
      <c r="FB1465" s="16"/>
      <c r="FC1465" s="16"/>
      <c r="FD1465" s="16"/>
      <c r="FE1465" s="16"/>
      <c r="FF1465" s="16"/>
      <c r="FG1465" s="16"/>
      <c r="FH1465" s="16"/>
      <c r="FI1465" s="16"/>
      <c r="FJ1465" s="16"/>
      <c r="FK1465" s="16"/>
      <c r="FL1465" s="16"/>
      <c r="FM1465" s="16"/>
      <c r="FN1465" s="16"/>
      <c r="FO1465" s="16"/>
      <c r="FP1465" s="16"/>
      <c r="FQ1465" s="16"/>
      <c r="FR1465" s="16"/>
      <c r="FS1465" s="16"/>
      <c r="FT1465" s="16"/>
      <c r="FU1465" s="16"/>
      <c r="FV1465" s="16"/>
      <c r="FW1465" s="16"/>
      <c r="FX1465" s="16"/>
      <c r="FY1465" s="16"/>
      <c r="FZ1465" s="16"/>
      <c r="GA1465" s="16"/>
      <c r="GB1465" s="16"/>
      <c r="GC1465" s="16"/>
      <c r="GD1465" s="16"/>
      <c r="GE1465" s="16"/>
      <c r="GF1465" s="16"/>
      <c r="GG1465" s="16"/>
      <c r="GH1465" s="16"/>
      <c r="GI1465" s="16"/>
      <c r="GJ1465" s="16"/>
      <c r="GK1465" s="16"/>
      <c r="GL1465" s="16"/>
      <c r="GM1465" s="16"/>
      <c r="GN1465" s="16"/>
      <c r="GO1465" s="16"/>
      <c r="GP1465" s="16"/>
      <c r="GQ1465" s="16"/>
      <c r="GR1465" s="16"/>
      <c r="GS1465" s="16"/>
      <c r="GT1465" s="16"/>
      <c r="GU1465" s="16"/>
      <c r="GV1465" s="16"/>
      <c r="GW1465" s="16"/>
      <c r="GX1465" s="16"/>
      <c r="GY1465" s="16"/>
    </row>
    <row r="1466" spans="1:207" x14ac:dyDescent="0.3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6"/>
      <c r="BG1466" s="16"/>
      <c r="BH1466" s="16"/>
      <c r="BI1466" s="16"/>
      <c r="BJ1466" s="16"/>
      <c r="BK1466" s="16"/>
      <c r="BL1466" s="16"/>
      <c r="BM1466" s="16"/>
      <c r="BN1466" s="16"/>
      <c r="BO1466" s="16"/>
      <c r="BP1466" s="16"/>
      <c r="BQ1466" s="16"/>
      <c r="BR1466" s="16"/>
      <c r="BS1466" s="16"/>
      <c r="BT1466" s="16"/>
      <c r="BU1466" s="16"/>
      <c r="BV1466" s="16"/>
      <c r="BW1466" s="16"/>
      <c r="BX1466" s="16"/>
      <c r="BY1466" s="16"/>
      <c r="BZ1466" s="16"/>
      <c r="CA1466" s="16"/>
      <c r="CB1466" s="16"/>
      <c r="CC1466" s="16"/>
      <c r="CD1466" s="16"/>
      <c r="CE1466" s="16"/>
      <c r="CF1466" s="16"/>
      <c r="CG1466" s="16"/>
      <c r="CH1466" s="16"/>
      <c r="CI1466" s="16"/>
      <c r="CJ1466" s="16"/>
      <c r="CK1466" s="16"/>
      <c r="CL1466" s="16"/>
      <c r="CM1466" s="16"/>
      <c r="CN1466" s="16"/>
      <c r="CO1466" s="16"/>
      <c r="CP1466" s="16"/>
      <c r="CQ1466" s="16"/>
      <c r="CR1466" s="16"/>
      <c r="CS1466" s="16"/>
      <c r="CT1466" s="16"/>
      <c r="CU1466" s="16"/>
      <c r="CV1466" s="16"/>
      <c r="CW1466" s="16"/>
      <c r="CX1466" s="16"/>
      <c r="CY1466" s="16"/>
      <c r="CZ1466" s="16"/>
      <c r="DA1466" s="16"/>
      <c r="DB1466" s="16"/>
      <c r="DC1466" s="16"/>
      <c r="DD1466" s="16"/>
      <c r="DE1466" s="16"/>
      <c r="DF1466" s="16"/>
      <c r="DG1466" s="16"/>
      <c r="DH1466" s="16"/>
      <c r="DI1466" s="16"/>
      <c r="DJ1466" s="16"/>
      <c r="DK1466" s="16"/>
      <c r="DL1466" s="16"/>
      <c r="DM1466" s="16"/>
      <c r="DN1466" s="16"/>
      <c r="DO1466" s="16"/>
      <c r="DP1466" s="16"/>
      <c r="DQ1466" s="16"/>
      <c r="DR1466" s="16"/>
      <c r="DS1466" s="16"/>
      <c r="DT1466" s="16"/>
      <c r="DU1466" s="16"/>
      <c r="DV1466" s="16"/>
      <c r="DW1466" s="16"/>
      <c r="DX1466" s="16"/>
      <c r="DY1466" s="16"/>
      <c r="DZ1466" s="16"/>
      <c r="EA1466" s="16"/>
      <c r="EB1466" s="16"/>
      <c r="EC1466" s="16"/>
      <c r="ED1466" s="16"/>
      <c r="EE1466" s="16"/>
      <c r="EF1466" s="16"/>
      <c r="EG1466" s="16"/>
      <c r="EH1466" s="16"/>
      <c r="EI1466" s="16"/>
      <c r="EJ1466" s="16"/>
      <c r="EK1466" s="16"/>
      <c r="EL1466" s="16"/>
      <c r="EM1466" s="16"/>
      <c r="EN1466" s="16"/>
      <c r="EO1466" s="16"/>
      <c r="EP1466" s="16"/>
      <c r="EQ1466" s="16"/>
      <c r="ER1466" s="16"/>
      <c r="ES1466" s="16"/>
      <c r="ET1466" s="16"/>
      <c r="EU1466" s="16"/>
      <c r="EV1466" s="16"/>
      <c r="EW1466" s="16"/>
      <c r="EX1466" s="16"/>
      <c r="EY1466" s="16"/>
      <c r="EZ1466" s="16"/>
      <c r="FA1466" s="16"/>
      <c r="FB1466" s="16"/>
      <c r="FC1466" s="16"/>
      <c r="FD1466" s="16"/>
      <c r="FE1466" s="16"/>
      <c r="FF1466" s="16"/>
      <c r="FG1466" s="16"/>
      <c r="FH1466" s="16"/>
      <c r="FI1466" s="16"/>
      <c r="FJ1466" s="16"/>
      <c r="FK1466" s="16"/>
      <c r="FL1466" s="16"/>
      <c r="FM1466" s="16"/>
      <c r="FN1466" s="16"/>
      <c r="FO1466" s="16"/>
      <c r="FP1466" s="16"/>
      <c r="FQ1466" s="16"/>
      <c r="FR1466" s="16"/>
      <c r="FS1466" s="16"/>
      <c r="FT1466" s="16"/>
      <c r="FU1466" s="16"/>
      <c r="FV1466" s="16"/>
      <c r="FW1466" s="16"/>
      <c r="FX1466" s="16"/>
      <c r="FY1466" s="16"/>
      <c r="FZ1466" s="16"/>
      <c r="GA1466" s="16"/>
      <c r="GB1466" s="16"/>
      <c r="GC1466" s="16"/>
      <c r="GD1466" s="16"/>
      <c r="GE1466" s="16"/>
      <c r="GF1466" s="16"/>
      <c r="GG1466" s="16"/>
      <c r="GH1466" s="16"/>
      <c r="GI1466" s="16"/>
      <c r="GJ1466" s="16"/>
      <c r="GK1466" s="16"/>
      <c r="GL1466" s="16"/>
      <c r="GM1466" s="16"/>
      <c r="GN1466" s="16"/>
      <c r="GO1466" s="16"/>
      <c r="GP1466" s="16"/>
      <c r="GQ1466" s="16"/>
      <c r="GR1466" s="16"/>
      <c r="GS1466" s="16"/>
      <c r="GT1466" s="16"/>
      <c r="GU1466" s="16"/>
      <c r="GV1466" s="16"/>
      <c r="GW1466" s="16"/>
      <c r="GX1466" s="16"/>
      <c r="GY1466" s="16"/>
    </row>
    <row r="1467" spans="1:207" x14ac:dyDescent="0.3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6"/>
      <c r="CC1467" s="16"/>
      <c r="CD1467" s="16"/>
      <c r="CE1467" s="16"/>
      <c r="CF1467" s="16"/>
      <c r="CG1467" s="16"/>
      <c r="CH1467" s="16"/>
      <c r="CI1467" s="16"/>
      <c r="CJ1467" s="16"/>
      <c r="CK1467" s="16"/>
      <c r="CL1467" s="16"/>
      <c r="CM1467" s="16"/>
      <c r="CN1467" s="16"/>
      <c r="CO1467" s="16"/>
      <c r="CP1467" s="16"/>
      <c r="CQ1467" s="16"/>
      <c r="CR1467" s="16"/>
      <c r="CS1467" s="16"/>
      <c r="CT1467" s="16"/>
      <c r="CU1467" s="16"/>
      <c r="CV1467" s="16"/>
      <c r="CW1467" s="16"/>
      <c r="CX1467" s="16"/>
      <c r="CY1467" s="16"/>
      <c r="CZ1467" s="16"/>
      <c r="DA1467" s="16"/>
      <c r="DB1467" s="16"/>
      <c r="DC1467" s="16"/>
      <c r="DD1467" s="16"/>
      <c r="DE1467" s="16"/>
      <c r="DF1467" s="16"/>
      <c r="DG1467" s="16"/>
      <c r="DH1467" s="16"/>
      <c r="DI1467" s="16"/>
      <c r="DJ1467" s="16"/>
      <c r="DK1467" s="16"/>
      <c r="DL1467" s="16"/>
      <c r="DM1467" s="16"/>
      <c r="DN1467" s="16"/>
      <c r="DO1467" s="16"/>
      <c r="DP1467" s="16"/>
      <c r="DQ1467" s="16"/>
      <c r="DR1467" s="16"/>
      <c r="DS1467" s="16"/>
      <c r="DT1467" s="16"/>
      <c r="DU1467" s="16"/>
      <c r="DV1467" s="16"/>
      <c r="DW1467" s="16"/>
      <c r="DX1467" s="16"/>
      <c r="DY1467" s="16"/>
      <c r="DZ1467" s="16"/>
      <c r="EA1467" s="16"/>
      <c r="EB1467" s="16"/>
      <c r="EC1467" s="16"/>
      <c r="ED1467" s="16"/>
      <c r="EE1467" s="16"/>
      <c r="EF1467" s="16"/>
      <c r="EG1467" s="16"/>
      <c r="EH1467" s="16"/>
      <c r="EI1467" s="16"/>
      <c r="EJ1467" s="16"/>
      <c r="EK1467" s="16"/>
      <c r="EL1467" s="16"/>
      <c r="EM1467" s="16"/>
      <c r="EN1467" s="16"/>
      <c r="EO1467" s="16"/>
      <c r="EP1467" s="16"/>
      <c r="EQ1467" s="16"/>
      <c r="ER1467" s="16"/>
      <c r="ES1467" s="16"/>
      <c r="ET1467" s="16"/>
      <c r="EU1467" s="16"/>
      <c r="EV1467" s="16"/>
      <c r="EW1467" s="16"/>
      <c r="EX1467" s="16"/>
      <c r="EY1467" s="16"/>
      <c r="EZ1467" s="16"/>
      <c r="FA1467" s="16"/>
      <c r="FB1467" s="16"/>
      <c r="FC1467" s="16"/>
      <c r="FD1467" s="16"/>
      <c r="FE1467" s="16"/>
      <c r="FF1467" s="16"/>
      <c r="FG1467" s="16"/>
      <c r="FH1467" s="16"/>
      <c r="FI1467" s="16"/>
      <c r="FJ1467" s="16"/>
      <c r="FK1467" s="16"/>
      <c r="FL1467" s="16"/>
      <c r="FM1467" s="16"/>
      <c r="FN1467" s="16"/>
      <c r="FO1467" s="16"/>
      <c r="FP1467" s="16"/>
      <c r="FQ1467" s="16"/>
      <c r="FR1467" s="16"/>
      <c r="FS1467" s="16"/>
      <c r="FT1467" s="16"/>
      <c r="FU1467" s="16"/>
      <c r="FV1467" s="16"/>
      <c r="FW1467" s="16"/>
      <c r="FX1467" s="16"/>
      <c r="FY1467" s="16"/>
      <c r="FZ1467" s="16"/>
      <c r="GA1467" s="16"/>
      <c r="GB1467" s="16"/>
      <c r="GC1467" s="16"/>
      <c r="GD1467" s="16"/>
      <c r="GE1467" s="16"/>
      <c r="GF1467" s="16"/>
      <c r="GG1467" s="16"/>
      <c r="GH1467" s="16"/>
      <c r="GI1467" s="16"/>
      <c r="GJ1467" s="16"/>
      <c r="GK1467" s="16"/>
      <c r="GL1467" s="16"/>
      <c r="GM1467" s="16"/>
      <c r="GN1467" s="16"/>
      <c r="GO1467" s="16"/>
      <c r="GP1467" s="16"/>
      <c r="GQ1467" s="16"/>
      <c r="GR1467" s="16"/>
      <c r="GS1467" s="16"/>
      <c r="GT1467" s="16"/>
      <c r="GU1467" s="16"/>
      <c r="GV1467" s="16"/>
      <c r="GW1467" s="16"/>
      <c r="GX1467" s="16"/>
      <c r="GY1467" s="16"/>
    </row>
    <row r="1468" spans="1:207" x14ac:dyDescent="0.3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/>
      <c r="BJ1468" s="16"/>
      <c r="BK1468" s="16"/>
      <c r="BL1468" s="16"/>
      <c r="BM1468" s="16"/>
      <c r="BN1468" s="16"/>
      <c r="BO1468" s="16"/>
      <c r="BP1468" s="16"/>
      <c r="BQ1468" s="16"/>
      <c r="BR1468" s="16"/>
      <c r="BS1468" s="16"/>
      <c r="BT1468" s="16"/>
      <c r="BU1468" s="16"/>
      <c r="BV1468" s="16"/>
      <c r="BW1468" s="16"/>
      <c r="BX1468" s="16"/>
      <c r="BY1468" s="16"/>
      <c r="BZ1468" s="16"/>
      <c r="CA1468" s="16"/>
      <c r="CB1468" s="16"/>
      <c r="CC1468" s="16"/>
      <c r="CD1468" s="16"/>
      <c r="CE1468" s="16"/>
      <c r="CF1468" s="16"/>
      <c r="CG1468" s="16"/>
      <c r="CH1468" s="16"/>
      <c r="CI1468" s="16"/>
      <c r="CJ1468" s="16"/>
      <c r="CK1468" s="16"/>
      <c r="CL1468" s="16"/>
      <c r="CM1468" s="16"/>
      <c r="CN1468" s="16"/>
      <c r="CO1468" s="16"/>
      <c r="CP1468" s="16"/>
      <c r="CQ1468" s="16"/>
      <c r="CR1468" s="16"/>
      <c r="CS1468" s="16"/>
      <c r="CT1468" s="16"/>
      <c r="CU1468" s="16"/>
      <c r="CV1468" s="16"/>
      <c r="CW1468" s="16"/>
      <c r="CX1468" s="16"/>
      <c r="CY1468" s="16"/>
      <c r="CZ1468" s="16"/>
      <c r="DA1468" s="16"/>
      <c r="DB1468" s="16"/>
      <c r="DC1468" s="16"/>
      <c r="DD1468" s="16"/>
      <c r="DE1468" s="16"/>
      <c r="DF1468" s="16"/>
      <c r="DG1468" s="16"/>
      <c r="DH1468" s="16"/>
      <c r="DI1468" s="16"/>
      <c r="DJ1468" s="16"/>
      <c r="DK1468" s="16"/>
      <c r="DL1468" s="16"/>
      <c r="DM1468" s="16"/>
      <c r="DN1468" s="16"/>
      <c r="DO1468" s="16"/>
      <c r="DP1468" s="16"/>
      <c r="DQ1468" s="16"/>
      <c r="DR1468" s="16"/>
      <c r="DS1468" s="16"/>
      <c r="DT1468" s="16"/>
      <c r="DU1468" s="16"/>
      <c r="DV1468" s="16"/>
      <c r="DW1468" s="16"/>
      <c r="DX1468" s="16"/>
      <c r="DY1468" s="16"/>
      <c r="DZ1468" s="16"/>
      <c r="EA1468" s="16"/>
      <c r="EB1468" s="16"/>
      <c r="EC1468" s="16"/>
      <c r="ED1468" s="16"/>
      <c r="EE1468" s="16"/>
      <c r="EF1468" s="16"/>
      <c r="EG1468" s="16"/>
      <c r="EH1468" s="16"/>
      <c r="EI1468" s="16"/>
      <c r="EJ1468" s="16"/>
      <c r="EK1468" s="16"/>
      <c r="EL1468" s="16"/>
      <c r="EM1468" s="16"/>
      <c r="EN1468" s="16"/>
      <c r="EO1468" s="16"/>
      <c r="EP1468" s="16"/>
      <c r="EQ1468" s="16"/>
      <c r="ER1468" s="16"/>
      <c r="ES1468" s="16"/>
      <c r="ET1468" s="16"/>
      <c r="EU1468" s="16"/>
      <c r="EV1468" s="16"/>
      <c r="EW1468" s="16"/>
      <c r="EX1468" s="16"/>
      <c r="EY1468" s="16"/>
      <c r="EZ1468" s="16"/>
      <c r="FA1468" s="16"/>
      <c r="FB1468" s="16"/>
      <c r="FC1468" s="16"/>
      <c r="FD1468" s="16"/>
      <c r="FE1468" s="16"/>
      <c r="FF1468" s="16"/>
      <c r="FG1468" s="16"/>
      <c r="FH1468" s="16"/>
      <c r="FI1468" s="16"/>
      <c r="FJ1468" s="16"/>
      <c r="FK1468" s="16"/>
      <c r="FL1468" s="16"/>
      <c r="FM1468" s="16"/>
      <c r="FN1468" s="16"/>
      <c r="FO1468" s="16"/>
      <c r="FP1468" s="16"/>
      <c r="FQ1468" s="16"/>
      <c r="FR1468" s="16"/>
      <c r="FS1468" s="16"/>
      <c r="FT1468" s="16"/>
      <c r="FU1468" s="16"/>
      <c r="FV1468" s="16"/>
      <c r="FW1468" s="16"/>
      <c r="FX1468" s="16"/>
      <c r="FY1468" s="16"/>
      <c r="FZ1468" s="16"/>
      <c r="GA1468" s="16"/>
      <c r="GB1468" s="16"/>
      <c r="GC1468" s="16"/>
      <c r="GD1468" s="16"/>
      <c r="GE1468" s="16"/>
      <c r="GF1468" s="16"/>
      <c r="GG1468" s="16"/>
      <c r="GH1468" s="16"/>
      <c r="GI1468" s="16"/>
      <c r="GJ1468" s="16"/>
      <c r="GK1468" s="16"/>
      <c r="GL1468" s="16"/>
      <c r="GM1468" s="16"/>
      <c r="GN1468" s="16"/>
      <c r="GO1468" s="16"/>
      <c r="GP1468" s="16"/>
      <c r="GQ1468" s="16"/>
      <c r="GR1468" s="16"/>
      <c r="GS1468" s="16"/>
      <c r="GT1468" s="16"/>
      <c r="GU1468" s="16"/>
      <c r="GV1468" s="16"/>
      <c r="GW1468" s="16"/>
      <c r="GX1468" s="16"/>
      <c r="GY1468" s="16"/>
    </row>
    <row r="1469" spans="1:207" x14ac:dyDescent="0.3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6"/>
      <c r="CC1469" s="16"/>
      <c r="CD1469" s="16"/>
      <c r="CE1469" s="16"/>
      <c r="CF1469" s="16"/>
      <c r="CG1469" s="16"/>
      <c r="CH1469" s="16"/>
      <c r="CI1469" s="16"/>
      <c r="CJ1469" s="16"/>
      <c r="CK1469" s="16"/>
      <c r="CL1469" s="16"/>
      <c r="CM1469" s="16"/>
      <c r="CN1469" s="16"/>
      <c r="CO1469" s="16"/>
      <c r="CP1469" s="16"/>
      <c r="CQ1469" s="16"/>
      <c r="CR1469" s="16"/>
      <c r="CS1469" s="16"/>
      <c r="CT1469" s="16"/>
      <c r="CU1469" s="16"/>
      <c r="CV1469" s="16"/>
      <c r="CW1469" s="16"/>
      <c r="CX1469" s="16"/>
      <c r="CY1469" s="16"/>
      <c r="CZ1469" s="16"/>
      <c r="DA1469" s="16"/>
      <c r="DB1469" s="16"/>
      <c r="DC1469" s="16"/>
      <c r="DD1469" s="16"/>
      <c r="DE1469" s="16"/>
      <c r="DF1469" s="16"/>
      <c r="DG1469" s="16"/>
      <c r="DH1469" s="16"/>
      <c r="DI1469" s="16"/>
      <c r="DJ1469" s="16"/>
      <c r="DK1469" s="16"/>
      <c r="DL1469" s="16"/>
      <c r="DM1469" s="16"/>
      <c r="DN1469" s="16"/>
      <c r="DO1469" s="16"/>
      <c r="DP1469" s="16"/>
      <c r="DQ1469" s="16"/>
      <c r="DR1469" s="16"/>
      <c r="DS1469" s="16"/>
      <c r="DT1469" s="16"/>
      <c r="DU1469" s="16"/>
      <c r="DV1469" s="16"/>
      <c r="DW1469" s="16"/>
      <c r="DX1469" s="16"/>
      <c r="DY1469" s="16"/>
      <c r="DZ1469" s="16"/>
      <c r="EA1469" s="16"/>
      <c r="EB1469" s="16"/>
      <c r="EC1469" s="16"/>
      <c r="ED1469" s="16"/>
      <c r="EE1469" s="16"/>
      <c r="EF1469" s="16"/>
      <c r="EG1469" s="16"/>
      <c r="EH1469" s="16"/>
      <c r="EI1469" s="16"/>
      <c r="EJ1469" s="16"/>
      <c r="EK1469" s="16"/>
      <c r="EL1469" s="16"/>
      <c r="EM1469" s="16"/>
      <c r="EN1469" s="16"/>
      <c r="EO1469" s="16"/>
      <c r="EP1469" s="16"/>
      <c r="EQ1469" s="16"/>
      <c r="ER1469" s="16"/>
      <c r="ES1469" s="16"/>
      <c r="ET1469" s="16"/>
      <c r="EU1469" s="16"/>
      <c r="EV1469" s="16"/>
      <c r="EW1469" s="16"/>
      <c r="EX1469" s="16"/>
      <c r="EY1469" s="16"/>
      <c r="EZ1469" s="16"/>
      <c r="FA1469" s="16"/>
      <c r="FB1469" s="16"/>
      <c r="FC1469" s="16"/>
      <c r="FD1469" s="16"/>
      <c r="FE1469" s="16"/>
      <c r="FF1469" s="16"/>
      <c r="FG1469" s="16"/>
      <c r="FH1469" s="16"/>
      <c r="FI1469" s="16"/>
      <c r="FJ1469" s="16"/>
      <c r="FK1469" s="16"/>
      <c r="FL1469" s="16"/>
      <c r="FM1469" s="16"/>
      <c r="FN1469" s="16"/>
      <c r="FO1469" s="16"/>
      <c r="FP1469" s="16"/>
      <c r="FQ1469" s="16"/>
      <c r="FR1469" s="16"/>
      <c r="FS1469" s="16"/>
      <c r="FT1469" s="16"/>
      <c r="FU1469" s="16"/>
      <c r="FV1469" s="16"/>
      <c r="FW1469" s="16"/>
      <c r="FX1469" s="16"/>
      <c r="FY1469" s="16"/>
      <c r="FZ1469" s="16"/>
      <c r="GA1469" s="16"/>
      <c r="GB1469" s="16"/>
      <c r="GC1469" s="16"/>
      <c r="GD1469" s="16"/>
      <c r="GE1469" s="16"/>
      <c r="GF1469" s="16"/>
      <c r="GG1469" s="16"/>
      <c r="GH1469" s="16"/>
      <c r="GI1469" s="16"/>
      <c r="GJ1469" s="16"/>
      <c r="GK1469" s="16"/>
      <c r="GL1469" s="16"/>
      <c r="GM1469" s="16"/>
      <c r="GN1469" s="16"/>
      <c r="GO1469" s="16"/>
      <c r="GP1469" s="16"/>
      <c r="GQ1469" s="16"/>
      <c r="GR1469" s="16"/>
      <c r="GS1469" s="16"/>
      <c r="GT1469" s="16"/>
      <c r="GU1469" s="16"/>
      <c r="GV1469" s="16"/>
      <c r="GW1469" s="16"/>
      <c r="GX1469" s="16"/>
      <c r="GY1469" s="16"/>
    </row>
    <row r="1470" spans="1:207" x14ac:dyDescent="0.3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/>
      <c r="BL1470" s="16"/>
      <c r="BM1470" s="16"/>
      <c r="BN1470" s="16"/>
      <c r="BO1470" s="16"/>
      <c r="BP1470" s="16"/>
      <c r="BQ1470" s="16"/>
      <c r="BR1470" s="16"/>
      <c r="BS1470" s="16"/>
      <c r="BT1470" s="16"/>
      <c r="BU1470" s="16"/>
      <c r="BV1470" s="16"/>
      <c r="BW1470" s="16"/>
      <c r="BX1470" s="16"/>
      <c r="BY1470" s="16"/>
      <c r="BZ1470" s="16"/>
      <c r="CA1470" s="16"/>
      <c r="CB1470" s="16"/>
      <c r="CC1470" s="16"/>
      <c r="CD1470" s="16"/>
      <c r="CE1470" s="16"/>
      <c r="CF1470" s="16"/>
      <c r="CG1470" s="16"/>
      <c r="CH1470" s="16"/>
      <c r="CI1470" s="16"/>
      <c r="CJ1470" s="16"/>
      <c r="CK1470" s="16"/>
      <c r="CL1470" s="16"/>
      <c r="CM1470" s="16"/>
      <c r="CN1470" s="16"/>
      <c r="CO1470" s="16"/>
      <c r="CP1470" s="16"/>
      <c r="CQ1470" s="16"/>
      <c r="CR1470" s="16"/>
      <c r="CS1470" s="16"/>
      <c r="CT1470" s="16"/>
      <c r="CU1470" s="16"/>
      <c r="CV1470" s="16"/>
      <c r="CW1470" s="16"/>
      <c r="CX1470" s="16"/>
      <c r="CY1470" s="16"/>
      <c r="CZ1470" s="16"/>
      <c r="DA1470" s="16"/>
      <c r="DB1470" s="16"/>
      <c r="DC1470" s="16"/>
      <c r="DD1470" s="16"/>
      <c r="DE1470" s="16"/>
      <c r="DF1470" s="16"/>
      <c r="DG1470" s="16"/>
      <c r="DH1470" s="16"/>
      <c r="DI1470" s="16"/>
      <c r="DJ1470" s="16"/>
      <c r="DK1470" s="16"/>
      <c r="DL1470" s="16"/>
      <c r="DM1470" s="16"/>
      <c r="DN1470" s="16"/>
      <c r="DO1470" s="16"/>
      <c r="DP1470" s="16"/>
      <c r="DQ1470" s="16"/>
      <c r="DR1470" s="16"/>
      <c r="DS1470" s="16"/>
      <c r="DT1470" s="16"/>
      <c r="DU1470" s="16"/>
      <c r="DV1470" s="16"/>
      <c r="DW1470" s="16"/>
      <c r="DX1470" s="16"/>
      <c r="DY1470" s="16"/>
      <c r="DZ1470" s="16"/>
      <c r="EA1470" s="16"/>
      <c r="EB1470" s="16"/>
      <c r="EC1470" s="16"/>
      <c r="ED1470" s="16"/>
      <c r="EE1470" s="16"/>
      <c r="EF1470" s="16"/>
      <c r="EG1470" s="16"/>
      <c r="EH1470" s="16"/>
      <c r="EI1470" s="16"/>
      <c r="EJ1470" s="16"/>
      <c r="EK1470" s="16"/>
      <c r="EL1470" s="16"/>
      <c r="EM1470" s="16"/>
      <c r="EN1470" s="16"/>
      <c r="EO1470" s="16"/>
      <c r="EP1470" s="16"/>
      <c r="EQ1470" s="16"/>
      <c r="ER1470" s="16"/>
      <c r="ES1470" s="16"/>
      <c r="ET1470" s="16"/>
      <c r="EU1470" s="16"/>
      <c r="EV1470" s="16"/>
      <c r="EW1470" s="16"/>
      <c r="EX1470" s="16"/>
      <c r="EY1470" s="16"/>
      <c r="EZ1470" s="16"/>
      <c r="FA1470" s="16"/>
      <c r="FB1470" s="16"/>
      <c r="FC1470" s="16"/>
      <c r="FD1470" s="16"/>
      <c r="FE1470" s="16"/>
      <c r="FF1470" s="16"/>
      <c r="FG1470" s="16"/>
      <c r="FH1470" s="16"/>
      <c r="FI1470" s="16"/>
      <c r="FJ1470" s="16"/>
      <c r="FK1470" s="16"/>
      <c r="FL1470" s="16"/>
      <c r="FM1470" s="16"/>
      <c r="FN1470" s="16"/>
      <c r="FO1470" s="16"/>
      <c r="FP1470" s="16"/>
      <c r="FQ1470" s="16"/>
      <c r="FR1470" s="16"/>
      <c r="FS1470" s="16"/>
      <c r="FT1470" s="16"/>
      <c r="FU1470" s="16"/>
      <c r="FV1470" s="16"/>
      <c r="FW1470" s="16"/>
      <c r="FX1470" s="16"/>
      <c r="FY1470" s="16"/>
      <c r="FZ1470" s="16"/>
      <c r="GA1470" s="16"/>
      <c r="GB1470" s="16"/>
      <c r="GC1470" s="16"/>
      <c r="GD1470" s="16"/>
      <c r="GE1470" s="16"/>
      <c r="GF1470" s="16"/>
      <c r="GG1470" s="16"/>
      <c r="GH1470" s="16"/>
      <c r="GI1470" s="16"/>
      <c r="GJ1470" s="16"/>
      <c r="GK1470" s="16"/>
      <c r="GL1470" s="16"/>
      <c r="GM1470" s="16"/>
      <c r="GN1470" s="16"/>
      <c r="GO1470" s="16"/>
      <c r="GP1470" s="16"/>
      <c r="GQ1470" s="16"/>
      <c r="GR1470" s="16"/>
      <c r="GS1470" s="16"/>
      <c r="GT1470" s="16"/>
      <c r="GU1470" s="16"/>
      <c r="GV1470" s="16"/>
      <c r="GW1470" s="16"/>
      <c r="GX1470" s="16"/>
      <c r="GY1470" s="16"/>
    </row>
    <row r="1471" spans="1:207" x14ac:dyDescent="0.3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6"/>
      <c r="CC1471" s="16"/>
      <c r="CD1471" s="16"/>
      <c r="CE1471" s="16"/>
      <c r="CF1471" s="16"/>
      <c r="CG1471" s="16"/>
      <c r="CH1471" s="16"/>
      <c r="CI1471" s="16"/>
      <c r="CJ1471" s="16"/>
      <c r="CK1471" s="16"/>
      <c r="CL1471" s="16"/>
      <c r="CM1471" s="16"/>
      <c r="CN1471" s="16"/>
      <c r="CO1471" s="16"/>
      <c r="CP1471" s="16"/>
      <c r="CQ1471" s="16"/>
      <c r="CR1471" s="16"/>
      <c r="CS1471" s="16"/>
      <c r="CT1471" s="16"/>
      <c r="CU1471" s="16"/>
      <c r="CV1471" s="16"/>
      <c r="CW1471" s="16"/>
      <c r="CX1471" s="16"/>
      <c r="CY1471" s="16"/>
      <c r="CZ1471" s="16"/>
      <c r="DA1471" s="16"/>
      <c r="DB1471" s="16"/>
      <c r="DC1471" s="16"/>
      <c r="DD1471" s="16"/>
      <c r="DE1471" s="16"/>
      <c r="DF1471" s="16"/>
      <c r="DG1471" s="16"/>
      <c r="DH1471" s="16"/>
      <c r="DI1471" s="16"/>
      <c r="DJ1471" s="16"/>
      <c r="DK1471" s="16"/>
      <c r="DL1471" s="16"/>
      <c r="DM1471" s="16"/>
      <c r="DN1471" s="16"/>
      <c r="DO1471" s="16"/>
      <c r="DP1471" s="16"/>
      <c r="DQ1471" s="16"/>
      <c r="DR1471" s="16"/>
      <c r="DS1471" s="16"/>
      <c r="DT1471" s="16"/>
      <c r="DU1471" s="16"/>
      <c r="DV1471" s="16"/>
      <c r="DW1471" s="16"/>
      <c r="DX1471" s="16"/>
      <c r="DY1471" s="16"/>
      <c r="DZ1471" s="16"/>
      <c r="EA1471" s="16"/>
      <c r="EB1471" s="16"/>
      <c r="EC1471" s="16"/>
      <c r="ED1471" s="16"/>
      <c r="EE1471" s="16"/>
      <c r="EF1471" s="16"/>
      <c r="EG1471" s="16"/>
      <c r="EH1471" s="16"/>
      <c r="EI1471" s="16"/>
      <c r="EJ1471" s="16"/>
      <c r="EK1471" s="16"/>
      <c r="EL1471" s="16"/>
      <c r="EM1471" s="16"/>
      <c r="EN1471" s="16"/>
      <c r="EO1471" s="16"/>
      <c r="EP1471" s="16"/>
      <c r="EQ1471" s="16"/>
      <c r="ER1471" s="16"/>
      <c r="ES1471" s="16"/>
      <c r="ET1471" s="16"/>
      <c r="EU1471" s="16"/>
      <c r="EV1471" s="16"/>
      <c r="EW1471" s="16"/>
      <c r="EX1471" s="16"/>
      <c r="EY1471" s="16"/>
      <c r="EZ1471" s="16"/>
      <c r="FA1471" s="16"/>
      <c r="FB1471" s="16"/>
      <c r="FC1471" s="16"/>
      <c r="FD1471" s="16"/>
      <c r="FE1471" s="16"/>
      <c r="FF1471" s="16"/>
      <c r="FG1471" s="16"/>
      <c r="FH1471" s="16"/>
      <c r="FI1471" s="16"/>
      <c r="FJ1471" s="16"/>
      <c r="FK1471" s="16"/>
      <c r="FL1471" s="16"/>
      <c r="FM1471" s="16"/>
      <c r="FN1471" s="16"/>
      <c r="FO1471" s="16"/>
      <c r="FP1471" s="16"/>
      <c r="FQ1471" s="16"/>
      <c r="FR1471" s="16"/>
      <c r="FS1471" s="16"/>
      <c r="FT1471" s="16"/>
      <c r="FU1471" s="16"/>
      <c r="FV1471" s="16"/>
      <c r="FW1471" s="16"/>
      <c r="FX1471" s="16"/>
      <c r="FY1471" s="16"/>
      <c r="FZ1471" s="16"/>
      <c r="GA1471" s="16"/>
      <c r="GB1471" s="16"/>
      <c r="GC1471" s="16"/>
      <c r="GD1471" s="16"/>
      <c r="GE1471" s="16"/>
      <c r="GF1471" s="16"/>
      <c r="GG1471" s="16"/>
      <c r="GH1471" s="16"/>
      <c r="GI1471" s="16"/>
      <c r="GJ1471" s="16"/>
      <c r="GK1471" s="16"/>
      <c r="GL1471" s="16"/>
      <c r="GM1471" s="16"/>
      <c r="GN1471" s="16"/>
      <c r="GO1471" s="16"/>
      <c r="GP1471" s="16"/>
      <c r="GQ1471" s="16"/>
      <c r="GR1471" s="16"/>
      <c r="GS1471" s="16"/>
      <c r="GT1471" s="16"/>
      <c r="GU1471" s="16"/>
      <c r="GV1471" s="16"/>
      <c r="GW1471" s="16"/>
      <c r="GX1471" s="16"/>
      <c r="GY1471" s="16"/>
    </row>
    <row r="1472" spans="1:207" x14ac:dyDescent="0.3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6"/>
      <c r="BG1472" s="16"/>
      <c r="BH1472" s="16"/>
      <c r="BI1472" s="16"/>
      <c r="BJ1472" s="16"/>
      <c r="BK1472" s="16"/>
      <c r="BL1472" s="16"/>
      <c r="BM1472" s="16"/>
      <c r="BN1472" s="16"/>
      <c r="BO1472" s="16"/>
      <c r="BP1472" s="16"/>
      <c r="BQ1472" s="16"/>
      <c r="BR1472" s="16"/>
      <c r="BS1472" s="16"/>
      <c r="BT1472" s="16"/>
      <c r="BU1472" s="16"/>
      <c r="BV1472" s="16"/>
      <c r="BW1472" s="16"/>
      <c r="BX1472" s="16"/>
      <c r="BY1472" s="16"/>
      <c r="BZ1472" s="16"/>
      <c r="CA1472" s="16"/>
      <c r="CB1472" s="16"/>
      <c r="CC1472" s="16"/>
      <c r="CD1472" s="16"/>
      <c r="CE1472" s="16"/>
      <c r="CF1472" s="16"/>
      <c r="CG1472" s="16"/>
      <c r="CH1472" s="16"/>
      <c r="CI1472" s="16"/>
      <c r="CJ1472" s="16"/>
      <c r="CK1472" s="16"/>
      <c r="CL1472" s="16"/>
      <c r="CM1472" s="16"/>
      <c r="CN1472" s="16"/>
      <c r="CO1472" s="16"/>
      <c r="CP1472" s="16"/>
      <c r="CQ1472" s="16"/>
      <c r="CR1472" s="16"/>
      <c r="CS1472" s="16"/>
      <c r="CT1472" s="16"/>
      <c r="CU1472" s="16"/>
      <c r="CV1472" s="16"/>
      <c r="CW1472" s="16"/>
      <c r="CX1472" s="16"/>
      <c r="CY1472" s="16"/>
      <c r="CZ1472" s="16"/>
      <c r="DA1472" s="16"/>
      <c r="DB1472" s="16"/>
      <c r="DC1472" s="16"/>
      <c r="DD1472" s="16"/>
      <c r="DE1472" s="16"/>
      <c r="DF1472" s="16"/>
      <c r="DG1472" s="16"/>
      <c r="DH1472" s="16"/>
      <c r="DI1472" s="16"/>
      <c r="DJ1472" s="16"/>
      <c r="DK1472" s="16"/>
      <c r="DL1472" s="16"/>
      <c r="DM1472" s="16"/>
      <c r="DN1472" s="16"/>
      <c r="DO1472" s="16"/>
      <c r="DP1472" s="16"/>
      <c r="DQ1472" s="16"/>
      <c r="DR1472" s="16"/>
      <c r="DS1472" s="16"/>
      <c r="DT1472" s="16"/>
      <c r="DU1472" s="16"/>
      <c r="DV1472" s="16"/>
      <c r="DW1472" s="16"/>
      <c r="DX1472" s="16"/>
      <c r="DY1472" s="16"/>
      <c r="DZ1472" s="16"/>
      <c r="EA1472" s="16"/>
      <c r="EB1472" s="16"/>
      <c r="EC1472" s="16"/>
      <c r="ED1472" s="16"/>
      <c r="EE1472" s="16"/>
      <c r="EF1472" s="16"/>
      <c r="EG1472" s="16"/>
      <c r="EH1472" s="16"/>
      <c r="EI1472" s="16"/>
      <c r="EJ1472" s="16"/>
      <c r="EK1472" s="16"/>
      <c r="EL1472" s="16"/>
      <c r="EM1472" s="16"/>
      <c r="EN1472" s="16"/>
      <c r="EO1472" s="16"/>
      <c r="EP1472" s="16"/>
      <c r="EQ1472" s="16"/>
      <c r="ER1472" s="16"/>
      <c r="ES1472" s="16"/>
      <c r="ET1472" s="16"/>
      <c r="EU1472" s="16"/>
      <c r="EV1472" s="16"/>
      <c r="EW1472" s="16"/>
      <c r="EX1472" s="16"/>
      <c r="EY1472" s="16"/>
      <c r="EZ1472" s="16"/>
      <c r="FA1472" s="16"/>
      <c r="FB1472" s="16"/>
      <c r="FC1472" s="16"/>
      <c r="FD1472" s="16"/>
      <c r="FE1472" s="16"/>
      <c r="FF1472" s="16"/>
      <c r="FG1472" s="16"/>
      <c r="FH1472" s="16"/>
      <c r="FI1472" s="16"/>
      <c r="FJ1472" s="16"/>
      <c r="FK1472" s="16"/>
      <c r="FL1472" s="16"/>
      <c r="FM1472" s="16"/>
      <c r="FN1472" s="16"/>
      <c r="FO1472" s="16"/>
      <c r="FP1472" s="16"/>
      <c r="FQ1472" s="16"/>
      <c r="FR1472" s="16"/>
      <c r="FS1472" s="16"/>
      <c r="FT1472" s="16"/>
      <c r="FU1472" s="16"/>
      <c r="FV1472" s="16"/>
      <c r="FW1472" s="16"/>
      <c r="FX1472" s="16"/>
      <c r="FY1472" s="16"/>
      <c r="FZ1472" s="16"/>
      <c r="GA1472" s="16"/>
      <c r="GB1472" s="16"/>
      <c r="GC1472" s="16"/>
      <c r="GD1472" s="16"/>
      <c r="GE1472" s="16"/>
      <c r="GF1472" s="16"/>
      <c r="GG1472" s="16"/>
      <c r="GH1472" s="16"/>
      <c r="GI1472" s="16"/>
      <c r="GJ1472" s="16"/>
      <c r="GK1472" s="16"/>
      <c r="GL1472" s="16"/>
      <c r="GM1472" s="16"/>
      <c r="GN1472" s="16"/>
      <c r="GO1472" s="16"/>
      <c r="GP1472" s="16"/>
      <c r="GQ1472" s="16"/>
      <c r="GR1472" s="16"/>
      <c r="GS1472" s="16"/>
      <c r="GT1472" s="16"/>
      <c r="GU1472" s="16"/>
      <c r="GV1472" s="16"/>
      <c r="GW1472" s="16"/>
      <c r="GX1472" s="16"/>
      <c r="GY1472" s="16"/>
    </row>
    <row r="1473" spans="1:207" x14ac:dyDescent="0.3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6"/>
      <c r="CC1473" s="16"/>
      <c r="CD1473" s="16"/>
      <c r="CE1473" s="16"/>
      <c r="CF1473" s="16"/>
      <c r="CG1473" s="16"/>
      <c r="CH1473" s="16"/>
      <c r="CI1473" s="16"/>
      <c r="CJ1473" s="16"/>
      <c r="CK1473" s="16"/>
      <c r="CL1473" s="16"/>
      <c r="CM1473" s="16"/>
      <c r="CN1473" s="16"/>
      <c r="CO1473" s="16"/>
      <c r="CP1473" s="16"/>
      <c r="CQ1473" s="16"/>
      <c r="CR1473" s="16"/>
      <c r="CS1473" s="16"/>
      <c r="CT1473" s="16"/>
      <c r="CU1473" s="16"/>
      <c r="CV1473" s="16"/>
      <c r="CW1473" s="16"/>
      <c r="CX1473" s="16"/>
      <c r="CY1473" s="16"/>
      <c r="CZ1473" s="16"/>
      <c r="DA1473" s="16"/>
      <c r="DB1473" s="16"/>
      <c r="DC1473" s="16"/>
      <c r="DD1473" s="16"/>
      <c r="DE1473" s="16"/>
      <c r="DF1473" s="16"/>
      <c r="DG1473" s="16"/>
      <c r="DH1473" s="16"/>
      <c r="DI1473" s="16"/>
      <c r="DJ1473" s="16"/>
      <c r="DK1473" s="16"/>
      <c r="DL1473" s="16"/>
      <c r="DM1473" s="16"/>
      <c r="DN1473" s="16"/>
      <c r="DO1473" s="16"/>
      <c r="DP1473" s="16"/>
      <c r="DQ1473" s="16"/>
      <c r="DR1473" s="16"/>
      <c r="DS1473" s="16"/>
      <c r="DT1473" s="16"/>
      <c r="DU1473" s="16"/>
      <c r="DV1473" s="16"/>
      <c r="DW1473" s="16"/>
      <c r="DX1473" s="16"/>
      <c r="DY1473" s="16"/>
      <c r="DZ1473" s="16"/>
      <c r="EA1473" s="16"/>
      <c r="EB1473" s="16"/>
      <c r="EC1473" s="16"/>
      <c r="ED1473" s="16"/>
      <c r="EE1473" s="16"/>
      <c r="EF1473" s="16"/>
      <c r="EG1473" s="16"/>
      <c r="EH1473" s="16"/>
      <c r="EI1473" s="16"/>
      <c r="EJ1473" s="16"/>
      <c r="EK1473" s="16"/>
      <c r="EL1473" s="16"/>
      <c r="EM1473" s="16"/>
      <c r="EN1473" s="16"/>
      <c r="EO1473" s="16"/>
      <c r="EP1473" s="16"/>
      <c r="EQ1473" s="16"/>
      <c r="ER1473" s="16"/>
      <c r="ES1473" s="16"/>
      <c r="ET1473" s="16"/>
      <c r="EU1473" s="16"/>
      <c r="EV1473" s="16"/>
      <c r="EW1473" s="16"/>
      <c r="EX1473" s="16"/>
      <c r="EY1473" s="16"/>
      <c r="EZ1473" s="16"/>
      <c r="FA1473" s="16"/>
      <c r="FB1473" s="16"/>
      <c r="FC1473" s="16"/>
      <c r="FD1473" s="16"/>
      <c r="FE1473" s="16"/>
      <c r="FF1473" s="16"/>
      <c r="FG1473" s="16"/>
      <c r="FH1473" s="16"/>
      <c r="FI1473" s="16"/>
      <c r="FJ1473" s="16"/>
      <c r="FK1473" s="16"/>
      <c r="FL1473" s="16"/>
      <c r="FM1473" s="16"/>
      <c r="FN1473" s="16"/>
      <c r="FO1473" s="16"/>
      <c r="FP1473" s="16"/>
      <c r="FQ1473" s="16"/>
      <c r="FR1473" s="16"/>
      <c r="FS1473" s="16"/>
      <c r="FT1473" s="16"/>
      <c r="FU1473" s="16"/>
      <c r="FV1473" s="16"/>
      <c r="FW1473" s="16"/>
      <c r="FX1473" s="16"/>
      <c r="FY1473" s="16"/>
      <c r="FZ1473" s="16"/>
      <c r="GA1473" s="16"/>
      <c r="GB1473" s="16"/>
      <c r="GC1473" s="16"/>
      <c r="GD1473" s="16"/>
      <c r="GE1473" s="16"/>
      <c r="GF1473" s="16"/>
      <c r="GG1473" s="16"/>
      <c r="GH1473" s="16"/>
      <c r="GI1473" s="16"/>
      <c r="GJ1473" s="16"/>
      <c r="GK1473" s="16"/>
      <c r="GL1473" s="16"/>
      <c r="GM1473" s="16"/>
      <c r="GN1473" s="16"/>
      <c r="GO1473" s="16"/>
      <c r="GP1473" s="16"/>
      <c r="GQ1473" s="16"/>
      <c r="GR1473" s="16"/>
      <c r="GS1473" s="16"/>
      <c r="GT1473" s="16"/>
      <c r="GU1473" s="16"/>
      <c r="GV1473" s="16"/>
      <c r="GW1473" s="16"/>
      <c r="GX1473" s="16"/>
      <c r="GY1473" s="16"/>
    </row>
    <row r="1474" spans="1:207" x14ac:dyDescent="0.3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  <c r="BF1474" s="16"/>
      <c r="BG1474" s="16"/>
      <c r="BH1474" s="16"/>
      <c r="BI1474" s="16"/>
      <c r="BJ1474" s="16"/>
      <c r="BK1474" s="16"/>
      <c r="BL1474" s="16"/>
      <c r="BM1474" s="16"/>
      <c r="BN1474" s="16"/>
      <c r="BO1474" s="16"/>
      <c r="BP1474" s="16"/>
      <c r="BQ1474" s="16"/>
      <c r="BR1474" s="16"/>
      <c r="BS1474" s="16"/>
      <c r="BT1474" s="16"/>
      <c r="BU1474" s="16"/>
      <c r="BV1474" s="16"/>
      <c r="BW1474" s="16"/>
      <c r="BX1474" s="16"/>
      <c r="BY1474" s="16"/>
      <c r="BZ1474" s="16"/>
      <c r="CA1474" s="16"/>
      <c r="CB1474" s="16"/>
      <c r="CC1474" s="16"/>
      <c r="CD1474" s="16"/>
      <c r="CE1474" s="16"/>
      <c r="CF1474" s="16"/>
      <c r="CG1474" s="16"/>
      <c r="CH1474" s="16"/>
      <c r="CI1474" s="16"/>
      <c r="CJ1474" s="16"/>
      <c r="CK1474" s="16"/>
      <c r="CL1474" s="16"/>
      <c r="CM1474" s="16"/>
      <c r="CN1474" s="16"/>
      <c r="CO1474" s="16"/>
      <c r="CP1474" s="16"/>
      <c r="CQ1474" s="16"/>
      <c r="CR1474" s="16"/>
      <c r="CS1474" s="16"/>
      <c r="CT1474" s="16"/>
      <c r="CU1474" s="16"/>
      <c r="CV1474" s="16"/>
      <c r="CW1474" s="16"/>
      <c r="CX1474" s="16"/>
      <c r="CY1474" s="16"/>
      <c r="CZ1474" s="16"/>
      <c r="DA1474" s="16"/>
      <c r="DB1474" s="16"/>
      <c r="DC1474" s="16"/>
      <c r="DD1474" s="16"/>
      <c r="DE1474" s="16"/>
      <c r="DF1474" s="16"/>
      <c r="DG1474" s="16"/>
      <c r="DH1474" s="16"/>
      <c r="DI1474" s="16"/>
      <c r="DJ1474" s="16"/>
      <c r="DK1474" s="16"/>
      <c r="DL1474" s="16"/>
      <c r="DM1474" s="16"/>
      <c r="DN1474" s="16"/>
      <c r="DO1474" s="16"/>
      <c r="DP1474" s="16"/>
      <c r="DQ1474" s="16"/>
      <c r="DR1474" s="16"/>
      <c r="DS1474" s="16"/>
      <c r="DT1474" s="16"/>
      <c r="DU1474" s="16"/>
      <c r="DV1474" s="16"/>
      <c r="DW1474" s="16"/>
      <c r="DX1474" s="16"/>
      <c r="DY1474" s="16"/>
      <c r="DZ1474" s="16"/>
      <c r="EA1474" s="16"/>
      <c r="EB1474" s="16"/>
      <c r="EC1474" s="16"/>
      <c r="ED1474" s="16"/>
      <c r="EE1474" s="16"/>
      <c r="EF1474" s="16"/>
      <c r="EG1474" s="16"/>
      <c r="EH1474" s="16"/>
      <c r="EI1474" s="16"/>
      <c r="EJ1474" s="16"/>
      <c r="EK1474" s="16"/>
      <c r="EL1474" s="16"/>
      <c r="EM1474" s="16"/>
      <c r="EN1474" s="16"/>
      <c r="EO1474" s="16"/>
      <c r="EP1474" s="16"/>
      <c r="EQ1474" s="16"/>
      <c r="ER1474" s="16"/>
      <c r="ES1474" s="16"/>
      <c r="ET1474" s="16"/>
      <c r="EU1474" s="16"/>
      <c r="EV1474" s="16"/>
      <c r="EW1474" s="16"/>
      <c r="EX1474" s="16"/>
      <c r="EY1474" s="16"/>
      <c r="EZ1474" s="16"/>
      <c r="FA1474" s="16"/>
      <c r="FB1474" s="16"/>
      <c r="FC1474" s="16"/>
      <c r="FD1474" s="16"/>
      <c r="FE1474" s="16"/>
      <c r="FF1474" s="16"/>
      <c r="FG1474" s="16"/>
      <c r="FH1474" s="16"/>
      <c r="FI1474" s="16"/>
      <c r="FJ1474" s="16"/>
      <c r="FK1474" s="16"/>
      <c r="FL1474" s="16"/>
      <c r="FM1474" s="16"/>
      <c r="FN1474" s="16"/>
      <c r="FO1474" s="16"/>
      <c r="FP1474" s="16"/>
      <c r="FQ1474" s="16"/>
      <c r="FR1474" s="16"/>
      <c r="FS1474" s="16"/>
      <c r="FT1474" s="16"/>
      <c r="FU1474" s="16"/>
      <c r="FV1474" s="16"/>
      <c r="FW1474" s="16"/>
      <c r="FX1474" s="16"/>
      <c r="FY1474" s="16"/>
      <c r="FZ1474" s="16"/>
      <c r="GA1474" s="16"/>
      <c r="GB1474" s="16"/>
      <c r="GC1474" s="16"/>
      <c r="GD1474" s="16"/>
      <c r="GE1474" s="16"/>
      <c r="GF1474" s="16"/>
      <c r="GG1474" s="16"/>
      <c r="GH1474" s="16"/>
      <c r="GI1474" s="16"/>
      <c r="GJ1474" s="16"/>
      <c r="GK1474" s="16"/>
      <c r="GL1474" s="16"/>
      <c r="GM1474" s="16"/>
      <c r="GN1474" s="16"/>
      <c r="GO1474" s="16"/>
      <c r="GP1474" s="16"/>
      <c r="GQ1474" s="16"/>
      <c r="GR1474" s="16"/>
      <c r="GS1474" s="16"/>
      <c r="GT1474" s="16"/>
      <c r="GU1474" s="16"/>
      <c r="GV1474" s="16"/>
      <c r="GW1474" s="16"/>
      <c r="GX1474" s="16"/>
      <c r="GY1474" s="16"/>
    </row>
    <row r="1475" spans="1:207" x14ac:dyDescent="0.3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6"/>
      <c r="CC1475" s="16"/>
      <c r="CD1475" s="16"/>
      <c r="CE1475" s="16"/>
      <c r="CF1475" s="16"/>
      <c r="CG1475" s="16"/>
      <c r="CH1475" s="16"/>
      <c r="CI1475" s="16"/>
      <c r="CJ1475" s="16"/>
      <c r="CK1475" s="16"/>
      <c r="CL1475" s="16"/>
      <c r="CM1475" s="16"/>
      <c r="CN1475" s="16"/>
      <c r="CO1475" s="16"/>
      <c r="CP1475" s="16"/>
      <c r="CQ1475" s="16"/>
      <c r="CR1475" s="16"/>
      <c r="CS1475" s="16"/>
      <c r="CT1475" s="16"/>
      <c r="CU1475" s="16"/>
      <c r="CV1475" s="16"/>
      <c r="CW1475" s="16"/>
      <c r="CX1475" s="16"/>
      <c r="CY1475" s="16"/>
      <c r="CZ1475" s="16"/>
      <c r="DA1475" s="16"/>
      <c r="DB1475" s="16"/>
      <c r="DC1475" s="16"/>
      <c r="DD1475" s="16"/>
      <c r="DE1475" s="16"/>
      <c r="DF1475" s="16"/>
      <c r="DG1475" s="16"/>
      <c r="DH1475" s="16"/>
      <c r="DI1475" s="16"/>
      <c r="DJ1475" s="16"/>
      <c r="DK1475" s="16"/>
      <c r="DL1475" s="16"/>
      <c r="DM1475" s="16"/>
      <c r="DN1475" s="16"/>
      <c r="DO1475" s="16"/>
      <c r="DP1475" s="16"/>
      <c r="DQ1475" s="16"/>
      <c r="DR1475" s="16"/>
      <c r="DS1475" s="16"/>
      <c r="DT1475" s="16"/>
      <c r="DU1475" s="16"/>
      <c r="DV1475" s="16"/>
      <c r="DW1475" s="16"/>
      <c r="DX1475" s="16"/>
      <c r="DY1475" s="16"/>
      <c r="DZ1475" s="16"/>
      <c r="EA1475" s="16"/>
      <c r="EB1475" s="16"/>
      <c r="EC1475" s="16"/>
      <c r="ED1475" s="16"/>
      <c r="EE1475" s="16"/>
      <c r="EF1475" s="16"/>
      <c r="EG1475" s="16"/>
      <c r="EH1475" s="16"/>
      <c r="EI1475" s="16"/>
      <c r="EJ1475" s="16"/>
      <c r="EK1475" s="16"/>
      <c r="EL1475" s="16"/>
      <c r="EM1475" s="16"/>
      <c r="EN1475" s="16"/>
      <c r="EO1475" s="16"/>
      <c r="EP1475" s="16"/>
      <c r="EQ1475" s="16"/>
      <c r="ER1475" s="16"/>
      <c r="ES1475" s="16"/>
      <c r="ET1475" s="16"/>
      <c r="EU1475" s="16"/>
      <c r="EV1475" s="16"/>
      <c r="EW1475" s="16"/>
      <c r="EX1475" s="16"/>
      <c r="EY1475" s="16"/>
      <c r="EZ1475" s="16"/>
      <c r="FA1475" s="16"/>
      <c r="FB1475" s="16"/>
      <c r="FC1475" s="16"/>
      <c r="FD1475" s="16"/>
      <c r="FE1475" s="16"/>
      <c r="FF1475" s="16"/>
      <c r="FG1475" s="16"/>
      <c r="FH1475" s="16"/>
      <c r="FI1475" s="16"/>
      <c r="FJ1475" s="16"/>
      <c r="FK1475" s="16"/>
      <c r="FL1475" s="16"/>
      <c r="FM1475" s="16"/>
      <c r="FN1475" s="16"/>
      <c r="FO1475" s="16"/>
      <c r="FP1475" s="16"/>
      <c r="FQ1475" s="16"/>
      <c r="FR1475" s="16"/>
      <c r="FS1475" s="16"/>
      <c r="FT1475" s="16"/>
      <c r="FU1475" s="16"/>
      <c r="FV1475" s="16"/>
      <c r="FW1475" s="16"/>
      <c r="FX1475" s="16"/>
      <c r="FY1475" s="16"/>
      <c r="FZ1475" s="16"/>
      <c r="GA1475" s="16"/>
      <c r="GB1475" s="16"/>
      <c r="GC1475" s="16"/>
      <c r="GD1475" s="16"/>
      <c r="GE1475" s="16"/>
      <c r="GF1475" s="16"/>
      <c r="GG1475" s="16"/>
      <c r="GH1475" s="16"/>
      <c r="GI1475" s="16"/>
      <c r="GJ1475" s="16"/>
      <c r="GK1475" s="16"/>
      <c r="GL1475" s="16"/>
      <c r="GM1475" s="16"/>
      <c r="GN1475" s="16"/>
      <c r="GO1475" s="16"/>
      <c r="GP1475" s="16"/>
      <c r="GQ1475" s="16"/>
      <c r="GR1475" s="16"/>
      <c r="GS1475" s="16"/>
      <c r="GT1475" s="16"/>
      <c r="GU1475" s="16"/>
      <c r="GV1475" s="16"/>
      <c r="GW1475" s="16"/>
      <c r="GX1475" s="16"/>
      <c r="GY1475" s="16"/>
    </row>
    <row r="1476" spans="1:207" x14ac:dyDescent="0.3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6"/>
      <c r="CC1476" s="16"/>
      <c r="CD1476" s="16"/>
      <c r="CE1476" s="16"/>
      <c r="CF1476" s="16"/>
      <c r="CG1476" s="16"/>
      <c r="CH1476" s="16"/>
      <c r="CI1476" s="16"/>
      <c r="CJ1476" s="16"/>
      <c r="CK1476" s="16"/>
      <c r="CL1476" s="16"/>
      <c r="CM1476" s="16"/>
      <c r="CN1476" s="16"/>
      <c r="CO1476" s="16"/>
      <c r="CP1476" s="16"/>
      <c r="CQ1476" s="16"/>
      <c r="CR1476" s="16"/>
      <c r="CS1476" s="16"/>
      <c r="CT1476" s="16"/>
      <c r="CU1476" s="16"/>
      <c r="CV1476" s="16"/>
      <c r="CW1476" s="16"/>
      <c r="CX1476" s="16"/>
      <c r="CY1476" s="16"/>
      <c r="CZ1476" s="16"/>
      <c r="DA1476" s="16"/>
      <c r="DB1476" s="16"/>
      <c r="DC1476" s="16"/>
      <c r="DD1476" s="16"/>
      <c r="DE1476" s="16"/>
      <c r="DF1476" s="16"/>
      <c r="DG1476" s="16"/>
      <c r="DH1476" s="16"/>
      <c r="DI1476" s="16"/>
      <c r="DJ1476" s="16"/>
      <c r="DK1476" s="16"/>
      <c r="DL1476" s="16"/>
      <c r="DM1476" s="16"/>
      <c r="DN1476" s="16"/>
      <c r="DO1476" s="16"/>
      <c r="DP1476" s="16"/>
      <c r="DQ1476" s="16"/>
      <c r="DR1476" s="16"/>
      <c r="DS1476" s="16"/>
      <c r="DT1476" s="16"/>
      <c r="DU1476" s="16"/>
      <c r="DV1476" s="16"/>
      <c r="DW1476" s="16"/>
      <c r="DX1476" s="16"/>
      <c r="DY1476" s="16"/>
      <c r="DZ1476" s="16"/>
      <c r="EA1476" s="16"/>
      <c r="EB1476" s="16"/>
      <c r="EC1476" s="16"/>
      <c r="ED1476" s="16"/>
      <c r="EE1476" s="16"/>
      <c r="EF1476" s="16"/>
      <c r="EG1476" s="16"/>
      <c r="EH1476" s="16"/>
      <c r="EI1476" s="16"/>
      <c r="EJ1476" s="16"/>
      <c r="EK1476" s="16"/>
      <c r="EL1476" s="16"/>
      <c r="EM1476" s="16"/>
      <c r="EN1476" s="16"/>
      <c r="EO1476" s="16"/>
      <c r="EP1476" s="16"/>
      <c r="EQ1476" s="16"/>
      <c r="ER1476" s="16"/>
      <c r="ES1476" s="16"/>
      <c r="ET1476" s="16"/>
      <c r="EU1476" s="16"/>
      <c r="EV1476" s="16"/>
      <c r="EW1476" s="16"/>
      <c r="EX1476" s="16"/>
      <c r="EY1476" s="16"/>
      <c r="EZ1476" s="16"/>
      <c r="FA1476" s="16"/>
      <c r="FB1476" s="16"/>
      <c r="FC1476" s="16"/>
      <c r="FD1476" s="16"/>
      <c r="FE1476" s="16"/>
      <c r="FF1476" s="16"/>
      <c r="FG1476" s="16"/>
      <c r="FH1476" s="16"/>
      <c r="FI1476" s="16"/>
      <c r="FJ1476" s="16"/>
      <c r="FK1476" s="16"/>
      <c r="FL1476" s="16"/>
      <c r="FM1476" s="16"/>
      <c r="FN1476" s="16"/>
      <c r="FO1476" s="16"/>
      <c r="FP1476" s="16"/>
      <c r="FQ1476" s="16"/>
      <c r="FR1476" s="16"/>
      <c r="FS1476" s="16"/>
      <c r="FT1476" s="16"/>
      <c r="FU1476" s="16"/>
      <c r="FV1476" s="16"/>
      <c r="FW1476" s="16"/>
      <c r="FX1476" s="16"/>
      <c r="FY1476" s="16"/>
      <c r="FZ1476" s="16"/>
      <c r="GA1476" s="16"/>
      <c r="GB1476" s="16"/>
      <c r="GC1476" s="16"/>
      <c r="GD1476" s="16"/>
      <c r="GE1476" s="16"/>
      <c r="GF1476" s="16"/>
      <c r="GG1476" s="16"/>
      <c r="GH1476" s="16"/>
      <c r="GI1476" s="16"/>
      <c r="GJ1476" s="16"/>
      <c r="GK1476" s="16"/>
      <c r="GL1476" s="16"/>
      <c r="GM1476" s="16"/>
      <c r="GN1476" s="16"/>
      <c r="GO1476" s="16"/>
      <c r="GP1476" s="16"/>
      <c r="GQ1476" s="16"/>
      <c r="GR1476" s="16"/>
      <c r="GS1476" s="16"/>
      <c r="GT1476" s="16"/>
      <c r="GU1476" s="16"/>
      <c r="GV1476" s="16"/>
      <c r="GW1476" s="16"/>
      <c r="GX1476" s="16"/>
      <c r="GY1476" s="16"/>
    </row>
    <row r="1477" spans="1:207" x14ac:dyDescent="0.3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  <c r="BF1477" s="16"/>
      <c r="BG1477" s="16"/>
      <c r="BH1477" s="16"/>
      <c r="BI1477" s="16"/>
      <c r="BJ1477" s="16"/>
      <c r="BK1477" s="16"/>
      <c r="BL1477" s="16"/>
      <c r="BM1477" s="16"/>
      <c r="BN1477" s="16"/>
      <c r="BO1477" s="16"/>
      <c r="BP1477" s="16"/>
      <c r="BQ1477" s="16"/>
      <c r="BR1477" s="16"/>
      <c r="BS1477" s="16"/>
      <c r="BT1477" s="16"/>
      <c r="BU1477" s="16"/>
      <c r="BV1477" s="16"/>
      <c r="BW1477" s="16"/>
      <c r="BX1477" s="16"/>
      <c r="BY1477" s="16"/>
      <c r="BZ1477" s="16"/>
      <c r="CA1477" s="16"/>
      <c r="CB1477" s="16"/>
      <c r="CC1477" s="16"/>
      <c r="CD1477" s="16"/>
      <c r="CE1477" s="16"/>
      <c r="CF1477" s="16"/>
      <c r="CG1477" s="16"/>
      <c r="CH1477" s="16"/>
      <c r="CI1477" s="16"/>
      <c r="CJ1477" s="16"/>
      <c r="CK1477" s="16"/>
      <c r="CL1477" s="16"/>
      <c r="CM1477" s="16"/>
      <c r="CN1477" s="16"/>
      <c r="CO1477" s="16"/>
      <c r="CP1477" s="16"/>
      <c r="CQ1477" s="16"/>
      <c r="CR1477" s="16"/>
      <c r="CS1477" s="16"/>
      <c r="CT1477" s="16"/>
      <c r="CU1477" s="16"/>
      <c r="CV1477" s="16"/>
      <c r="CW1477" s="16"/>
      <c r="CX1477" s="16"/>
      <c r="CY1477" s="16"/>
      <c r="CZ1477" s="16"/>
      <c r="DA1477" s="16"/>
      <c r="DB1477" s="16"/>
      <c r="DC1477" s="16"/>
      <c r="DD1477" s="16"/>
      <c r="DE1477" s="16"/>
      <c r="DF1477" s="16"/>
      <c r="DG1477" s="16"/>
      <c r="DH1477" s="16"/>
      <c r="DI1477" s="16"/>
      <c r="DJ1477" s="16"/>
      <c r="DK1477" s="16"/>
      <c r="DL1477" s="16"/>
      <c r="DM1477" s="16"/>
      <c r="DN1477" s="16"/>
      <c r="DO1477" s="16"/>
      <c r="DP1477" s="16"/>
      <c r="DQ1477" s="16"/>
      <c r="DR1477" s="16"/>
      <c r="DS1477" s="16"/>
      <c r="DT1477" s="16"/>
      <c r="DU1477" s="16"/>
      <c r="DV1477" s="16"/>
      <c r="DW1477" s="16"/>
      <c r="DX1477" s="16"/>
      <c r="DY1477" s="16"/>
      <c r="DZ1477" s="16"/>
      <c r="EA1477" s="16"/>
      <c r="EB1477" s="16"/>
      <c r="EC1477" s="16"/>
      <c r="ED1477" s="16"/>
      <c r="EE1477" s="16"/>
      <c r="EF1477" s="16"/>
      <c r="EG1477" s="16"/>
      <c r="EH1477" s="16"/>
      <c r="EI1477" s="16"/>
      <c r="EJ1477" s="16"/>
      <c r="EK1477" s="16"/>
      <c r="EL1477" s="16"/>
      <c r="EM1477" s="16"/>
      <c r="EN1477" s="16"/>
      <c r="EO1477" s="16"/>
      <c r="EP1477" s="16"/>
      <c r="EQ1477" s="16"/>
      <c r="ER1477" s="16"/>
      <c r="ES1477" s="16"/>
      <c r="ET1477" s="16"/>
      <c r="EU1477" s="16"/>
      <c r="EV1477" s="16"/>
      <c r="EW1477" s="16"/>
      <c r="EX1477" s="16"/>
      <c r="EY1477" s="16"/>
      <c r="EZ1477" s="16"/>
      <c r="FA1477" s="16"/>
      <c r="FB1477" s="16"/>
      <c r="FC1477" s="16"/>
      <c r="FD1477" s="16"/>
      <c r="FE1477" s="16"/>
      <c r="FF1477" s="16"/>
      <c r="FG1477" s="16"/>
      <c r="FH1477" s="16"/>
      <c r="FI1477" s="16"/>
      <c r="FJ1477" s="16"/>
      <c r="FK1477" s="16"/>
      <c r="FL1477" s="16"/>
      <c r="FM1477" s="16"/>
      <c r="FN1477" s="16"/>
      <c r="FO1477" s="16"/>
      <c r="FP1477" s="16"/>
      <c r="FQ1477" s="16"/>
      <c r="FR1477" s="16"/>
      <c r="FS1477" s="16"/>
      <c r="FT1477" s="16"/>
      <c r="FU1477" s="16"/>
      <c r="FV1477" s="16"/>
      <c r="FW1477" s="16"/>
      <c r="FX1477" s="16"/>
      <c r="FY1477" s="16"/>
      <c r="FZ1477" s="16"/>
      <c r="GA1477" s="16"/>
      <c r="GB1477" s="16"/>
      <c r="GC1477" s="16"/>
      <c r="GD1477" s="16"/>
      <c r="GE1477" s="16"/>
      <c r="GF1477" s="16"/>
      <c r="GG1477" s="16"/>
      <c r="GH1477" s="16"/>
      <c r="GI1477" s="16"/>
      <c r="GJ1477" s="16"/>
      <c r="GK1477" s="16"/>
      <c r="GL1477" s="16"/>
      <c r="GM1477" s="16"/>
      <c r="GN1477" s="16"/>
      <c r="GO1477" s="16"/>
      <c r="GP1477" s="16"/>
      <c r="GQ1477" s="16"/>
      <c r="GR1477" s="16"/>
      <c r="GS1477" s="16"/>
      <c r="GT1477" s="16"/>
      <c r="GU1477" s="16"/>
      <c r="GV1477" s="16"/>
      <c r="GW1477" s="16"/>
      <c r="GX1477" s="16"/>
      <c r="GY1477" s="16"/>
    </row>
    <row r="1478" spans="1:207" x14ac:dyDescent="0.3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6"/>
      <c r="CC1478" s="16"/>
      <c r="CD1478" s="16"/>
      <c r="CE1478" s="16"/>
      <c r="CF1478" s="16"/>
      <c r="CG1478" s="16"/>
      <c r="CH1478" s="16"/>
      <c r="CI1478" s="16"/>
      <c r="CJ1478" s="16"/>
      <c r="CK1478" s="16"/>
      <c r="CL1478" s="16"/>
      <c r="CM1478" s="16"/>
      <c r="CN1478" s="16"/>
      <c r="CO1478" s="16"/>
      <c r="CP1478" s="16"/>
      <c r="CQ1478" s="16"/>
      <c r="CR1478" s="16"/>
      <c r="CS1478" s="16"/>
      <c r="CT1478" s="16"/>
      <c r="CU1478" s="16"/>
      <c r="CV1478" s="16"/>
      <c r="CW1478" s="16"/>
      <c r="CX1478" s="16"/>
      <c r="CY1478" s="16"/>
      <c r="CZ1478" s="16"/>
      <c r="DA1478" s="16"/>
      <c r="DB1478" s="16"/>
      <c r="DC1478" s="16"/>
      <c r="DD1478" s="16"/>
      <c r="DE1478" s="16"/>
      <c r="DF1478" s="16"/>
      <c r="DG1478" s="16"/>
      <c r="DH1478" s="16"/>
      <c r="DI1478" s="16"/>
      <c r="DJ1478" s="16"/>
      <c r="DK1478" s="16"/>
      <c r="DL1478" s="16"/>
      <c r="DM1478" s="16"/>
      <c r="DN1478" s="16"/>
      <c r="DO1478" s="16"/>
      <c r="DP1478" s="16"/>
      <c r="DQ1478" s="16"/>
      <c r="DR1478" s="16"/>
      <c r="DS1478" s="16"/>
      <c r="DT1478" s="16"/>
      <c r="DU1478" s="16"/>
      <c r="DV1478" s="16"/>
      <c r="DW1478" s="16"/>
      <c r="DX1478" s="16"/>
      <c r="DY1478" s="16"/>
      <c r="DZ1478" s="16"/>
      <c r="EA1478" s="16"/>
      <c r="EB1478" s="16"/>
      <c r="EC1478" s="16"/>
      <c r="ED1478" s="16"/>
      <c r="EE1478" s="16"/>
      <c r="EF1478" s="16"/>
      <c r="EG1478" s="16"/>
      <c r="EH1478" s="16"/>
      <c r="EI1478" s="16"/>
      <c r="EJ1478" s="16"/>
      <c r="EK1478" s="16"/>
      <c r="EL1478" s="16"/>
      <c r="EM1478" s="16"/>
      <c r="EN1478" s="16"/>
      <c r="EO1478" s="16"/>
      <c r="EP1478" s="16"/>
      <c r="EQ1478" s="16"/>
      <c r="ER1478" s="16"/>
      <c r="ES1478" s="16"/>
      <c r="ET1478" s="16"/>
      <c r="EU1478" s="16"/>
      <c r="EV1478" s="16"/>
      <c r="EW1478" s="16"/>
      <c r="EX1478" s="16"/>
      <c r="EY1478" s="16"/>
      <c r="EZ1478" s="16"/>
      <c r="FA1478" s="16"/>
      <c r="FB1478" s="16"/>
      <c r="FC1478" s="16"/>
      <c r="FD1478" s="16"/>
      <c r="FE1478" s="16"/>
      <c r="FF1478" s="16"/>
      <c r="FG1478" s="16"/>
      <c r="FH1478" s="16"/>
      <c r="FI1478" s="16"/>
      <c r="FJ1478" s="16"/>
      <c r="FK1478" s="16"/>
      <c r="FL1478" s="16"/>
      <c r="FM1478" s="16"/>
      <c r="FN1478" s="16"/>
      <c r="FO1478" s="16"/>
      <c r="FP1478" s="16"/>
      <c r="FQ1478" s="16"/>
      <c r="FR1478" s="16"/>
      <c r="FS1478" s="16"/>
      <c r="FT1478" s="16"/>
      <c r="FU1478" s="16"/>
      <c r="FV1478" s="16"/>
      <c r="FW1478" s="16"/>
      <c r="FX1478" s="16"/>
      <c r="FY1478" s="16"/>
      <c r="FZ1478" s="16"/>
      <c r="GA1478" s="16"/>
      <c r="GB1478" s="16"/>
      <c r="GC1478" s="16"/>
      <c r="GD1478" s="16"/>
      <c r="GE1478" s="16"/>
      <c r="GF1478" s="16"/>
      <c r="GG1478" s="16"/>
      <c r="GH1478" s="16"/>
      <c r="GI1478" s="16"/>
      <c r="GJ1478" s="16"/>
      <c r="GK1478" s="16"/>
      <c r="GL1478" s="16"/>
      <c r="GM1478" s="16"/>
      <c r="GN1478" s="16"/>
      <c r="GO1478" s="16"/>
      <c r="GP1478" s="16"/>
      <c r="GQ1478" s="16"/>
      <c r="GR1478" s="16"/>
      <c r="GS1478" s="16"/>
      <c r="GT1478" s="16"/>
      <c r="GU1478" s="16"/>
      <c r="GV1478" s="16"/>
      <c r="GW1478" s="16"/>
      <c r="GX1478" s="16"/>
      <c r="GY1478" s="16"/>
    </row>
    <row r="1479" spans="1:207" x14ac:dyDescent="0.3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6"/>
      <c r="BG1479" s="16"/>
      <c r="BH1479" s="16"/>
      <c r="BI1479" s="16"/>
      <c r="BJ1479" s="16"/>
      <c r="BK1479" s="16"/>
      <c r="BL1479" s="16"/>
      <c r="BM1479" s="16"/>
      <c r="BN1479" s="16"/>
      <c r="BO1479" s="16"/>
      <c r="BP1479" s="16"/>
      <c r="BQ1479" s="16"/>
      <c r="BR1479" s="16"/>
      <c r="BS1479" s="16"/>
      <c r="BT1479" s="16"/>
      <c r="BU1479" s="16"/>
      <c r="BV1479" s="16"/>
      <c r="BW1479" s="16"/>
      <c r="BX1479" s="16"/>
      <c r="BY1479" s="16"/>
      <c r="BZ1479" s="16"/>
      <c r="CA1479" s="16"/>
      <c r="CB1479" s="16"/>
      <c r="CC1479" s="16"/>
      <c r="CD1479" s="16"/>
      <c r="CE1479" s="16"/>
      <c r="CF1479" s="16"/>
      <c r="CG1479" s="16"/>
      <c r="CH1479" s="16"/>
      <c r="CI1479" s="16"/>
      <c r="CJ1479" s="16"/>
      <c r="CK1479" s="16"/>
      <c r="CL1479" s="16"/>
      <c r="CM1479" s="16"/>
      <c r="CN1479" s="16"/>
      <c r="CO1479" s="16"/>
      <c r="CP1479" s="16"/>
      <c r="CQ1479" s="16"/>
      <c r="CR1479" s="16"/>
      <c r="CS1479" s="16"/>
      <c r="CT1479" s="16"/>
      <c r="CU1479" s="16"/>
      <c r="CV1479" s="16"/>
      <c r="CW1479" s="16"/>
      <c r="CX1479" s="16"/>
      <c r="CY1479" s="16"/>
      <c r="CZ1479" s="16"/>
      <c r="DA1479" s="16"/>
      <c r="DB1479" s="16"/>
      <c r="DC1479" s="16"/>
      <c r="DD1479" s="16"/>
      <c r="DE1479" s="16"/>
      <c r="DF1479" s="16"/>
      <c r="DG1479" s="16"/>
      <c r="DH1479" s="16"/>
      <c r="DI1479" s="16"/>
      <c r="DJ1479" s="16"/>
      <c r="DK1479" s="16"/>
      <c r="DL1479" s="16"/>
      <c r="DM1479" s="16"/>
      <c r="DN1479" s="16"/>
      <c r="DO1479" s="16"/>
      <c r="DP1479" s="16"/>
      <c r="DQ1479" s="16"/>
      <c r="DR1479" s="16"/>
      <c r="DS1479" s="16"/>
      <c r="DT1479" s="16"/>
      <c r="DU1479" s="16"/>
      <c r="DV1479" s="16"/>
      <c r="DW1479" s="16"/>
      <c r="DX1479" s="16"/>
      <c r="DY1479" s="16"/>
      <c r="DZ1479" s="16"/>
      <c r="EA1479" s="16"/>
      <c r="EB1479" s="16"/>
      <c r="EC1479" s="16"/>
      <c r="ED1479" s="16"/>
      <c r="EE1479" s="16"/>
      <c r="EF1479" s="16"/>
      <c r="EG1479" s="16"/>
      <c r="EH1479" s="16"/>
      <c r="EI1479" s="16"/>
      <c r="EJ1479" s="16"/>
      <c r="EK1479" s="16"/>
      <c r="EL1479" s="16"/>
      <c r="EM1479" s="16"/>
      <c r="EN1479" s="16"/>
      <c r="EO1479" s="16"/>
      <c r="EP1479" s="16"/>
      <c r="EQ1479" s="16"/>
      <c r="ER1479" s="16"/>
      <c r="ES1479" s="16"/>
      <c r="ET1479" s="16"/>
      <c r="EU1479" s="16"/>
      <c r="EV1479" s="16"/>
      <c r="EW1479" s="16"/>
      <c r="EX1479" s="16"/>
      <c r="EY1479" s="16"/>
      <c r="EZ1479" s="16"/>
      <c r="FA1479" s="16"/>
      <c r="FB1479" s="16"/>
      <c r="FC1479" s="16"/>
      <c r="FD1479" s="16"/>
      <c r="FE1479" s="16"/>
      <c r="FF1479" s="16"/>
      <c r="FG1479" s="16"/>
      <c r="FH1479" s="16"/>
      <c r="FI1479" s="16"/>
      <c r="FJ1479" s="16"/>
      <c r="FK1479" s="16"/>
      <c r="FL1479" s="16"/>
      <c r="FM1479" s="16"/>
      <c r="FN1479" s="16"/>
      <c r="FO1479" s="16"/>
      <c r="FP1479" s="16"/>
      <c r="FQ1479" s="16"/>
      <c r="FR1479" s="16"/>
      <c r="FS1479" s="16"/>
      <c r="FT1479" s="16"/>
      <c r="FU1479" s="16"/>
      <c r="FV1479" s="16"/>
      <c r="FW1479" s="16"/>
      <c r="FX1479" s="16"/>
      <c r="FY1479" s="16"/>
      <c r="FZ1479" s="16"/>
      <c r="GA1479" s="16"/>
      <c r="GB1479" s="16"/>
      <c r="GC1479" s="16"/>
      <c r="GD1479" s="16"/>
      <c r="GE1479" s="16"/>
      <c r="GF1479" s="16"/>
      <c r="GG1479" s="16"/>
      <c r="GH1479" s="16"/>
      <c r="GI1479" s="16"/>
      <c r="GJ1479" s="16"/>
      <c r="GK1479" s="16"/>
      <c r="GL1479" s="16"/>
      <c r="GM1479" s="16"/>
      <c r="GN1479" s="16"/>
      <c r="GO1479" s="16"/>
      <c r="GP1479" s="16"/>
      <c r="GQ1479" s="16"/>
      <c r="GR1479" s="16"/>
      <c r="GS1479" s="16"/>
      <c r="GT1479" s="16"/>
      <c r="GU1479" s="16"/>
      <c r="GV1479" s="16"/>
      <c r="GW1479" s="16"/>
      <c r="GX1479" s="16"/>
      <c r="GY1479" s="16"/>
    </row>
    <row r="1480" spans="1:207" x14ac:dyDescent="0.3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6"/>
      <c r="CC1480" s="16"/>
      <c r="CD1480" s="16"/>
      <c r="CE1480" s="16"/>
      <c r="CF1480" s="16"/>
      <c r="CG1480" s="16"/>
      <c r="CH1480" s="16"/>
      <c r="CI1480" s="16"/>
      <c r="CJ1480" s="16"/>
      <c r="CK1480" s="16"/>
      <c r="CL1480" s="16"/>
      <c r="CM1480" s="16"/>
      <c r="CN1480" s="16"/>
      <c r="CO1480" s="16"/>
      <c r="CP1480" s="16"/>
      <c r="CQ1480" s="16"/>
      <c r="CR1480" s="16"/>
      <c r="CS1480" s="16"/>
      <c r="CT1480" s="16"/>
      <c r="CU1480" s="16"/>
      <c r="CV1480" s="16"/>
      <c r="CW1480" s="16"/>
      <c r="CX1480" s="16"/>
      <c r="CY1480" s="16"/>
      <c r="CZ1480" s="16"/>
      <c r="DA1480" s="16"/>
      <c r="DB1480" s="16"/>
      <c r="DC1480" s="16"/>
      <c r="DD1480" s="16"/>
      <c r="DE1480" s="16"/>
      <c r="DF1480" s="16"/>
      <c r="DG1480" s="16"/>
      <c r="DH1480" s="16"/>
      <c r="DI1480" s="16"/>
      <c r="DJ1480" s="16"/>
      <c r="DK1480" s="16"/>
      <c r="DL1480" s="16"/>
      <c r="DM1480" s="16"/>
      <c r="DN1480" s="16"/>
      <c r="DO1480" s="16"/>
      <c r="DP1480" s="16"/>
      <c r="DQ1480" s="16"/>
      <c r="DR1480" s="16"/>
      <c r="DS1480" s="16"/>
      <c r="DT1480" s="16"/>
      <c r="DU1480" s="16"/>
      <c r="DV1480" s="16"/>
      <c r="DW1480" s="16"/>
      <c r="DX1480" s="16"/>
      <c r="DY1480" s="16"/>
      <c r="DZ1480" s="16"/>
      <c r="EA1480" s="16"/>
      <c r="EB1480" s="16"/>
      <c r="EC1480" s="16"/>
      <c r="ED1480" s="16"/>
      <c r="EE1480" s="16"/>
      <c r="EF1480" s="16"/>
      <c r="EG1480" s="16"/>
      <c r="EH1480" s="16"/>
      <c r="EI1480" s="16"/>
      <c r="EJ1480" s="16"/>
      <c r="EK1480" s="16"/>
      <c r="EL1480" s="16"/>
      <c r="EM1480" s="16"/>
      <c r="EN1480" s="16"/>
      <c r="EO1480" s="16"/>
      <c r="EP1480" s="16"/>
      <c r="EQ1480" s="16"/>
      <c r="ER1480" s="16"/>
      <c r="ES1480" s="16"/>
      <c r="ET1480" s="16"/>
      <c r="EU1480" s="16"/>
      <c r="EV1480" s="16"/>
      <c r="EW1480" s="16"/>
      <c r="EX1480" s="16"/>
      <c r="EY1480" s="16"/>
      <c r="EZ1480" s="16"/>
      <c r="FA1480" s="16"/>
      <c r="FB1480" s="16"/>
      <c r="FC1480" s="16"/>
      <c r="FD1480" s="16"/>
      <c r="FE1480" s="16"/>
      <c r="FF1480" s="16"/>
      <c r="FG1480" s="16"/>
      <c r="FH1480" s="16"/>
      <c r="FI1480" s="16"/>
      <c r="FJ1480" s="16"/>
      <c r="FK1480" s="16"/>
      <c r="FL1480" s="16"/>
      <c r="FM1480" s="16"/>
      <c r="FN1480" s="16"/>
      <c r="FO1480" s="16"/>
      <c r="FP1480" s="16"/>
      <c r="FQ1480" s="16"/>
      <c r="FR1480" s="16"/>
      <c r="FS1480" s="16"/>
      <c r="FT1480" s="16"/>
      <c r="FU1480" s="16"/>
      <c r="FV1480" s="16"/>
      <c r="FW1480" s="16"/>
      <c r="FX1480" s="16"/>
      <c r="FY1480" s="16"/>
      <c r="FZ1480" s="16"/>
      <c r="GA1480" s="16"/>
      <c r="GB1480" s="16"/>
      <c r="GC1480" s="16"/>
      <c r="GD1480" s="16"/>
      <c r="GE1480" s="16"/>
      <c r="GF1480" s="16"/>
      <c r="GG1480" s="16"/>
      <c r="GH1480" s="16"/>
      <c r="GI1480" s="16"/>
      <c r="GJ1480" s="16"/>
      <c r="GK1480" s="16"/>
      <c r="GL1480" s="16"/>
      <c r="GM1480" s="16"/>
      <c r="GN1480" s="16"/>
      <c r="GO1480" s="16"/>
      <c r="GP1480" s="16"/>
      <c r="GQ1480" s="16"/>
      <c r="GR1480" s="16"/>
      <c r="GS1480" s="16"/>
      <c r="GT1480" s="16"/>
      <c r="GU1480" s="16"/>
      <c r="GV1480" s="16"/>
      <c r="GW1480" s="16"/>
      <c r="GX1480" s="16"/>
      <c r="GY1480" s="16"/>
    </row>
    <row r="1481" spans="1:207" x14ac:dyDescent="0.3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6"/>
      <c r="CC1481" s="16"/>
      <c r="CD1481" s="16"/>
      <c r="CE1481" s="16"/>
      <c r="CF1481" s="16"/>
      <c r="CG1481" s="16"/>
      <c r="CH1481" s="16"/>
      <c r="CI1481" s="16"/>
      <c r="CJ1481" s="16"/>
      <c r="CK1481" s="16"/>
      <c r="CL1481" s="16"/>
      <c r="CM1481" s="16"/>
      <c r="CN1481" s="16"/>
      <c r="CO1481" s="16"/>
      <c r="CP1481" s="16"/>
      <c r="CQ1481" s="16"/>
      <c r="CR1481" s="16"/>
      <c r="CS1481" s="16"/>
      <c r="CT1481" s="16"/>
      <c r="CU1481" s="16"/>
      <c r="CV1481" s="16"/>
      <c r="CW1481" s="16"/>
      <c r="CX1481" s="16"/>
      <c r="CY1481" s="16"/>
      <c r="CZ1481" s="16"/>
      <c r="DA1481" s="16"/>
      <c r="DB1481" s="16"/>
      <c r="DC1481" s="16"/>
      <c r="DD1481" s="16"/>
      <c r="DE1481" s="16"/>
      <c r="DF1481" s="16"/>
      <c r="DG1481" s="16"/>
      <c r="DH1481" s="16"/>
      <c r="DI1481" s="16"/>
      <c r="DJ1481" s="16"/>
      <c r="DK1481" s="16"/>
      <c r="DL1481" s="16"/>
      <c r="DM1481" s="16"/>
      <c r="DN1481" s="16"/>
      <c r="DO1481" s="16"/>
      <c r="DP1481" s="16"/>
      <c r="DQ1481" s="16"/>
      <c r="DR1481" s="16"/>
      <c r="DS1481" s="16"/>
      <c r="DT1481" s="16"/>
      <c r="DU1481" s="16"/>
      <c r="DV1481" s="16"/>
      <c r="DW1481" s="16"/>
      <c r="DX1481" s="16"/>
      <c r="DY1481" s="16"/>
      <c r="DZ1481" s="16"/>
      <c r="EA1481" s="16"/>
      <c r="EB1481" s="16"/>
      <c r="EC1481" s="16"/>
      <c r="ED1481" s="16"/>
      <c r="EE1481" s="16"/>
      <c r="EF1481" s="16"/>
      <c r="EG1481" s="16"/>
      <c r="EH1481" s="16"/>
      <c r="EI1481" s="16"/>
      <c r="EJ1481" s="16"/>
      <c r="EK1481" s="16"/>
      <c r="EL1481" s="16"/>
      <c r="EM1481" s="16"/>
      <c r="EN1481" s="16"/>
      <c r="EO1481" s="16"/>
      <c r="EP1481" s="16"/>
      <c r="EQ1481" s="16"/>
      <c r="ER1481" s="16"/>
      <c r="ES1481" s="16"/>
      <c r="ET1481" s="16"/>
      <c r="EU1481" s="16"/>
      <c r="EV1481" s="16"/>
      <c r="EW1481" s="16"/>
      <c r="EX1481" s="16"/>
      <c r="EY1481" s="16"/>
      <c r="EZ1481" s="16"/>
      <c r="FA1481" s="16"/>
      <c r="FB1481" s="16"/>
      <c r="FC1481" s="16"/>
      <c r="FD1481" s="16"/>
      <c r="FE1481" s="16"/>
      <c r="FF1481" s="16"/>
      <c r="FG1481" s="16"/>
      <c r="FH1481" s="16"/>
      <c r="FI1481" s="16"/>
      <c r="FJ1481" s="16"/>
      <c r="FK1481" s="16"/>
      <c r="FL1481" s="16"/>
      <c r="FM1481" s="16"/>
      <c r="FN1481" s="16"/>
      <c r="FO1481" s="16"/>
      <c r="FP1481" s="16"/>
      <c r="FQ1481" s="16"/>
      <c r="FR1481" s="16"/>
      <c r="FS1481" s="16"/>
      <c r="FT1481" s="16"/>
      <c r="FU1481" s="16"/>
      <c r="FV1481" s="16"/>
      <c r="FW1481" s="16"/>
      <c r="FX1481" s="16"/>
      <c r="FY1481" s="16"/>
      <c r="FZ1481" s="16"/>
      <c r="GA1481" s="16"/>
      <c r="GB1481" s="16"/>
      <c r="GC1481" s="16"/>
      <c r="GD1481" s="16"/>
      <c r="GE1481" s="16"/>
      <c r="GF1481" s="16"/>
      <c r="GG1481" s="16"/>
      <c r="GH1481" s="16"/>
      <c r="GI1481" s="16"/>
      <c r="GJ1481" s="16"/>
      <c r="GK1481" s="16"/>
      <c r="GL1481" s="16"/>
      <c r="GM1481" s="16"/>
      <c r="GN1481" s="16"/>
      <c r="GO1481" s="16"/>
      <c r="GP1481" s="16"/>
      <c r="GQ1481" s="16"/>
      <c r="GR1481" s="16"/>
      <c r="GS1481" s="16"/>
      <c r="GT1481" s="16"/>
      <c r="GU1481" s="16"/>
      <c r="GV1481" s="16"/>
      <c r="GW1481" s="16"/>
      <c r="GX1481" s="16"/>
      <c r="GY1481" s="16"/>
    </row>
    <row r="1482" spans="1:207" x14ac:dyDescent="0.3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6"/>
      <c r="CC1482" s="16"/>
      <c r="CD1482" s="16"/>
      <c r="CE1482" s="16"/>
      <c r="CF1482" s="16"/>
      <c r="CG1482" s="16"/>
      <c r="CH1482" s="16"/>
      <c r="CI1482" s="16"/>
      <c r="CJ1482" s="16"/>
      <c r="CK1482" s="16"/>
      <c r="CL1482" s="16"/>
      <c r="CM1482" s="16"/>
      <c r="CN1482" s="16"/>
      <c r="CO1482" s="16"/>
      <c r="CP1482" s="16"/>
      <c r="CQ1482" s="16"/>
      <c r="CR1482" s="16"/>
      <c r="CS1482" s="16"/>
      <c r="CT1482" s="16"/>
      <c r="CU1482" s="16"/>
      <c r="CV1482" s="16"/>
      <c r="CW1482" s="16"/>
      <c r="CX1482" s="16"/>
      <c r="CY1482" s="16"/>
      <c r="CZ1482" s="16"/>
      <c r="DA1482" s="16"/>
      <c r="DB1482" s="16"/>
      <c r="DC1482" s="16"/>
      <c r="DD1482" s="16"/>
      <c r="DE1482" s="16"/>
      <c r="DF1482" s="16"/>
      <c r="DG1482" s="16"/>
      <c r="DH1482" s="16"/>
      <c r="DI1482" s="16"/>
      <c r="DJ1482" s="16"/>
      <c r="DK1482" s="16"/>
      <c r="DL1482" s="16"/>
      <c r="DM1482" s="16"/>
      <c r="DN1482" s="16"/>
      <c r="DO1482" s="16"/>
      <c r="DP1482" s="16"/>
      <c r="DQ1482" s="16"/>
      <c r="DR1482" s="16"/>
      <c r="DS1482" s="16"/>
      <c r="DT1482" s="16"/>
      <c r="DU1482" s="16"/>
      <c r="DV1482" s="16"/>
      <c r="DW1482" s="16"/>
      <c r="DX1482" s="16"/>
      <c r="DY1482" s="16"/>
      <c r="DZ1482" s="16"/>
      <c r="EA1482" s="16"/>
      <c r="EB1482" s="16"/>
      <c r="EC1482" s="16"/>
      <c r="ED1482" s="16"/>
      <c r="EE1482" s="16"/>
      <c r="EF1482" s="16"/>
      <c r="EG1482" s="16"/>
      <c r="EH1482" s="16"/>
      <c r="EI1482" s="16"/>
      <c r="EJ1482" s="16"/>
      <c r="EK1482" s="16"/>
      <c r="EL1482" s="16"/>
      <c r="EM1482" s="16"/>
      <c r="EN1482" s="16"/>
      <c r="EO1482" s="16"/>
      <c r="EP1482" s="16"/>
      <c r="EQ1482" s="16"/>
      <c r="ER1482" s="16"/>
      <c r="ES1482" s="16"/>
      <c r="ET1482" s="16"/>
      <c r="EU1482" s="16"/>
      <c r="EV1482" s="16"/>
      <c r="EW1482" s="16"/>
      <c r="EX1482" s="16"/>
      <c r="EY1482" s="16"/>
      <c r="EZ1482" s="16"/>
      <c r="FA1482" s="16"/>
      <c r="FB1482" s="16"/>
      <c r="FC1482" s="16"/>
      <c r="FD1482" s="16"/>
      <c r="FE1482" s="16"/>
      <c r="FF1482" s="16"/>
      <c r="FG1482" s="16"/>
      <c r="FH1482" s="16"/>
      <c r="FI1482" s="16"/>
      <c r="FJ1482" s="16"/>
      <c r="FK1482" s="16"/>
      <c r="FL1482" s="16"/>
      <c r="FM1482" s="16"/>
      <c r="FN1482" s="16"/>
      <c r="FO1482" s="16"/>
      <c r="FP1482" s="16"/>
      <c r="FQ1482" s="16"/>
      <c r="FR1482" s="16"/>
      <c r="FS1482" s="16"/>
      <c r="FT1482" s="16"/>
      <c r="FU1482" s="16"/>
      <c r="FV1482" s="16"/>
      <c r="FW1482" s="16"/>
      <c r="FX1482" s="16"/>
      <c r="FY1482" s="16"/>
      <c r="FZ1482" s="16"/>
      <c r="GA1482" s="16"/>
      <c r="GB1482" s="16"/>
      <c r="GC1482" s="16"/>
      <c r="GD1482" s="16"/>
      <c r="GE1482" s="16"/>
      <c r="GF1482" s="16"/>
      <c r="GG1482" s="16"/>
      <c r="GH1482" s="16"/>
      <c r="GI1482" s="16"/>
      <c r="GJ1482" s="16"/>
      <c r="GK1482" s="16"/>
      <c r="GL1482" s="16"/>
      <c r="GM1482" s="16"/>
      <c r="GN1482" s="16"/>
      <c r="GO1482" s="16"/>
      <c r="GP1482" s="16"/>
      <c r="GQ1482" s="16"/>
      <c r="GR1482" s="16"/>
      <c r="GS1482" s="16"/>
      <c r="GT1482" s="16"/>
      <c r="GU1482" s="16"/>
      <c r="GV1482" s="16"/>
      <c r="GW1482" s="16"/>
      <c r="GX1482" s="16"/>
      <c r="GY1482" s="16"/>
    </row>
    <row r="1483" spans="1:207" x14ac:dyDescent="0.3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6"/>
      <c r="BG1483" s="16"/>
      <c r="BH1483" s="16"/>
      <c r="BI1483" s="16"/>
      <c r="BJ1483" s="16"/>
      <c r="BK1483" s="16"/>
      <c r="BL1483" s="16"/>
      <c r="BM1483" s="16"/>
      <c r="BN1483" s="16"/>
      <c r="BO1483" s="16"/>
      <c r="BP1483" s="16"/>
      <c r="BQ1483" s="16"/>
      <c r="BR1483" s="16"/>
      <c r="BS1483" s="16"/>
      <c r="BT1483" s="16"/>
      <c r="BU1483" s="16"/>
      <c r="BV1483" s="16"/>
      <c r="BW1483" s="16"/>
      <c r="BX1483" s="16"/>
      <c r="BY1483" s="16"/>
      <c r="BZ1483" s="16"/>
      <c r="CA1483" s="16"/>
      <c r="CB1483" s="16"/>
      <c r="CC1483" s="16"/>
      <c r="CD1483" s="16"/>
      <c r="CE1483" s="16"/>
      <c r="CF1483" s="16"/>
      <c r="CG1483" s="16"/>
      <c r="CH1483" s="16"/>
      <c r="CI1483" s="16"/>
      <c r="CJ1483" s="16"/>
      <c r="CK1483" s="16"/>
      <c r="CL1483" s="16"/>
      <c r="CM1483" s="16"/>
      <c r="CN1483" s="16"/>
      <c r="CO1483" s="16"/>
      <c r="CP1483" s="16"/>
      <c r="CQ1483" s="16"/>
      <c r="CR1483" s="16"/>
      <c r="CS1483" s="16"/>
      <c r="CT1483" s="16"/>
      <c r="CU1483" s="16"/>
      <c r="CV1483" s="16"/>
      <c r="CW1483" s="16"/>
      <c r="CX1483" s="16"/>
      <c r="CY1483" s="16"/>
      <c r="CZ1483" s="16"/>
      <c r="DA1483" s="16"/>
      <c r="DB1483" s="16"/>
      <c r="DC1483" s="16"/>
      <c r="DD1483" s="16"/>
      <c r="DE1483" s="16"/>
      <c r="DF1483" s="16"/>
      <c r="DG1483" s="16"/>
      <c r="DH1483" s="16"/>
      <c r="DI1483" s="16"/>
      <c r="DJ1483" s="16"/>
      <c r="DK1483" s="16"/>
      <c r="DL1483" s="16"/>
      <c r="DM1483" s="16"/>
      <c r="DN1483" s="16"/>
      <c r="DO1483" s="16"/>
      <c r="DP1483" s="16"/>
      <c r="DQ1483" s="16"/>
      <c r="DR1483" s="16"/>
      <c r="DS1483" s="16"/>
      <c r="DT1483" s="16"/>
      <c r="DU1483" s="16"/>
      <c r="DV1483" s="16"/>
      <c r="DW1483" s="16"/>
      <c r="DX1483" s="16"/>
      <c r="DY1483" s="16"/>
      <c r="DZ1483" s="16"/>
      <c r="EA1483" s="16"/>
      <c r="EB1483" s="16"/>
      <c r="EC1483" s="16"/>
      <c r="ED1483" s="16"/>
      <c r="EE1483" s="16"/>
      <c r="EF1483" s="16"/>
      <c r="EG1483" s="16"/>
      <c r="EH1483" s="16"/>
      <c r="EI1483" s="16"/>
      <c r="EJ1483" s="16"/>
      <c r="EK1483" s="16"/>
      <c r="EL1483" s="16"/>
      <c r="EM1483" s="16"/>
      <c r="EN1483" s="16"/>
      <c r="EO1483" s="16"/>
      <c r="EP1483" s="16"/>
      <c r="EQ1483" s="16"/>
      <c r="ER1483" s="16"/>
      <c r="ES1483" s="16"/>
      <c r="ET1483" s="16"/>
      <c r="EU1483" s="16"/>
      <c r="EV1483" s="16"/>
      <c r="EW1483" s="16"/>
      <c r="EX1483" s="16"/>
      <c r="EY1483" s="16"/>
      <c r="EZ1483" s="16"/>
      <c r="FA1483" s="16"/>
      <c r="FB1483" s="16"/>
      <c r="FC1483" s="16"/>
      <c r="FD1483" s="16"/>
      <c r="FE1483" s="16"/>
      <c r="FF1483" s="16"/>
      <c r="FG1483" s="16"/>
      <c r="FH1483" s="16"/>
      <c r="FI1483" s="16"/>
      <c r="FJ1483" s="16"/>
      <c r="FK1483" s="16"/>
      <c r="FL1483" s="16"/>
      <c r="FM1483" s="16"/>
      <c r="FN1483" s="16"/>
      <c r="FO1483" s="16"/>
      <c r="FP1483" s="16"/>
      <c r="FQ1483" s="16"/>
      <c r="FR1483" s="16"/>
      <c r="FS1483" s="16"/>
      <c r="FT1483" s="16"/>
      <c r="FU1483" s="16"/>
      <c r="FV1483" s="16"/>
      <c r="FW1483" s="16"/>
      <c r="FX1483" s="16"/>
      <c r="FY1483" s="16"/>
      <c r="FZ1483" s="16"/>
      <c r="GA1483" s="16"/>
      <c r="GB1483" s="16"/>
      <c r="GC1483" s="16"/>
      <c r="GD1483" s="16"/>
      <c r="GE1483" s="16"/>
      <c r="GF1483" s="16"/>
      <c r="GG1483" s="16"/>
      <c r="GH1483" s="16"/>
      <c r="GI1483" s="16"/>
      <c r="GJ1483" s="16"/>
      <c r="GK1483" s="16"/>
      <c r="GL1483" s="16"/>
      <c r="GM1483" s="16"/>
      <c r="GN1483" s="16"/>
      <c r="GO1483" s="16"/>
      <c r="GP1483" s="16"/>
      <c r="GQ1483" s="16"/>
      <c r="GR1483" s="16"/>
      <c r="GS1483" s="16"/>
      <c r="GT1483" s="16"/>
      <c r="GU1483" s="16"/>
      <c r="GV1483" s="16"/>
      <c r="GW1483" s="16"/>
      <c r="GX1483" s="16"/>
      <c r="GY1483" s="16"/>
    </row>
    <row r="1484" spans="1:207" x14ac:dyDescent="0.3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  <c r="DR1484" s="16"/>
      <c r="DS1484" s="16"/>
      <c r="DT1484" s="16"/>
      <c r="DU1484" s="16"/>
      <c r="DV1484" s="16"/>
      <c r="DW1484" s="16"/>
      <c r="DX1484" s="16"/>
      <c r="DY1484" s="16"/>
      <c r="DZ1484" s="16"/>
      <c r="EA1484" s="16"/>
      <c r="EB1484" s="16"/>
      <c r="EC1484" s="16"/>
      <c r="ED1484" s="16"/>
      <c r="EE1484" s="16"/>
      <c r="EF1484" s="16"/>
      <c r="EG1484" s="16"/>
      <c r="EH1484" s="16"/>
      <c r="EI1484" s="16"/>
      <c r="EJ1484" s="16"/>
      <c r="EK1484" s="16"/>
      <c r="EL1484" s="16"/>
      <c r="EM1484" s="16"/>
      <c r="EN1484" s="16"/>
      <c r="EO1484" s="16"/>
      <c r="EP1484" s="16"/>
      <c r="EQ1484" s="16"/>
      <c r="ER1484" s="16"/>
      <c r="ES1484" s="16"/>
      <c r="ET1484" s="16"/>
      <c r="EU1484" s="16"/>
      <c r="EV1484" s="16"/>
      <c r="EW1484" s="16"/>
      <c r="EX1484" s="16"/>
      <c r="EY1484" s="16"/>
      <c r="EZ1484" s="16"/>
      <c r="FA1484" s="16"/>
      <c r="FB1484" s="16"/>
      <c r="FC1484" s="16"/>
      <c r="FD1484" s="16"/>
      <c r="FE1484" s="16"/>
      <c r="FF1484" s="16"/>
      <c r="FG1484" s="16"/>
      <c r="FH1484" s="16"/>
      <c r="FI1484" s="16"/>
      <c r="FJ1484" s="16"/>
      <c r="FK1484" s="16"/>
      <c r="FL1484" s="16"/>
      <c r="FM1484" s="16"/>
      <c r="FN1484" s="16"/>
      <c r="FO1484" s="16"/>
      <c r="FP1484" s="16"/>
      <c r="FQ1484" s="16"/>
      <c r="FR1484" s="16"/>
      <c r="FS1484" s="16"/>
      <c r="FT1484" s="16"/>
      <c r="FU1484" s="16"/>
      <c r="FV1484" s="16"/>
      <c r="FW1484" s="16"/>
      <c r="FX1484" s="16"/>
      <c r="FY1484" s="16"/>
      <c r="FZ1484" s="16"/>
      <c r="GA1484" s="16"/>
      <c r="GB1484" s="16"/>
      <c r="GC1484" s="16"/>
      <c r="GD1484" s="16"/>
      <c r="GE1484" s="16"/>
      <c r="GF1484" s="16"/>
      <c r="GG1484" s="16"/>
      <c r="GH1484" s="16"/>
      <c r="GI1484" s="16"/>
      <c r="GJ1484" s="16"/>
      <c r="GK1484" s="16"/>
      <c r="GL1484" s="16"/>
      <c r="GM1484" s="16"/>
      <c r="GN1484" s="16"/>
      <c r="GO1484" s="16"/>
      <c r="GP1484" s="16"/>
      <c r="GQ1484" s="16"/>
      <c r="GR1484" s="16"/>
      <c r="GS1484" s="16"/>
      <c r="GT1484" s="16"/>
      <c r="GU1484" s="16"/>
      <c r="GV1484" s="16"/>
      <c r="GW1484" s="16"/>
      <c r="GX1484" s="16"/>
      <c r="GY1484" s="16"/>
    </row>
    <row r="1485" spans="1:207" x14ac:dyDescent="0.3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6"/>
      <c r="CC1485" s="16"/>
      <c r="CD1485" s="16"/>
      <c r="CE1485" s="16"/>
      <c r="CF1485" s="16"/>
      <c r="CG1485" s="16"/>
      <c r="CH1485" s="16"/>
      <c r="CI1485" s="16"/>
      <c r="CJ1485" s="16"/>
      <c r="CK1485" s="16"/>
      <c r="CL1485" s="16"/>
      <c r="CM1485" s="16"/>
      <c r="CN1485" s="16"/>
      <c r="CO1485" s="16"/>
      <c r="CP1485" s="16"/>
      <c r="CQ1485" s="16"/>
      <c r="CR1485" s="16"/>
      <c r="CS1485" s="16"/>
      <c r="CT1485" s="16"/>
      <c r="CU1485" s="16"/>
      <c r="CV1485" s="16"/>
      <c r="CW1485" s="16"/>
      <c r="CX1485" s="16"/>
      <c r="CY1485" s="16"/>
      <c r="CZ1485" s="16"/>
      <c r="DA1485" s="16"/>
      <c r="DB1485" s="16"/>
      <c r="DC1485" s="16"/>
      <c r="DD1485" s="16"/>
      <c r="DE1485" s="16"/>
      <c r="DF1485" s="16"/>
      <c r="DG1485" s="16"/>
      <c r="DH1485" s="16"/>
      <c r="DI1485" s="16"/>
      <c r="DJ1485" s="16"/>
      <c r="DK1485" s="16"/>
      <c r="DL1485" s="16"/>
      <c r="DM1485" s="16"/>
      <c r="DN1485" s="16"/>
      <c r="DO1485" s="16"/>
      <c r="DP1485" s="16"/>
      <c r="DQ1485" s="16"/>
      <c r="DR1485" s="16"/>
      <c r="DS1485" s="16"/>
      <c r="DT1485" s="16"/>
      <c r="DU1485" s="16"/>
      <c r="DV1485" s="16"/>
      <c r="DW1485" s="16"/>
      <c r="DX1485" s="16"/>
      <c r="DY1485" s="16"/>
      <c r="DZ1485" s="16"/>
      <c r="EA1485" s="16"/>
      <c r="EB1485" s="16"/>
      <c r="EC1485" s="16"/>
      <c r="ED1485" s="16"/>
      <c r="EE1485" s="16"/>
      <c r="EF1485" s="16"/>
      <c r="EG1485" s="16"/>
      <c r="EH1485" s="16"/>
      <c r="EI1485" s="16"/>
      <c r="EJ1485" s="16"/>
      <c r="EK1485" s="16"/>
      <c r="EL1485" s="16"/>
      <c r="EM1485" s="16"/>
      <c r="EN1485" s="16"/>
      <c r="EO1485" s="16"/>
      <c r="EP1485" s="16"/>
      <c r="EQ1485" s="16"/>
      <c r="ER1485" s="16"/>
      <c r="ES1485" s="16"/>
      <c r="ET1485" s="16"/>
      <c r="EU1485" s="16"/>
      <c r="EV1485" s="16"/>
      <c r="EW1485" s="16"/>
      <c r="EX1485" s="16"/>
      <c r="EY1485" s="16"/>
      <c r="EZ1485" s="16"/>
      <c r="FA1485" s="16"/>
      <c r="FB1485" s="16"/>
      <c r="FC1485" s="16"/>
      <c r="FD1485" s="16"/>
      <c r="FE1485" s="16"/>
      <c r="FF1485" s="16"/>
      <c r="FG1485" s="16"/>
      <c r="FH1485" s="16"/>
      <c r="FI1485" s="16"/>
      <c r="FJ1485" s="16"/>
      <c r="FK1485" s="16"/>
      <c r="FL1485" s="16"/>
      <c r="FM1485" s="16"/>
      <c r="FN1485" s="16"/>
      <c r="FO1485" s="16"/>
      <c r="FP1485" s="16"/>
      <c r="FQ1485" s="16"/>
      <c r="FR1485" s="16"/>
      <c r="FS1485" s="16"/>
      <c r="FT1485" s="16"/>
      <c r="FU1485" s="16"/>
      <c r="FV1485" s="16"/>
      <c r="FW1485" s="16"/>
      <c r="FX1485" s="16"/>
      <c r="FY1485" s="16"/>
      <c r="FZ1485" s="16"/>
      <c r="GA1485" s="16"/>
      <c r="GB1485" s="16"/>
      <c r="GC1485" s="16"/>
      <c r="GD1485" s="16"/>
      <c r="GE1485" s="16"/>
      <c r="GF1485" s="16"/>
      <c r="GG1485" s="16"/>
      <c r="GH1485" s="16"/>
      <c r="GI1485" s="16"/>
      <c r="GJ1485" s="16"/>
      <c r="GK1485" s="16"/>
      <c r="GL1485" s="16"/>
      <c r="GM1485" s="16"/>
      <c r="GN1485" s="16"/>
      <c r="GO1485" s="16"/>
      <c r="GP1485" s="16"/>
      <c r="GQ1485" s="16"/>
      <c r="GR1485" s="16"/>
      <c r="GS1485" s="16"/>
      <c r="GT1485" s="16"/>
      <c r="GU1485" s="16"/>
      <c r="GV1485" s="16"/>
      <c r="GW1485" s="16"/>
      <c r="GX1485" s="16"/>
      <c r="GY1485" s="16"/>
    </row>
    <row r="1486" spans="1:207" x14ac:dyDescent="0.3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  <c r="DZ1486" s="16"/>
      <c r="EA1486" s="16"/>
      <c r="EB1486" s="16"/>
      <c r="EC1486" s="16"/>
      <c r="ED1486" s="16"/>
      <c r="EE1486" s="16"/>
      <c r="EF1486" s="16"/>
      <c r="EG1486" s="16"/>
      <c r="EH1486" s="16"/>
      <c r="EI1486" s="16"/>
      <c r="EJ1486" s="16"/>
      <c r="EK1486" s="16"/>
      <c r="EL1486" s="16"/>
      <c r="EM1486" s="16"/>
      <c r="EN1486" s="16"/>
      <c r="EO1486" s="16"/>
      <c r="EP1486" s="16"/>
      <c r="EQ1486" s="16"/>
      <c r="ER1486" s="16"/>
      <c r="ES1486" s="16"/>
      <c r="ET1486" s="16"/>
      <c r="EU1486" s="16"/>
      <c r="EV1486" s="16"/>
      <c r="EW1486" s="16"/>
      <c r="EX1486" s="16"/>
      <c r="EY1486" s="16"/>
      <c r="EZ1486" s="16"/>
      <c r="FA1486" s="16"/>
      <c r="FB1486" s="16"/>
      <c r="FC1486" s="16"/>
      <c r="FD1486" s="16"/>
      <c r="FE1486" s="16"/>
      <c r="FF1486" s="16"/>
      <c r="FG1486" s="16"/>
      <c r="FH1486" s="16"/>
      <c r="FI1486" s="16"/>
      <c r="FJ1486" s="16"/>
      <c r="FK1486" s="16"/>
      <c r="FL1486" s="16"/>
      <c r="FM1486" s="16"/>
      <c r="FN1486" s="16"/>
      <c r="FO1486" s="16"/>
      <c r="FP1486" s="16"/>
      <c r="FQ1486" s="16"/>
      <c r="FR1486" s="16"/>
      <c r="FS1486" s="16"/>
      <c r="FT1486" s="16"/>
      <c r="FU1486" s="16"/>
      <c r="FV1486" s="16"/>
      <c r="FW1486" s="16"/>
      <c r="FX1486" s="16"/>
      <c r="FY1486" s="16"/>
      <c r="FZ1486" s="16"/>
      <c r="GA1486" s="16"/>
      <c r="GB1486" s="16"/>
      <c r="GC1486" s="16"/>
      <c r="GD1486" s="16"/>
      <c r="GE1486" s="16"/>
      <c r="GF1486" s="16"/>
      <c r="GG1486" s="16"/>
      <c r="GH1486" s="16"/>
      <c r="GI1486" s="16"/>
      <c r="GJ1486" s="16"/>
      <c r="GK1486" s="16"/>
      <c r="GL1486" s="16"/>
      <c r="GM1486" s="16"/>
      <c r="GN1486" s="16"/>
      <c r="GO1486" s="16"/>
      <c r="GP1486" s="16"/>
      <c r="GQ1486" s="16"/>
      <c r="GR1486" s="16"/>
      <c r="GS1486" s="16"/>
      <c r="GT1486" s="16"/>
      <c r="GU1486" s="16"/>
      <c r="GV1486" s="16"/>
      <c r="GW1486" s="16"/>
      <c r="GX1486" s="16"/>
      <c r="GY1486" s="16"/>
    </row>
    <row r="1487" spans="1:207" x14ac:dyDescent="0.3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6"/>
      <c r="CC1487" s="16"/>
      <c r="CD1487" s="16"/>
      <c r="CE1487" s="16"/>
      <c r="CF1487" s="16"/>
      <c r="CG1487" s="16"/>
      <c r="CH1487" s="16"/>
      <c r="CI1487" s="16"/>
      <c r="CJ1487" s="16"/>
      <c r="CK1487" s="16"/>
      <c r="CL1487" s="16"/>
      <c r="CM1487" s="16"/>
      <c r="CN1487" s="16"/>
      <c r="CO1487" s="16"/>
      <c r="CP1487" s="16"/>
      <c r="CQ1487" s="16"/>
      <c r="CR1487" s="16"/>
      <c r="CS1487" s="16"/>
      <c r="CT1487" s="16"/>
      <c r="CU1487" s="16"/>
      <c r="CV1487" s="16"/>
      <c r="CW1487" s="16"/>
      <c r="CX1487" s="16"/>
      <c r="CY1487" s="16"/>
      <c r="CZ1487" s="16"/>
      <c r="DA1487" s="16"/>
      <c r="DB1487" s="16"/>
      <c r="DC1487" s="16"/>
      <c r="DD1487" s="16"/>
      <c r="DE1487" s="16"/>
      <c r="DF1487" s="16"/>
      <c r="DG1487" s="16"/>
      <c r="DH1487" s="16"/>
      <c r="DI1487" s="16"/>
      <c r="DJ1487" s="16"/>
      <c r="DK1487" s="16"/>
      <c r="DL1487" s="16"/>
      <c r="DM1487" s="16"/>
      <c r="DN1487" s="16"/>
      <c r="DO1487" s="16"/>
      <c r="DP1487" s="16"/>
      <c r="DQ1487" s="16"/>
      <c r="DR1487" s="16"/>
      <c r="DS1487" s="16"/>
      <c r="DT1487" s="16"/>
      <c r="DU1487" s="16"/>
      <c r="DV1487" s="16"/>
      <c r="DW1487" s="16"/>
      <c r="DX1487" s="16"/>
      <c r="DY1487" s="16"/>
      <c r="DZ1487" s="16"/>
      <c r="EA1487" s="16"/>
      <c r="EB1487" s="16"/>
      <c r="EC1487" s="16"/>
      <c r="ED1487" s="16"/>
      <c r="EE1487" s="16"/>
      <c r="EF1487" s="16"/>
      <c r="EG1487" s="16"/>
      <c r="EH1487" s="16"/>
      <c r="EI1487" s="16"/>
      <c r="EJ1487" s="16"/>
      <c r="EK1487" s="16"/>
      <c r="EL1487" s="16"/>
      <c r="EM1487" s="16"/>
      <c r="EN1487" s="16"/>
      <c r="EO1487" s="16"/>
      <c r="EP1487" s="16"/>
      <c r="EQ1487" s="16"/>
      <c r="ER1487" s="16"/>
      <c r="ES1487" s="16"/>
      <c r="ET1487" s="16"/>
      <c r="EU1487" s="16"/>
      <c r="EV1487" s="16"/>
      <c r="EW1487" s="16"/>
      <c r="EX1487" s="16"/>
      <c r="EY1487" s="16"/>
      <c r="EZ1487" s="16"/>
      <c r="FA1487" s="16"/>
      <c r="FB1487" s="16"/>
      <c r="FC1487" s="16"/>
      <c r="FD1487" s="16"/>
      <c r="FE1487" s="16"/>
      <c r="FF1487" s="16"/>
      <c r="FG1487" s="16"/>
      <c r="FH1487" s="16"/>
      <c r="FI1487" s="16"/>
      <c r="FJ1487" s="16"/>
      <c r="FK1487" s="16"/>
      <c r="FL1487" s="16"/>
      <c r="FM1487" s="16"/>
      <c r="FN1487" s="16"/>
      <c r="FO1487" s="16"/>
      <c r="FP1487" s="16"/>
      <c r="FQ1487" s="16"/>
      <c r="FR1487" s="16"/>
      <c r="FS1487" s="16"/>
      <c r="FT1487" s="16"/>
      <c r="FU1487" s="16"/>
      <c r="FV1487" s="16"/>
      <c r="FW1487" s="16"/>
      <c r="FX1487" s="16"/>
      <c r="FY1487" s="16"/>
      <c r="FZ1487" s="16"/>
      <c r="GA1487" s="16"/>
      <c r="GB1487" s="16"/>
      <c r="GC1487" s="16"/>
      <c r="GD1487" s="16"/>
      <c r="GE1487" s="16"/>
      <c r="GF1487" s="16"/>
      <c r="GG1487" s="16"/>
      <c r="GH1487" s="16"/>
      <c r="GI1487" s="16"/>
      <c r="GJ1487" s="16"/>
      <c r="GK1487" s="16"/>
      <c r="GL1487" s="16"/>
      <c r="GM1487" s="16"/>
      <c r="GN1487" s="16"/>
      <c r="GO1487" s="16"/>
      <c r="GP1487" s="16"/>
      <c r="GQ1487" s="16"/>
      <c r="GR1487" s="16"/>
      <c r="GS1487" s="16"/>
      <c r="GT1487" s="16"/>
      <c r="GU1487" s="16"/>
      <c r="GV1487" s="16"/>
      <c r="GW1487" s="16"/>
      <c r="GX1487" s="16"/>
      <c r="GY1487" s="16"/>
    </row>
    <row r="1488" spans="1:207" x14ac:dyDescent="0.3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  <c r="DR1488" s="16"/>
      <c r="DS1488" s="16"/>
      <c r="DT1488" s="16"/>
      <c r="DU1488" s="16"/>
      <c r="DV1488" s="16"/>
      <c r="DW1488" s="16"/>
      <c r="DX1488" s="16"/>
      <c r="DY1488" s="16"/>
      <c r="DZ1488" s="16"/>
      <c r="EA1488" s="16"/>
      <c r="EB1488" s="16"/>
      <c r="EC1488" s="16"/>
      <c r="ED1488" s="16"/>
      <c r="EE1488" s="16"/>
      <c r="EF1488" s="16"/>
      <c r="EG1488" s="16"/>
      <c r="EH1488" s="16"/>
      <c r="EI1488" s="16"/>
      <c r="EJ1488" s="16"/>
      <c r="EK1488" s="16"/>
      <c r="EL1488" s="16"/>
      <c r="EM1488" s="16"/>
      <c r="EN1488" s="16"/>
      <c r="EO1488" s="16"/>
      <c r="EP1488" s="16"/>
      <c r="EQ1488" s="16"/>
      <c r="ER1488" s="16"/>
      <c r="ES1488" s="16"/>
      <c r="ET1488" s="16"/>
      <c r="EU1488" s="16"/>
      <c r="EV1488" s="16"/>
      <c r="EW1488" s="16"/>
      <c r="EX1488" s="16"/>
      <c r="EY1488" s="16"/>
      <c r="EZ1488" s="16"/>
      <c r="FA1488" s="16"/>
      <c r="FB1488" s="16"/>
      <c r="FC1488" s="16"/>
      <c r="FD1488" s="16"/>
      <c r="FE1488" s="16"/>
      <c r="FF1488" s="16"/>
      <c r="FG1488" s="16"/>
      <c r="FH1488" s="16"/>
      <c r="FI1488" s="16"/>
      <c r="FJ1488" s="16"/>
      <c r="FK1488" s="16"/>
      <c r="FL1488" s="16"/>
      <c r="FM1488" s="16"/>
      <c r="FN1488" s="16"/>
      <c r="FO1488" s="16"/>
      <c r="FP1488" s="16"/>
      <c r="FQ1488" s="16"/>
      <c r="FR1488" s="16"/>
      <c r="FS1488" s="16"/>
      <c r="FT1488" s="16"/>
      <c r="FU1488" s="16"/>
      <c r="FV1488" s="16"/>
      <c r="FW1488" s="16"/>
      <c r="FX1488" s="16"/>
      <c r="FY1488" s="16"/>
      <c r="FZ1488" s="16"/>
      <c r="GA1488" s="16"/>
      <c r="GB1488" s="16"/>
      <c r="GC1488" s="16"/>
      <c r="GD1488" s="16"/>
      <c r="GE1488" s="16"/>
      <c r="GF1488" s="16"/>
      <c r="GG1488" s="16"/>
      <c r="GH1488" s="16"/>
      <c r="GI1488" s="16"/>
      <c r="GJ1488" s="16"/>
      <c r="GK1488" s="16"/>
      <c r="GL1488" s="16"/>
      <c r="GM1488" s="16"/>
      <c r="GN1488" s="16"/>
      <c r="GO1488" s="16"/>
      <c r="GP1488" s="16"/>
      <c r="GQ1488" s="16"/>
      <c r="GR1488" s="16"/>
      <c r="GS1488" s="16"/>
      <c r="GT1488" s="16"/>
      <c r="GU1488" s="16"/>
      <c r="GV1488" s="16"/>
      <c r="GW1488" s="16"/>
      <c r="GX1488" s="16"/>
      <c r="GY1488" s="16"/>
    </row>
    <row r="1489" spans="1:207" x14ac:dyDescent="0.3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  <c r="DR1489" s="16"/>
      <c r="DS1489" s="16"/>
      <c r="DT1489" s="16"/>
      <c r="DU1489" s="16"/>
      <c r="DV1489" s="16"/>
      <c r="DW1489" s="16"/>
      <c r="DX1489" s="16"/>
      <c r="DY1489" s="16"/>
      <c r="DZ1489" s="16"/>
      <c r="EA1489" s="16"/>
      <c r="EB1489" s="16"/>
      <c r="EC1489" s="16"/>
      <c r="ED1489" s="16"/>
      <c r="EE1489" s="16"/>
      <c r="EF1489" s="16"/>
      <c r="EG1489" s="16"/>
      <c r="EH1489" s="16"/>
      <c r="EI1489" s="16"/>
      <c r="EJ1489" s="16"/>
      <c r="EK1489" s="16"/>
      <c r="EL1489" s="16"/>
      <c r="EM1489" s="16"/>
      <c r="EN1489" s="16"/>
      <c r="EO1489" s="16"/>
      <c r="EP1489" s="16"/>
      <c r="EQ1489" s="16"/>
      <c r="ER1489" s="16"/>
      <c r="ES1489" s="16"/>
      <c r="ET1489" s="16"/>
      <c r="EU1489" s="16"/>
      <c r="EV1489" s="16"/>
      <c r="EW1489" s="16"/>
      <c r="EX1489" s="16"/>
      <c r="EY1489" s="16"/>
      <c r="EZ1489" s="16"/>
      <c r="FA1489" s="16"/>
      <c r="FB1489" s="16"/>
      <c r="FC1489" s="16"/>
      <c r="FD1489" s="16"/>
      <c r="FE1489" s="16"/>
      <c r="FF1489" s="16"/>
      <c r="FG1489" s="16"/>
      <c r="FH1489" s="16"/>
      <c r="FI1489" s="16"/>
      <c r="FJ1489" s="16"/>
      <c r="FK1489" s="16"/>
      <c r="FL1489" s="16"/>
      <c r="FM1489" s="16"/>
      <c r="FN1489" s="16"/>
      <c r="FO1489" s="16"/>
      <c r="FP1489" s="16"/>
      <c r="FQ1489" s="16"/>
      <c r="FR1489" s="16"/>
      <c r="FS1489" s="16"/>
      <c r="FT1489" s="16"/>
      <c r="FU1489" s="16"/>
      <c r="FV1489" s="16"/>
      <c r="FW1489" s="16"/>
      <c r="FX1489" s="16"/>
      <c r="FY1489" s="16"/>
      <c r="FZ1489" s="16"/>
      <c r="GA1489" s="16"/>
      <c r="GB1489" s="16"/>
      <c r="GC1489" s="16"/>
      <c r="GD1489" s="16"/>
      <c r="GE1489" s="16"/>
      <c r="GF1489" s="16"/>
      <c r="GG1489" s="16"/>
      <c r="GH1489" s="16"/>
      <c r="GI1489" s="16"/>
      <c r="GJ1489" s="16"/>
      <c r="GK1489" s="16"/>
      <c r="GL1489" s="16"/>
      <c r="GM1489" s="16"/>
      <c r="GN1489" s="16"/>
      <c r="GO1489" s="16"/>
      <c r="GP1489" s="16"/>
      <c r="GQ1489" s="16"/>
      <c r="GR1489" s="16"/>
      <c r="GS1489" s="16"/>
      <c r="GT1489" s="16"/>
      <c r="GU1489" s="16"/>
      <c r="GV1489" s="16"/>
      <c r="GW1489" s="16"/>
      <c r="GX1489" s="16"/>
      <c r="GY1489" s="16"/>
    </row>
    <row r="1490" spans="1:207" x14ac:dyDescent="0.3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  <c r="DR1490" s="16"/>
      <c r="DS1490" s="16"/>
      <c r="DT1490" s="16"/>
      <c r="DU1490" s="16"/>
      <c r="DV1490" s="16"/>
      <c r="DW1490" s="16"/>
      <c r="DX1490" s="16"/>
      <c r="DY1490" s="16"/>
      <c r="DZ1490" s="16"/>
      <c r="EA1490" s="16"/>
      <c r="EB1490" s="16"/>
      <c r="EC1490" s="16"/>
      <c r="ED1490" s="16"/>
      <c r="EE1490" s="16"/>
      <c r="EF1490" s="16"/>
      <c r="EG1490" s="16"/>
      <c r="EH1490" s="16"/>
      <c r="EI1490" s="16"/>
      <c r="EJ1490" s="16"/>
      <c r="EK1490" s="16"/>
      <c r="EL1490" s="16"/>
      <c r="EM1490" s="16"/>
      <c r="EN1490" s="16"/>
      <c r="EO1490" s="16"/>
      <c r="EP1490" s="16"/>
      <c r="EQ1490" s="16"/>
      <c r="ER1490" s="16"/>
      <c r="ES1490" s="16"/>
      <c r="ET1490" s="16"/>
      <c r="EU1490" s="16"/>
      <c r="EV1490" s="16"/>
      <c r="EW1490" s="16"/>
      <c r="EX1490" s="16"/>
      <c r="EY1490" s="16"/>
      <c r="EZ1490" s="16"/>
      <c r="FA1490" s="16"/>
      <c r="FB1490" s="16"/>
      <c r="FC1490" s="16"/>
      <c r="FD1490" s="16"/>
      <c r="FE1490" s="16"/>
      <c r="FF1490" s="16"/>
      <c r="FG1490" s="16"/>
      <c r="FH1490" s="16"/>
      <c r="FI1490" s="16"/>
      <c r="FJ1490" s="16"/>
      <c r="FK1490" s="16"/>
      <c r="FL1490" s="16"/>
      <c r="FM1490" s="16"/>
      <c r="FN1490" s="16"/>
      <c r="FO1490" s="16"/>
      <c r="FP1490" s="16"/>
      <c r="FQ1490" s="16"/>
      <c r="FR1490" s="16"/>
      <c r="FS1490" s="16"/>
      <c r="FT1490" s="16"/>
      <c r="FU1490" s="16"/>
      <c r="FV1490" s="16"/>
      <c r="FW1490" s="16"/>
      <c r="FX1490" s="16"/>
      <c r="FY1490" s="16"/>
      <c r="FZ1490" s="16"/>
      <c r="GA1490" s="16"/>
      <c r="GB1490" s="16"/>
      <c r="GC1490" s="16"/>
      <c r="GD1490" s="16"/>
      <c r="GE1490" s="16"/>
      <c r="GF1490" s="16"/>
      <c r="GG1490" s="16"/>
      <c r="GH1490" s="16"/>
      <c r="GI1490" s="16"/>
      <c r="GJ1490" s="16"/>
      <c r="GK1490" s="16"/>
      <c r="GL1490" s="16"/>
      <c r="GM1490" s="16"/>
      <c r="GN1490" s="16"/>
      <c r="GO1490" s="16"/>
      <c r="GP1490" s="16"/>
      <c r="GQ1490" s="16"/>
      <c r="GR1490" s="16"/>
      <c r="GS1490" s="16"/>
      <c r="GT1490" s="16"/>
      <c r="GU1490" s="16"/>
      <c r="GV1490" s="16"/>
      <c r="GW1490" s="16"/>
      <c r="GX1490" s="16"/>
      <c r="GY1490" s="16"/>
    </row>
    <row r="1491" spans="1:207" x14ac:dyDescent="0.3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  <c r="DR1491" s="16"/>
      <c r="DS1491" s="16"/>
      <c r="DT1491" s="16"/>
      <c r="DU1491" s="16"/>
      <c r="DV1491" s="16"/>
      <c r="DW1491" s="16"/>
      <c r="DX1491" s="16"/>
      <c r="DY1491" s="16"/>
      <c r="DZ1491" s="16"/>
      <c r="EA1491" s="16"/>
      <c r="EB1491" s="16"/>
      <c r="EC1491" s="16"/>
      <c r="ED1491" s="16"/>
      <c r="EE1491" s="16"/>
      <c r="EF1491" s="16"/>
      <c r="EG1491" s="16"/>
      <c r="EH1491" s="16"/>
      <c r="EI1491" s="16"/>
      <c r="EJ1491" s="16"/>
      <c r="EK1491" s="16"/>
      <c r="EL1491" s="16"/>
      <c r="EM1491" s="16"/>
      <c r="EN1491" s="16"/>
      <c r="EO1491" s="16"/>
      <c r="EP1491" s="16"/>
      <c r="EQ1491" s="16"/>
      <c r="ER1491" s="16"/>
      <c r="ES1491" s="16"/>
      <c r="ET1491" s="16"/>
      <c r="EU1491" s="16"/>
      <c r="EV1491" s="16"/>
      <c r="EW1491" s="16"/>
      <c r="EX1491" s="16"/>
      <c r="EY1491" s="16"/>
      <c r="EZ1491" s="16"/>
      <c r="FA1491" s="16"/>
      <c r="FB1491" s="16"/>
      <c r="FC1491" s="16"/>
      <c r="FD1491" s="16"/>
      <c r="FE1491" s="16"/>
      <c r="FF1491" s="16"/>
      <c r="FG1491" s="16"/>
      <c r="FH1491" s="16"/>
      <c r="FI1491" s="16"/>
      <c r="FJ1491" s="16"/>
      <c r="FK1491" s="16"/>
      <c r="FL1491" s="16"/>
      <c r="FM1491" s="16"/>
      <c r="FN1491" s="16"/>
      <c r="FO1491" s="16"/>
      <c r="FP1491" s="16"/>
      <c r="FQ1491" s="16"/>
      <c r="FR1491" s="16"/>
      <c r="FS1491" s="16"/>
      <c r="FT1491" s="16"/>
      <c r="FU1491" s="16"/>
      <c r="FV1491" s="16"/>
      <c r="FW1491" s="16"/>
      <c r="FX1491" s="16"/>
      <c r="FY1491" s="16"/>
      <c r="FZ1491" s="16"/>
      <c r="GA1491" s="16"/>
      <c r="GB1491" s="16"/>
      <c r="GC1491" s="16"/>
      <c r="GD1491" s="16"/>
      <c r="GE1491" s="16"/>
      <c r="GF1491" s="16"/>
      <c r="GG1491" s="16"/>
      <c r="GH1491" s="16"/>
      <c r="GI1491" s="16"/>
      <c r="GJ1491" s="16"/>
      <c r="GK1491" s="16"/>
      <c r="GL1491" s="16"/>
      <c r="GM1491" s="16"/>
      <c r="GN1491" s="16"/>
      <c r="GO1491" s="16"/>
      <c r="GP1491" s="16"/>
      <c r="GQ1491" s="16"/>
      <c r="GR1491" s="16"/>
      <c r="GS1491" s="16"/>
      <c r="GT1491" s="16"/>
      <c r="GU1491" s="16"/>
      <c r="GV1491" s="16"/>
      <c r="GW1491" s="16"/>
      <c r="GX1491" s="16"/>
      <c r="GY1491" s="16"/>
    </row>
    <row r="1492" spans="1:207" x14ac:dyDescent="0.3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  <c r="DR1492" s="16"/>
      <c r="DS1492" s="16"/>
      <c r="DT1492" s="16"/>
      <c r="DU1492" s="16"/>
      <c r="DV1492" s="16"/>
      <c r="DW1492" s="16"/>
      <c r="DX1492" s="16"/>
      <c r="DY1492" s="16"/>
      <c r="DZ1492" s="16"/>
      <c r="EA1492" s="16"/>
      <c r="EB1492" s="16"/>
      <c r="EC1492" s="16"/>
      <c r="ED1492" s="16"/>
      <c r="EE1492" s="16"/>
      <c r="EF1492" s="16"/>
      <c r="EG1492" s="16"/>
      <c r="EH1492" s="16"/>
      <c r="EI1492" s="16"/>
      <c r="EJ1492" s="16"/>
      <c r="EK1492" s="16"/>
      <c r="EL1492" s="16"/>
      <c r="EM1492" s="16"/>
      <c r="EN1492" s="16"/>
      <c r="EO1492" s="16"/>
      <c r="EP1492" s="16"/>
      <c r="EQ1492" s="16"/>
      <c r="ER1492" s="16"/>
      <c r="ES1492" s="16"/>
      <c r="ET1492" s="16"/>
      <c r="EU1492" s="16"/>
      <c r="EV1492" s="16"/>
      <c r="EW1492" s="16"/>
      <c r="EX1492" s="16"/>
      <c r="EY1492" s="16"/>
      <c r="EZ1492" s="16"/>
      <c r="FA1492" s="16"/>
      <c r="FB1492" s="16"/>
      <c r="FC1492" s="16"/>
      <c r="FD1492" s="16"/>
      <c r="FE1492" s="16"/>
      <c r="FF1492" s="16"/>
      <c r="FG1492" s="16"/>
      <c r="FH1492" s="16"/>
      <c r="FI1492" s="16"/>
      <c r="FJ1492" s="16"/>
      <c r="FK1492" s="16"/>
      <c r="FL1492" s="16"/>
      <c r="FM1492" s="16"/>
      <c r="FN1492" s="16"/>
      <c r="FO1492" s="16"/>
      <c r="FP1492" s="16"/>
      <c r="FQ1492" s="16"/>
      <c r="FR1492" s="16"/>
      <c r="FS1492" s="16"/>
      <c r="FT1492" s="16"/>
      <c r="FU1492" s="16"/>
      <c r="FV1492" s="16"/>
      <c r="FW1492" s="16"/>
      <c r="FX1492" s="16"/>
      <c r="FY1492" s="16"/>
      <c r="FZ1492" s="16"/>
      <c r="GA1492" s="16"/>
      <c r="GB1492" s="16"/>
      <c r="GC1492" s="16"/>
      <c r="GD1492" s="16"/>
      <c r="GE1492" s="16"/>
      <c r="GF1492" s="16"/>
      <c r="GG1492" s="16"/>
      <c r="GH1492" s="16"/>
      <c r="GI1492" s="16"/>
      <c r="GJ1492" s="16"/>
      <c r="GK1492" s="16"/>
      <c r="GL1492" s="16"/>
      <c r="GM1492" s="16"/>
      <c r="GN1492" s="16"/>
      <c r="GO1492" s="16"/>
      <c r="GP1492" s="16"/>
      <c r="GQ1492" s="16"/>
      <c r="GR1492" s="16"/>
      <c r="GS1492" s="16"/>
      <c r="GT1492" s="16"/>
      <c r="GU1492" s="16"/>
      <c r="GV1492" s="16"/>
      <c r="GW1492" s="16"/>
      <c r="GX1492" s="16"/>
      <c r="GY1492" s="16"/>
    </row>
    <row r="1493" spans="1:207" x14ac:dyDescent="0.3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  <c r="DR1493" s="16"/>
      <c r="DS1493" s="16"/>
      <c r="DT1493" s="16"/>
      <c r="DU1493" s="16"/>
      <c r="DV1493" s="16"/>
      <c r="DW1493" s="16"/>
      <c r="DX1493" s="16"/>
      <c r="DY1493" s="16"/>
      <c r="DZ1493" s="16"/>
      <c r="EA1493" s="16"/>
      <c r="EB1493" s="16"/>
      <c r="EC1493" s="16"/>
      <c r="ED1493" s="16"/>
      <c r="EE1493" s="16"/>
      <c r="EF1493" s="16"/>
      <c r="EG1493" s="16"/>
      <c r="EH1493" s="16"/>
      <c r="EI1493" s="16"/>
      <c r="EJ1493" s="16"/>
      <c r="EK1493" s="16"/>
      <c r="EL1493" s="16"/>
      <c r="EM1493" s="16"/>
      <c r="EN1493" s="16"/>
      <c r="EO1493" s="16"/>
      <c r="EP1493" s="16"/>
      <c r="EQ1493" s="16"/>
      <c r="ER1493" s="16"/>
      <c r="ES1493" s="16"/>
      <c r="ET1493" s="16"/>
      <c r="EU1493" s="16"/>
      <c r="EV1493" s="16"/>
      <c r="EW1493" s="16"/>
      <c r="EX1493" s="16"/>
      <c r="EY1493" s="16"/>
      <c r="EZ1493" s="16"/>
      <c r="FA1493" s="16"/>
      <c r="FB1493" s="16"/>
      <c r="FC1493" s="16"/>
      <c r="FD1493" s="16"/>
      <c r="FE1493" s="16"/>
      <c r="FF1493" s="16"/>
      <c r="FG1493" s="16"/>
      <c r="FH1493" s="16"/>
      <c r="FI1493" s="16"/>
      <c r="FJ1493" s="16"/>
      <c r="FK1493" s="16"/>
      <c r="FL1493" s="16"/>
      <c r="FM1493" s="16"/>
      <c r="FN1493" s="16"/>
      <c r="FO1493" s="16"/>
      <c r="FP1493" s="16"/>
      <c r="FQ1493" s="16"/>
      <c r="FR1493" s="16"/>
      <c r="FS1493" s="16"/>
      <c r="FT1493" s="16"/>
      <c r="FU1493" s="16"/>
      <c r="FV1493" s="16"/>
      <c r="FW1493" s="16"/>
      <c r="FX1493" s="16"/>
      <c r="FY1493" s="16"/>
      <c r="FZ1493" s="16"/>
      <c r="GA1493" s="16"/>
      <c r="GB1493" s="16"/>
      <c r="GC1493" s="16"/>
      <c r="GD1493" s="16"/>
      <c r="GE1493" s="16"/>
      <c r="GF1493" s="16"/>
      <c r="GG1493" s="16"/>
      <c r="GH1493" s="16"/>
      <c r="GI1493" s="16"/>
      <c r="GJ1493" s="16"/>
      <c r="GK1493" s="16"/>
      <c r="GL1493" s="16"/>
      <c r="GM1493" s="16"/>
      <c r="GN1493" s="16"/>
      <c r="GO1493" s="16"/>
      <c r="GP1493" s="16"/>
      <c r="GQ1493" s="16"/>
      <c r="GR1493" s="16"/>
      <c r="GS1493" s="16"/>
      <c r="GT1493" s="16"/>
      <c r="GU1493" s="16"/>
      <c r="GV1493" s="16"/>
      <c r="GW1493" s="16"/>
      <c r="GX1493" s="16"/>
      <c r="GY1493" s="16"/>
    </row>
    <row r="1494" spans="1:207" x14ac:dyDescent="0.3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6"/>
      <c r="BG1494" s="16"/>
      <c r="BH1494" s="16"/>
      <c r="BI1494" s="16"/>
      <c r="BJ1494" s="16"/>
      <c r="BK1494" s="16"/>
      <c r="BL1494" s="16"/>
      <c r="BM1494" s="16"/>
      <c r="BN1494" s="16"/>
      <c r="BO1494" s="16"/>
      <c r="BP1494" s="16"/>
      <c r="BQ1494" s="16"/>
      <c r="BR1494" s="16"/>
      <c r="BS1494" s="16"/>
      <c r="BT1494" s="16"/>
      <c r="BU1494" s="16"/>
      <c r="BV1494" s="16"/>
      <c r="BW1494" s="16"/>
      <c r="BX1494" s="16"/>
      <c r="BY1494" s="16"/>
      <c r="BZ1494" s="16"/>
      <c r="CA1494" s="16"/>
      <c r="CB1494" s="16"/>
      <c r="CC1494" s="16"/>
      <c r="CD1494" s="16"/>
      <c r="CE1494" s="16"/>
      <c r="CF1494" s="16"/>
      <c r="CG1494" s="16"/>
      <c r="CH1494" s="16"/>
      <c r="CI1494" s="16"/>
      <c r="CJ1494" s="16"/>
      <c r="CK1494" s="16"/>
      <c r="CL1494" s="16"/>
      <c r="CM1494" s="16"/>
      <c r="CN1494" s="16"/>
      <c r="CO1494" s="16"/>
      <c r="CP1494" s="16"/>
      <c r="CQ1494" s="16"/>
      <c r="CR1494" s="16"/>
      <c r="CS1494" s="16"/>
      <c r="CT1494" s="16"/>
      <c r="CU1494" s="16"/>
      <c r="CV1494" s="16"/>
      <c r="CW1494" s="16"/>
      <c r="CX1494" s="16"/>
      <c r="CY1494" s="16"/>
      <c r="CZ1494" s="16"/>
      <c r="DA1494" s="16"/>
      <c r="DB1494" s="16"/>
      <c r="DC1494" s="16"/>
      <c r="DD1494" s="16"/>
      <c r="DE1494" s="16"/>
      <c r="DF1494" s="16"/>
      <c r="DG1494" s="16"/>
      <c r="DH1494" s="16"/>
      <c r="DI1494" s="16"/>
      <c r="DJ1494" s="16"/>
      <c r="DK1494" s="16"/>
      <c r="DL1494" s="16"/>
      <c r="DM1494" s="16"/>
      <c r="DN1494" s="16"/>
      <c r="DO1494" s="16"/>
      <c r="DP1494" s="16"/>
      <c r="DQ1494" s="16"/>
      <c r="DR1494" s="16"/>
      <c r="DS1494" s="16"/>
      <c r="DT1494" s="16"/>
      <c r="DU1494" s="16"/>
      <c r="DV1494" s="16"/>
      <c r="DW1494" s="16"/>
      <c r="DX1494" s="16"/>
      <c r="DY1494" s="16"/>
      <c r="DZ1494" s="16"/>
      <c r="EA1494" s="16"/>
      <c r="EB1494" s="16"/>
      <c r="EC1494" s="16"/>
      <c r="ED1494" s="16"/>
      <c r="EE1494" s="16"/>
      <c r="EF1494" s="16"/>
      <c r="EG1494" s="16"/>
      <c r="EH1494" s="16"/>
      <c r="EI1494" s="16"/>
      <c r="EJ1494" s="16"/>
      <c r="EK1494" s="16"/>
      <c r="EL1494" s="16"/>
      <c r="EM1494" s="16"/>
      <c r="EN1494" s="16"/>
      <c r="EO1494" s="16"/>
      <c r="EP1494" s="16"/>
      <c r="EQ1494" s="16"/>
      <c r="ER1494" s="16"/>
      <c r="ES1494" s="16"/>
      <c r="ET1494" s="16"/>
      <c r="EU1494" s="16"/>
      <c r="EV1494" s="16"/>
      <c r="EW1494" s="16"/>
      <c r="EX1494" s="16"/>
      <c r="EY1494" s="16"/>
      <c r="EZ1494" s="16"/>
      <c r="FA1494" s="16"/>
      <c r="FB1494" s="16"/>
      <c r="FC1494" s="16"/>
      <c r="FD1494" s="16"/>
      <c r="FE1494" s="16"/>
      <c r="FF1494" s="16"/>
      <c r="FG1494" s="16"/>
      <c r="FH1494" s="16"/>
      <c r="FI1494" s="16"/>
      <c r="FJ1494" s="16"/>
      <c r="FK1494" s="16"/>
      <c r="FL1494" s="16"/>
      <c r="FM1494" s="16"/>
      <c r="FN1494" s="16"/>
      <c r="FO1494" s="16"/>
      <c r="FP1494" s="16"/>
      <c r="FQ1494" s="16"/>
      <c r="FR1494" s="16"/>
      <c r="FS1494" s="16"/>
      <c r="FT1494" s="16"/>
      <c r="FU1494" s="16"/>
      <c r="FV1494" s="16"/>
      <c r="FW1494" s="16"/>
      <c r="FX1494" s="16"/>
      <c r="FY1494" s="16"/>
      <c r="FZ1494" s="16"/>
      <c r="GA1494" s="16"/>
      <c r="GB1494" s="16"/>
      <c r="GC1494" s="16"/>
      <c r="GD1494" s="16"/>
      <c r="GE1494" s="16"/>
      <c r="GF1494" s="16"/>
      <c r="GG1494" s="16"/>
      <c r="GH1494" s="16"/>
      <c r="GI1494" s="16"/>
      <c r="GJ1494" s="16"/>
      <c r="GK1494" s="16"/>
      <c r="GL1494" s="16"/>
      <c r="GM1494" s="16"/>
      <c r="GN1494" s="16"/>
      <c r="GO1494" s="16"/>
      <c r="GP1494" s="16"/>
      <c r="GQ1494" s="16"/>
      <c r="GR1494" s="16"/>
      <c r="GS1494" s="16"/>
      <c r="GT1494" s="16"/>
      <c r="GU1494" s="16"/>
      <c r="GV1494" s="16"/>
      <c r="GW1494" s="16"/>
      <c r="GX1494" s="16"/>
      <c r="GY1494" s="16"/>
    </row>
    <row r="1495" spans="1:207" x14ac:dyDescent="0.3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  <c r="FK1495" s="16"/>
      <c r="FL1495" s="16"/>
      <c r="FM1495" s="16"/>
      <c r="FN1495" s="16"/>
      <c r="FO1495" s="16"/>
      <c r="FP1495" s="16"/>
      <c r="FQ1495" s="16"/>
      <c r="FR1495" s="16"/>
      <c r="FS1495" s="16"/>
      <c r="FT1495" s="16"/>
      <c r="FU1495" s="16"/>
      <c r="FV1495" s="16"/>
      <c r="FW1495" s="16"/>
      <c r="FX1495" s="16"/>
      <c r="FY1495" s="16"/>
      <c r="FZ1495" s="16"/>
      <c r="GA1495" s="16"/>
      <c r="GB1495" s="16"/>
      <c r="GC1495" s="16"/>
      <c r="GD1495" s="16"/>
      <c r="GE1495" s="16"/>
      <c r="GF1495" s="16"/>
      <c r="GG1495" s="16"/>
      <c r="GH1495" s="16"/>
      <c r="GI1495" s="16"/>
      <c r="GJ1495" s="16"/>
      <c r="GK1495" s="16"/>
      <c r="GL1495" s="16"/>
      <c r="GM1495" s="16"/>
      <c r="GN1495" s="16"/>
      <c r="GO1495" s="16"/>
      <c r="GP1495" s="16"/>
      <c r="GQ1495" s="16"/>
      <c r="GR1495" s="16"/>
      <c r="GS1495" s="16"/>
      <c r="GT1495" s="16"/>
      <c r="GU1495" s="16"/>
      <c r="GV1495" s="16"/>
      <c r="GW1495" s="16"/>
      <c r="GX1495" s="16"/>
      <c r="GY1495" s="16"/>
    </row>
    <row r="1496" spans="1:207" x14ac:dyDescent="0.3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6"/>
      <c r="CC1496" s="16"/>
      <c r="CD1496" s="16"/>
      <c r="CE1496" s="16"/>
      <c r="CF1496" s="16"/>
      <c r="CG1496" s="16"/>
      <c r="CH1496" s="16"/>
      <c r="CI1496" s="16"/>
      <c r="CJ1496" s="16"/>
      <c r="CK1496" s="16"/>
      <c r="CL1496" s="16"/>
      <c r="CM1496" s="16"/>
      <c r="CN1496" s="16"/>
      <c r="CO1496" s="16"/>
      <c r="CP1496" s="16"/>
      <c r="CQ1496" s="16"/>
      <c r="CR1496" s="16"/>
      <c r="CS1496" s="16"/>
      <c r="CT1496" s="16"/>
      <c r="CU1496" s="16"/>
      <c r="CV1496" s="16"/>
      <c r="CW1496" s="16"/>
      <c r="CX1496" s="16"/>
      <c r="CY1496" s="16"/>
      <c r="CZ1496" s="16"/>
      <c r="DA1496" s="16"/>
      <c r="DB1496" s="16"/>
      <c r="DC1496" s="16"/>
      <c r="DD1496" s="16"/>
      <c r="DE1496" s="16"/>
      <c r="DF1496" s="16"/>
      <c r="DG1496" s="16"/>
      <c r="DH1496" s="16"/>
      <c r="DI1496" s="16"/>
      <c r="DJ1496" s="16"/>
      <c r="DK1496" s="16"/>
      <c r="DL1496" s="16"/>
      <c r="DM1496" s="16"/>
      <c r="DN1496" s="16"/>
      <c r="DO1496" s="16"/>
      <c r="DP1496" s="16"/>
      <c r="DQ1496" s="16"/>
      <c r="DR1496" s="16"/>
      <c r="DS1496" s="16"/>
      <c r="DT1496" s="16"/>
      <c r="DU1496" s="16"/>
      <c r="DV1496" s="16"/>
      <c r="DW1496" s="16"/>
      <c r="DX1496" s="16"/>
      <c r="DY1496" s="16"/>
      <c r="DZ1496" s="16"/>
      <c r="EA1496" s="16"/>
      <c r="EB1496" s="16"/>
      <c r="EC1496" s="16"/>
      <c r="ED1496" s="16"/>
      <c r="EE1496" s="16"/>
      <c r="EF1496" s="16"/>
      <c r="EG1496" s="16"/>
      <c r="EH1496" s="16"/>
      <c r="EI1496" s="16"/>
      <c r="EJ1496" s="16"/>
      <c r="EK1496" s="16"/>
      <c r="EL1496" s="16"/>
      <c r="EM1496" s="16"/>
      <c r="EN1496" s="16"/>
      <c r="EO1496" s="16"/>
      <c r="EP1496" s="16"/>
      <c r="EQ1496" s="16"/>
      <c r="ER1496" s="16"/>
      <c r="ES1496" s="16"/>
      <c r="ET1496" s="16"/>
      <c r="EU1496" s="16"/>
      <c r="EV1496" s="16"/>
      <c r="EW1496" s="16"/>
      <c r="EX1496" s="16"/>
      <c r="EY1496" s="16"/>
      <c r="EZ1496" s="16"/>
      <c r="FA1496" s="16"/>
      <c r="FB1496" s="16"/>
      <c r="FC1496" s="16"/>
      <c r="FD1496" s="16"/>
      <c r="FE1496" s="16"/>
      <c r="FF1496" s="16"/>
      <c r="FG1496" s="16"/>
      <c r="FH1496" s="16"/>
      <c r="FI1496" s="16"/>
      <c r="FJ1496" s="16"/>
      <c r="FK1496" s="16"/>
      <c r="FL1496" s="16"/>
      <c r="FM1496" s="16"/>
      <c r="FN1496" s="16"/>
      <c r="FO1496" s="16"/>
      <c r="FP1496" s="16"/>
      <c r="FQ1496" s="16"/>
      <c r="FR1496" s="16"/>
      <c r="FS1496" s="16"/>
      <c r="FT1496" s="16"/>
      <c r="FU1496" s="16"/>
      <c r="FV1496" s="16"/>
      <c r="FW1496" s="16"/>
      <c r="FX1496" s="16"/>
      <c r="FY1496" s="16"/>
      <c r="FZ1496" s="16"/>
      <c r="GA1496" s="16"/>
      <c r="GB1496" s="16"/>
      <c r="GC1496" s="16"/>
      <c r="GD1496" s="16"/>
      <c r="GE1496" s="16"/>
      <c r="GF1496" s="16"/>
      <c r="GG1496" s="16"/>
      <c r="GH1496" s="16"/>
      <c r="GI1496" s="16"/>
      <c r="GJ1496" s="16"/>
      <c r="GK1496" s="16"/>
      <c r="GL1496" s="16"/>
      <c r="GM1496" s="16"/>
      <c r="GN1496" s="16"/>
      <c r="GO1496" s="16"/>
      <c r="GP1496" s="16"/>
      <c r="GQ1496" s="16"/>
      <c r="GR1496" s="16"/>
      <c r="GS1496" s="16"/>
      <c r="GT1496" s="16"/>
      <c r="GU1496" s="16"/>
      <c r="GV1496" s="16"/>
      <c r="GW1496" s="16"/>
      <c r="GX1496" s="16"/>
      <c r="GY1496" s="16"/>
    </row>
    <row r="1497" spans="1:207" x14ac:dyDescent="0.3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6"/>
      <c r="CC1497" s="16"/>
      <c r="CD1497" s="16"/>
      <c r="CE1497" s="16"/>
      <c r="CF1497" s="16"/>
      <c r="CG1497" s="16"/>
      <c r="CH1497" s="16"/>
      <c r="CI1497" s="16"/>
      <c r="CJ1497" s="16"/>
      <c r="CK1497" s="16"/>
      <c r="CL1497" s="16"/>
      <c r="CM1497" s="16"/>
      <c r="CN1497" s="16"/>
      <c r="CO1497" s="16"/>
      <c r="CP1497" s="16"/>
      <c r="CQ1497" s="16"/>
      <c r="CR1497" s="16"/>
      <c r="CS1497" s="16"/>
      <c r="CT1497" s="16"/>
      <c r="CU1497" s="16"/>
      <c r="CV1497" s="16"/>
      <c r="CW1497" s="16"/>
      <c r="CX1497" s="16"/>
      <c r="CY1497" s="16"/>
      <c r="CZ1497" s="16"/>
      <c r="DA1497" s="16"/>
      <c r="DB1497" s="16"/>
      <c r="DC1497" s="16"/>
      <c r="DD1497" s="16"/>
      <c r="DE1497" s="16"/>
      <c r="DF1497" s="16"/>
      <c r="DG1497" s="16"/>
      <c r="DH1497" s="16"/>
      <c r="DI1497" s="16"/>
      <c r="DJ1497" s="16"/>
      <c r="DK1497" s="16"/>
      <c r="DL1497" s="16"/>
      <c r="DM1497" s="16"/>
      <c r="DN1497" s="16"/>
      <c r="DO1497" s="16"/>
      <c r="DP1497" s="16"/>
      <c r="DQ1497" s="16"/>
      <c r="DR1497" s="16"/>
      <c r="DS1497" s="16"/>
      <c r="DT1497" s="16"/>
      <c r="DU1497" s="16"/>
      <c r="DV1497" s="16"/>
      <c r="DW1497" s="16"/>
      <c r="DX1497" s="16"/>
      <c r="DY1497" s="16"/>
      <c r="DZ1497" s="16"/>
      <c r="EA1497" s="16"/>
      <c r="EB1497" s="16"/>
      <c r="EC1497" s="16"/>
      <c r="ED1497" s="16"/>
      <c r="EE1497" s="16"/>
      <c r="EF1497" s="16"/>
      <c r="EG1497" s="16"/>
      <c r="EH1497" s="16"/>
      <c r="EI1497" s="16"/>
      <c r="EJ1497" s="16"/>
      <c r="EK1497" s="16"/>
      <c r="EL1497" s="16"/>
      <c r="EM1497" s="16"/>
      <c r="EN1497" s="16"/>
      <c r="EO1497" s="16"/>
      <c r="EP1497" s="16"/>
      <c r="EQ1497" s="16"/>
      <c r="ER1497" s="16"/>
      <c r="ES1497" s="16"/>
      <c r="ET1497" s="16"/>
      <c r="EU1497" s="16"/>
      <c r="EV1497" s="16"/>
      <c r="EW1497" s="16"/>
      <c r="EX1497" s="16"/>
      <c r="EY1497" s="16"/>
      <c r="EZ1497" s="16"/>
      <c r="FA1497" s="16"/>
      <c r="FB1497" s="16"/>
      <c r="FC1497" s="16"/>
      <c r="FD1497" s="16"/>
      <c r="FE1497" s="16"/>
      <c r="FF1497" s="16"/>
      <c r="FG1497" s="16"/>
      <c r="FH1497" s="16"/>
      <c r="FI1497" s="16"/>
      <c r="FJ1497" s="16"/>
      <c r="FK1497" s="16"/>
      <c r="FL1497" s="16"/>
      <c r="FM1497" s="16"/>
      <c r="FN1497" s="16"/>
      <c r="FO1497" s="16"/>
      <c r="FP1497" s="16"/>
      <c r="FQ1497" s="16"/>
      <c r="FR1497" s="16"/>
      <c r="FS1497" s="16"/>
      <c r="FT1497" s="16"/>
      <c r="FU1497" s="16"/>
      <c r="FV1497" s="16"/>
      <c r="FW1497" s="16"/>
      <c r="FX1497" s="16"/>
      <c r="FY1497" s="16"/>
      <c r="FZ1497" s="16"/>
      <c r="GA1497" s="16"/>
      <c r="GB1497" s="16"/>
      <c r="GC1497" s="16"/>
      <c r="GD1497" s="16"/>
      <c r="GE1497" s="16"/>
      <c r="GF1497" s="16"/>
      <c r="GG1497" s="16"/>
      <c r="GH1497" s="16"/>
      <c r="GI1497" s="16"/>
      <c r="GJ1497" s="16"/>
      <c r="GK1497" s="16"/>
      <c r="GL1497" s="16"/>
      <c r="GM1497" s="16"/>
      <c r="GN1497" s="16"/>
      <c r="GO1497" s="16"/>
      <c r="GP1497" s="16"/>
      <c r="GQ1497" s="16"/>
      <c r="GR1497" s="16"/>
      <c r="GS1497" s="16"/>
      <c r="GT1497" s="16"/>
      <c r="GU1497" s="16"/>
      <c r="GV1497" s="16"/>
      <c r="GW1497" s="16"/>
      <c r="GX1497" s="16"/>
      <c r="GY1497" s="16"/>
    </row>
    <row r="1498" spans="1:207" x14ac:dyDescent="0.3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6"/>
      <c r="BG1498" s="16"/>
      <c r="BH1498" s="16"/>
      <c r="BI1498" s="16"/>
      <c r="BJ1498" s="16"/>
      <c r="BK1498" s="16"/>
      <c r="BL1498" s="16"/>
      <c r="BM1498" s="16"/>
      <c r="BN1498" s="16"/>
      <c r="BO1498" s="16"/>
      <c r="BP1498" s="16"/>
      <c r="BQ1498" s="16"/>
      <c r="BR1498" s="16"/>
      <c r="BS1498" s="16"/>
      <c r="BT1498" s="16"/>
      <c r="BU1498" s="16"/>
      <c r="BV1498" s="16"/>
      <c r="BW1498" s="16"/>
      <c r="BX1498" s="16"/>
      <c r="BY1498" s="16"/>
      <c r="BZ1498" s="16"/>
      <c r="CA1498" s="16"/>
      <c r="CB1498" s="16"/>
      <c r="CC1498" s="16"/>
      <c r="CD1498" s="16"/>
      <c r="CE1498" s="16"/>
      <c r="CF1498" s="16"/>
      <c r="CG1498" s="16"/>
      <c r="CH1498" s="16"/>
      <c r="CI1498" s="16"/>
      <c r="CJ1498" s="16"/>
      <c r="CK1498" s="16"/>
      <c r="CL1498" s="16"/>
      <c r="CM1498" s="16"/>
      <c r="CN1498" s="16"/>
      <c r="CO1498" s="16"/>
      <c r="CP1498" s="16"/>
      <c r="CQ1498" s="16"/>
      <c r="CR1498" s="16"/>
      <c r="CS1498" s="16"/>
      <c r="CT1498" s="16"/>
      <c r="CU1498" s="16"/>
      <c r="CV1498" s="16"/>
      <c r="CW1498" s="16"/>
      <c r="CX1498" s="16"/>
      <c r="CY1498" s="16"/>
      <c r="CZ1498" s="16"/>
      <c r="DA1498" s="16"/>
      <c r="DB1498" s="16"/>
      <c r="DC1498" s="16"/>
      <c r="DD1498" s="16"/>
      <c r="DE1498" s="16"/>
      <c r="DF1498" s="16"/>
      <c r="DG1498" s="16"/>
      <c r="DH1498" s="16"/>
      <c r="DI1498" s="16"/>
      <c r="DJ1498" s="16"/>
      <c r="DK1498" s="16"/>
      <c r="DL1498" s="16"/>
      <c r="DM1498" s="16"/>
      <c r="DN1498" s="16"/>
      <c r="DO1498" s="16"/>
      <c r="DP1498" s="16"/>
      <c r="DQ1498" s="16"/>
      <c r="DR1498" s="16"/>
      <c r="DS1498" s="16"/>
      <c r="DT1498" s="16"/>
      <c r="DU1498" s="16"/>
      <c r="DV1498" s="16"/>
      <c r="DW1498" s="16"/>
      <c r="DX1498" s="16"/>
      <c r="DY1498" s="16"/>
      <c r="DZ1498" s="16"/>
      <c r="EA1498" s="16"/>
      <c r="EB1498" s="16"/>
      <c r="EC1498" s="16"/>
      <c r="ED1498" s="16"/>
      <c r="EE1498" s="16"/>
      <c r="EF1498" s="16"/>
      <c r="EG1498" s="16"/>
      <c r="EH1498" s="16"/>
      <c r="EI1498" s="16"/>
      <c r="EJ1498" s="16"/>
      <c r="EK1498" s="16"/>
      <c r="EL1498" s="16"/>
      <c r="EM1498" s="16"/>
      <c r="EN1498" s="16"/>
      <c r="EO1498" s="16"/>
      <c r="EP1498" s="16"/>
      <c r="EQ1498" s="16"/>
      <c r="ER1498" s="16"/>
      <c r="ES1498" s="16"/>
      <c r="ET1498" s="16"/>
      <c r="EU1498" s="16"/>
      <c r="EV1498" s="16"/>
      <c r="EW1498" s="16"/>
      <c r="EX1498" s="16"/>
      <c r="EY1498" s="16"/>
      <c r="EZ1498" s="16"/>
      <c r="FA1498" s="16"/>
      <c r="FB1498" s="16"/>
      <c r="FC1498" s="16"/>
      <c r="FD1498" s="16"/>
      <c r="FE1498" s="16"/>
      <c r="FF1498" s="16"/>
      <c r="FG1498" s="16"/>
      <c r="FH1498" s="16"/>
      <c r="FI1498" s="16"/>
      <c r="FJ1498" s="16"/>
      <c r="FK1498" s="16"/>
      <c r="FL1498" s="16"/>
      <c r="FM1498" s="16"/>
      <c r="FN1498" s="16"/>
      <c r="FO1498" s="16"/>
      <c r="FP1498" s="16"/>
      <c r="FQ1498" s="16"/>
      <c r="FR1498" s="16"/>
      <c r="FS1498" s="16"/>
      <c r="FT1498" s="16"/>
      <c r="FU1498" s="16"/>
      <c r="FV1498" s="16"/>
      <c r="FW1498" s="16"/>
      <c r="FX1498" s="16"/>
      <c r="FY1498" s="16"/>
      <c r="FZ1498" s="16"/>
      <c r="GA1498" s="16"/>
      <c r="GB1498" s="16"/>
      <c r="GC1498" s="16"/>
      <c r="GD1498" s="16"/>
      <c r="GE1498" s="16"/>
      <c r="GF1498" s="16"/>
      <c r="GG1498" s="16"/>
      <c r="GH1498" s="16"/>
      <c r="GI1498" s="16"/>
      <c r="GJ1498" s="16"/>
      <c r="GK1498" s="16"/>
      <c r="GL1498" s="16"/>
      <c r="GM1498" s="16"/>
      <c r="GN1498" s="16"/>
      <c r="GO1498" s="16"/>
      <c r="GP1498" s="16"/>
      <c r="GQ1498" s="16"/>
      <c r="GR1498" s="16"/>
      <c r="GS1498" s="16"/>
      <c r="GT1498" s="16"/>
      <c r="GU1498" s="16"/>
      <c r="GV1498" s="16"/>
      <c r="GW1498" s="16"/>
      <c r="GX1498" s="16"/>
      <c r="GY1498" s="16"/>
    </row>
    <row r="1499" spans="1:207" x14ac:dyDescent="0.3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6"/>
      <c r="CC1499" s="16"/>
      <c r="CD1499" s="16"/>
      <c r="CE1499" s="16"/>
      <c r="CF1499" s="16"/>
      <c r="CG1499" s="16"/>
      <c r="CH1499" s="16"/>
      <c r="CI1499" s="16"/>
      <c r="CJ1499" s="16"/>
      <c r="CK1499" s="16"/>
      <c r="CL1499" s="16"/>
      <c r="CM1499" s="16"/>
      <c r="CN1499" s="16"/>
      <c r="CO1499" s="16"/>
      <c r="CP1499" s="16"/>
      <c r="CQ1499" s="16"/>
      <c r="CR1499" s="16"/>
      <c r="CS1499" s="16"/>
      <c r="CT1499" s="16"/>
      <c r="CU1499" s="16"/>
      <c r="CV1499" s="16"/>
      <c r="CW1499" s="16"/>
      <c r="CX1499" s="16"/>
      <c r="CY1499" s="16"/>
      <c r="CZ1499" s="16"/>
      <c r="DA1499" s="16"/>
      <c r="DB1499" s="16"/>
      <c r="DC1499" s="16"/>
      <c r="DD1499" s="16"/>
      <c r="DE1499" s="16"/>
      <c r="DF1499" s="16"/>
      <c r="DG1499" s="16"/>
      <c r="DH1499" s="16"/>
      <c r="DI1499" s="16"/>
      <c r="DJ1499" s="16"/>
      <c r="DK1499" s="16"/>
      <c r="DL1499" s="16"/>
      <c r="DM1499" s="16"/>
      <c r="DN1499" s="16"/>
      <c r="DO1499" s="16"/>
      <c r="DP1499" s="16"/>
      <c r="DQ1499" s="16"/>
      <c r="DR1499" s="16"/>
      <c r="DS1499" s="16"/>
      <c r="DT1499" s="16"/>
      <c r="DU1499" s="16"/>
      <c r="DV1499" s="16"/>
      <c r="DW1499" s="16"/>
      <c r="DX1499" s="16"/>
      <c r="DY1499" s="16"/>
      <c r="DZ1499" s="16"/>
      <c r="EA1499" s="16"/>
      <c r="EB1499" s="16"/>
      <c r="EC1499" s="16"/>
      <c r="ED1499" s="16"/>
      <c r="EE1499" s="16"/>
      <c r="EF1499" s="16"/>
      <c r="EG1499" s="16"/>
      <c r="EH1499" s="16"/>
      <c r="EI1499" s="16"/>
      <c r="EJ1499" s="16"/>
      <c r="EK1499" s="16"/>
      <c r="EL1499" s="16"/>
      <c r="EM1499" s="16"/>
      <c r="EN1499" s="16"/>
      <c r="EO1499" s="16"/>
      <c r="EP1499" s="16"/>
      <c r="EQ1499" s="16"/>
      <c r="ER1499" s="16"/>
      <c r="ES1499" s="16"/>
      <c r="ET1499" s="16"/>
      <c r="EU1499" s="16"/>
      <c r="EV1499" s="16"/>
      <c r="EW1499" s="16"/>
      <c r="EX1499" s="16"/>
      <c r="EY1499" s="16"/>
      <c r="EZ1499" s="16"/>
      <c r="FA1499" s="16"/>
      <c r="FB1499" s="16"/>
      <c r="FC1499" s="16"/>
      <c r="FD1499" s="16"/>
      <c r="FE1499" s="16"/>
      <c r="FF1499" s="16"/>
      <c r="FG1499" s="16"/>
      <c r="FH1499" s="16"/>
      <c r="FI1499" s="16"/>
      <c r="FJ1499" s="16"/>
      <c r="FK1499" s="16"/>
      <c r="FL1499" s="16"/>
      <c r="FM1499" s="16"/>
      <c r="FN1499" s="16"/>
      <c r="FO1499" s="16"/>
      <c r="FP1499" s="16"/>
      <c r="FQ1499" s="16"/>
      <c r="FR1499" s="16"/>
      <c r="FS1499" s="16"/>
      <c r="FT1499" s="16"/>
      <c r="FU1499" s="16"/>
      <c r="FV1499" s="16"/>
      <c r="FW1499" s="16"/>
      <c r="FX1499" s="16"/>
      <c r="FY1499" s="16"/>
      <c r="FZ1499" s="16"/>
      <c r="GA1499" s="16"/>
      <c r="GB1499" s="16"/>
      <c r="GC1499" s="16"/>
      <c r="GD1499" s="16"/>
      <c r="GE1499" s="16"/>
      <c r="GF1499" s="16"/>
      <c r="GG1499" s="16"/>
      <c r="GH1499" s="16"/>
      <c r="GI1499" s="16"/>
      <c r="GJ1499" s="16"/>
      <c r="GK1499" s="16"/>
      <c r="GL1499" s="16"/>
      <c r="GM1499" s="16"/>
      <c r="GN1499" s="16"/>
      <c r="GO1499" s="16"/>
      <c r="GP1499" s="16"/>
      <c r="GQ1499" s="16"/>
      <c r="GR1499" s="16"/>
      <c r="GS1499" s="16"/>
      <c r="GT1499" s="16"/>
      <c r="GU1499" s="16"/>
      <c r="GV1499" s="16"/>
      <c r="GW1499" s="16"/>
      <c r="GX1499" s="16"/>
      <c r="GY1499" s="16"/>
    </row>
    <row r="1500" spans="1:207" x14ac:dyDescent="0.3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6"/>
      <c r="BG1500" s="16"/>
      <c r="BH1500" s="16"/>
      <c r="BI1500" s="16"/>
      <c r="BJ1500" s="16"/>
      <c r="BK1500" s="16"/>
      <c r="BL1500" s="16"/>
      <c r="BM1500" s="16"/>
      <c r="BN1500" s="16"/>
      <c r="BO1500" s="16"/>
      <c r="BP1500" s="16"/>
      <c r="BQ1500" s="16"/>
      <c r="BR1500" s="16"/>
      <c r="BS1500" s="16"/>
      <c r="BT1500" s="16"/>
      <c r="BU1500" s="16"/>
      <c r="BV1500" s="16"/>
      <c r="BW1500" s="16"/>
      <c r="BX1500" s="16"/>
      <c r="BY1500" s="16"/>
      <c r="BZ1500" s="16"/>
      <c r="CA1500" s="16"/>
      <c r="CB1500" s="16"/>
      <c r="CC1500" s="16"/>
      <c r="CD1500" s="16"/>
      <c r="CE1500" s="16"/>
      <c r="CF1500" s="16"/>
      <c r="CG1500" s="16"/>
      <c r="CH1500" s="16"/>
      <c r="CI1500" s="16"/>
      <c r="CJ1500" s="16"/>
      <c r="CK1500" s="16"/>
      <c r="CL1500" s="16"/>
      <c r="CM1500" s="16"/>
      <c r="CN1500" s="16"/>
      <c r="CO1500" s="16"/>
      <c r="CP1500" s="16"/>
      <c r="CQ1500" s="16"/>
      <c r="CR1500" s="16"/>
      <c r="CS1500" s="16"/>
      <c r="CT1500" s="16"/>
      <c r="CU1500" s="16"/>
      <c r="CV1500" s="16"/>
      <c r="CW1500" s="16"/>
      <c r="CX1500" s="16"/>
      <c r="CY1500" s="16"/>
      <c r="CZ1500" s="16"/>
      <c r="DA1500" s="16"/>
      <c r="DB1500" s="16"/>
      <c r="DC1500" s="16"/>
      <c r="DD1500" s="16"/>
      <c r="DE1500" s="16"/>
      <c r="DF1500" s="16"/>
      <c r="DG1500" s="16"/>
      <c r="DH1500" s="16"/>
      <c r="DI1500" s="16"/>
      <c r="DJ1500" s="16"/>
      <c r="DK1500" s="16"/>
      <c r="DL1500" s="16"/>
      <c r="DM1500" s="16"/>
      <c r="DN1500" s="16"/>
      <c r="DO1500" s="16"/>
      <c r="DP1500" s="16"/>
      <c r="DQ1500" s="16"/>
      <c r="DR1500" s="16"/>
      <c r="DS1500" s="16"/>
      <c r="DT1500" s="16"/>
      <c r="DU1500" s="16"/>
      <c r="DV1500" s="16"/>
      <c r="DW1500" s="16"/>
      <c r="DX1500" s="16"/>
      <c r="DY1500" s="16"/>
      <c r="DZ1500" s="16"/>
      <c r="EA1500" s="16"/>
      <c r="EB1500" s="16"/>
      <c r="EC1500" s="16"/>
      <c r="ED1500" s="16"/>
      <c r="EE1500" s="16"/>
      <c r="EF1500" s="16"/>
      <c r="EG1500" s="16"/>
      <c r="EH1500" s="16"/>
      <c r="EI1500" s="16"/>
      <c r="EJ1500" s="16"/>
      <c r="EK1500" s="16"/>
      <c r="EL1500" s="16"/>
      <c r="EM1500" s="16"/>
      <c r="EN1500" s="16"/>
      <c r="EO1500" s="16"/>
      <c r="EP1500" s="16"/>
      <c r="EQ1500" s="16"/>
      <c r="ER1500" s="16"/>
      <c r="ES1500" s="16"/>
      <c r="ET1500" s="16"/>
      <c r="EU1500" s="16"/>
      <c r="EV1500" s="16"/>
      <c r="EW1500" s="16"/>
      <c r="EX1500" s="16"/>
      <c r="EY1500" s="16"/>
      <c r="EZ1500" s="16"/>
      <c r="FA1500" s="16"/>
      <c r="FB1500" s="16"/>
      <c r="FC1500" s="16"/>
      <c r="FD1500" s="16"/>
      <c r="FE1500" s="16"/>
      <c r="FF1500" s="16"/>
      <c r="FG1500" s="16"/>
      <c r="FH1500" s="16"/>
      <c r="FI1500" s="16"/>
      <c r="FJ1500" s="16"/>
      <c r="FK1500" s="16"/>
      <c r="FL1500" s="16"/>
      <c r="FM1500" s="16"/>
      <c r="FN1500" s="16"/>
      <c r="FO1500" s="16"/>
      <c r="FP1500" s="16"/>
      <c r="FQ1500" s="16"/>
      <c r="FR1500" s="16"/>
      <c r="FS1500" s="16"/>
      <c r="FT1500" s="16"/>
      <c r="FU1500" s="16"/>
      <c r="FV1500" s="16"/>
      <c r="FW1500" s="16"/>
      <c r="FX1500" s="16"/>
      <c r="FY1500" s="16"/>
      <c r="FZ1500" s="16"/>
      <c r="GA1500" s="16"/>
      <c r="GB1500" s="16"/>
      <c r="GC1500" s="16"/>
      <c r="GD1500" s="16"/>
      <c r="GE1500" s="16"/>
      <c r="GF1500" s="16"/>
      <c r="GG1500" s="16"/>
      <c r="GH1500" s="16"/>
      <c r="GI1500" s="16"/>
      <c r="GJ1500" s="16"/>
      <c r="GK1500" s="16"/>
      <c r="GL1500" s="16"/>
      <c r="GM1500" s="16"/>
      <c r="GN1500" s="16"/>
      <c r="GO1500" s="16"/>
      <c r="GP1500" s="16"/>
      <c r="GQ1500" s="16"/>
      <c r="GR1500" s="16"/>
      <c r="GS1500" s="16"/>
      <c r="GT1500" s="16"/>
      <c r="GU1500" s="16"/>
      <c r="GV1500" s="16"/>
      <c r="GW1500" s="16"/>
      <c r="GX1500" s="16"/>
      <c r="GY1500" s="16"/>
    </row>
    <row r="1501" spans="1:207" x14ac:dyDescent="0.3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6"/>
      <c r="CC1501" s="16"/>
      <c r="CD1501" s="16"/>
      <c r="CE1501" s="16"/>
      <c r="CF1501" s="16"/>
      <c r="CG1501" s="16"/>
      <c r="CH1501" s="16"/>
      <c r="CI1501" s="16"/>
      <c r="CJ1501" s="16"/>
      <c r="CK1501" s="16"/>
      <c r="CL1501" s="16"/>
      <c r="CM1501" s="16"/>
      <c r="CN1501" s="16"/>
      <c r="CO1501" s="16"/>
      <c r="CP1501" s="16"/>
      <c r="CQ1501" s="16"/>
      <c r="CR1501" s="16"/>
      <c r="CS1501" s="16"/>
      <c r="CT1501" s="16"/>
      <c r="CU1501" s="16"/>
      <c r="CV1501" s="16"/>
      <c r="CW1501" s="16"/>
      <c r="CX1501" s="16"/>
      <c r="CY1501" s="16"/>
      <c r="CZ1501" s="16"/>
      <c r="DA1501" s="16"/>
      <c r="DB1501" s="16"/>
      <c r="DC1501" s="16"/>
      <c r="DD1501" s="16"/>
      <c r="DE1501" s="16"/>
      <c r="DF1501" s="16"/>
      <c r="DG1501" s="16"/>
      <c r="DH1501" s="16"/>
      <c r="DI1501" s="16"/>
      <c r="DJ1501" s="16"/>
      <c r="DK1501" s="16"/>
      <c r="DL1501" s="16"/>
      <c r="DM1501" s="16"/>
      <c r="DN1501" s="16"/>
      <c r="DO1501" s="16"/>
      <c r="DP1501" s="16"/>
      <c r="DQ1501" s="16"/>
      <c r="DR1501" s="16"/>
      <c r="DS1501" s="16"/>
      <c r="DT1501" s="16"/>
      <c r="DU1501" s="16"/>
      <c r="DV1501" s="16"/>
      <c r="DW1501" s="16"/>
      <c r="DX1501" s="16"/>
      <c r="DY1501" s="16"/>
      <c r="DZ1501" s="16"/>
      <c r="EA1501" s="16"/>
      <c r="EB1501" s="16"/>
      <c r="EC1501" s="16"/>
      <c r="ED1501" s="16"/>
      <c r="EE1501" s="16"/>
      <c r="EF1501" s="16"/>
      <c r="EG1501" s="16"/>
      <c r="EH1501" s="16"/>
      <c r="EI1501" s="16"/>
      <c r="EJ1501" s="16"/>
      <c r="EK1501" s="16"/>
      <c r="EL1501" s="16"/>
      <c r="EM1501" s="16"/>
      <c r="EN1501" s="16"/>
      <c r="EO1501" s="16"/>
      <c r="EP1501" s="16"/>
      <c r="EQ1501" s="16"/>
      <c r="ER1501" s="16"/>
      <c r="ES1501" s="16"/>
      <c r="ET1501" s="16"/>
      <c r="EU1501" s="16"/>
      <c r="EV1501" s="16"/>
      <c r="EW1501" s="16"/>
      <c r="EX1501" s="16"/>
      <c r="EY1501" s="16"/>
      <c r="EZ1501" s="16"/>
      <c r="FA1501" s="16"/>
      <c r="FB1501" s="16"/>
      <c r="FC1501" s="16"/>
      <c r="FD1501" s="16"/>
      <c r="FE1501" s="16"/>
      <c r="FF1501" s="16"/>
      <c r="FG1501" s="16"/>
      <c r="FH1501" s="16"/>
      <c r="FI1501" s="16"/>
      <c r="FJ1501" s="16"/>
      <c r="FK1501" s="16"/>
      <c r="FL1501" s="16"/>
      <c r="FM1501" s="16"/>
      <c r="FN1501" s="16"/>
      <c r="FO1501" s="16"/>
      <c r="FP1501" s="16"/>
      <c r="FQ1501" s="16"/>
      <c r="FR1501" s="16"/>
      <c r="FS1501" s="16"/>
      <c r="FT1501" s="16"/>
      <c r="FU1501" s="16"/>
      <c r="FV1501" s="16"/>
      <c r="FW1501" s="16"/>
      <c r="FX1501" s="16"/>
      <c r="FY1501" s="16"/>
      <c r="FZ1501" s="16"/>
      <c r="GA1501" s="16"/>
      <c r="GB1501" s="16"/>
      <c r="GC1501" s="16"/>
      <c r="GD1501" s="16"/>
      <c r="GE1501" s="16"/>
      <c r="GF1501" s="16"/>
      <c r="GG1501" s="16"/>
      <c r="GH1501" s="16"/>
      <c r="GI1501" s="16"/>
      <c r="GJ1501" s="16"/>
      <c r="GK1501" s="16"/>
      <c r="GL1501" s="16"/>
      <c r="GM1501" s="16"/>
      <c r="GN1501" s="16"/>
      <c r="GO1501" s="16"/>
      <c r="GP1501" s="16"/>
      <c r="GQ1501" s="16"/>
      <c r="GR1501" s="16"/>
      <c r="GS1501" s="16"/>
      <c r="GT1501" s="16"/>
      <c r="GU1501" s="16"/>
      <c r="GV1501" s="16"/>
      <c r="GW1501" s="16"/>
      <c r="GX1501" s="16"/>
      <c r="GY1501" s="16"/>
    </row>
    <row r="1502" spans="1:207" x14ac:dyDescent="0.3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6"/>
      <c r="BG1502" s="16"/>
      <c r="BH1502" s="16"/>
      <c r="BI1502" s="16"/>
      <c r="BJ1502" s="16"/>
      <c r="BK1502" s="16"/>
      <c r="BL1502" s="16"/>
      <c r="BM1502" s="16"/>
      <c r="BN1502" s="16"/>
      <c r="BO1502" s="16"/>
      <c r="BP1502" s="16"/>
      <c r="BQ1502" s="16"/>
      <c r="BR1502" s="16"/>
      <c r="BS1502" s="16"/>
      <c r="BT1502" s="16"/>
      <c r="BU1502" s="16"/>
      <c r="BV1502" s="16"/>
      <c r="BW1502" s="16"/>
      <c r="BX1502" s="16"/>
      <c r="BY1502" s="16"/>
      <c r="BZ1502" s="16"/>
      <c r="CA1502" s="16"/>
      <c r="CB1502" s="16"/>
      <c r="CC1502" s="16"/>
      <c r="CD1502" s="16"/>
      <c r="CE1502" s="16"/>
      <c r="CF1502" s="16"/>
      <c r="CG1502" s="16"/>
      <c r="CH1502" s="16"/>
      <c r="CI1502" s="16"/>
      <c r="CJ1502" s="16"/>
      <c r="CK1502" s="16"/>
      <c r="CL1502" s="16"/>
      <c r="CM1502" s="16"/>
      <c r="CN1502" s="16"/>
      <c r="CO1502" s="16"/>
      <c r="CP1502" s="16"/>
      <c r="CQ1502" s="16"/>
      <c r="CR1502" s="16"/>
      <c r="CS1502" s="16"/>
      <c r="CT1502" s="16"/>
      <c r="CU1502" s="16"/>
      <c r="CV1502" s="16"/>
      <c r="CW1502" s="16"/>
      <c r="CX1502" s="16"/>
      <c r="CY1502" s="16"/>
      <c r="CZ1502" s="16"/>
      <c r="DA1502" s="16"/>
      <c r="DB1502" s="16"/>
      <c r="DC1502" s="16"/>
      <c r="DD1502" s="16"/>
      <c r="DE1502" s="16"/>
      <c r="DF1502" s="16"/>
      <c r="DG1502" s="16"/>
      <c r="DH1502" s="16"/>
      <c r="DI1502" s="16"/>
      <c r="DJ1502" s="16"/>
      <c r="DK1502" s="16"/>
      <c r="DL1502" s="16"/>
      <c r="DM1502" s="16"/>
      <c r="DN1502" s="16"/>
      <c r="DO1502" s="16"/>
      <c r="DP1502" s="16"/>
      <c r="DQ1502" s="16"/>
      <c r="DR1502" s="16"/>
      <c r="DS1502" s="16"/>
      <c r="DT1502" s="16"/>
      <c r="DU1502" s="16"/>
      <c r="DV1502" s="16"/>
      <c r="DW1502" s="16"/>
      <c r="DX1502" s="16"/>
      <c r="DY1502" s="16"/>
      <c r="DZ1502" s="16"/>
      <c r="EA1502" s="16"/>
      <c r="EB1502" s="16"/>
      <c r="EC1502" s="16"/>
      <c r="ED1502" s="16"/>
      <c r="EE1502" s="16"/>
      <c r="EF1502" s="16"/>
      <c r="EG1502" s="16"/>
      <c r="EH1502" s="16"/>
      <c r="EI1502" s="16"/>
      <c r="EJ1502" s="16"/>
      <c r="EK1502" s="16"/>
      <c r="EL1502" s="16"/>
      <c r="EM1502" s="16"/>
      <c r="EN1502" s="16"/>
      <c r="EO1502" s="16"/>
      <c r="EP1502" s="16"/>
      <c r="EQ1502" s="16"/>
      <c r="ER1502" s="16"/>
      <c r="ES1502" s="16"/>
      <c r="ET1502" s="16"/>
      <c r="EU1502" s="16"/>
      <c r="EV1502" s="16"/>
      <c r="EW1502" s="16"/>
      <c r="EX1502" s="16"/>
      <c r="EY1502" s="16"/>
      <c r="EZ1502" s="16"/>
      <c r="FA1502" s="16"/>
      <c r="FB1502" s="16"/>
      <c r="FC1502" s="16"/>
      <c r="FD1502" s="16"/>
      <c r="FE1502" s="16"/>
      <c r="FF1502" s="16"/>
      <c r="FG1502" s="16"/>
      <c r="FH1502" s="16"/>
      <c r="FI1502" s="16"/>
      <c r="FJ1502" s="16"/>
      <c r="FK1502" s="16"/>
      <c r="FL1502" s="16"/>
      <c r="FM1502" s="16"/>
      <c r="FN1502" s="16"/>
      <c r="FO1502" s="16"/>
      <c r="FP1502" s="16"/>
      <c r="FQ1502" s="16"/>
      <c r="FR1502" s="16"/>
      <c r="FS1502" s="16"/>
      <c r="FT1502" s="16"/>
      <c r="FU1502" s="16"/>
      <c r="FV1502" s="16"/>
      <c r="FW1502" s="16"/>
      <c r="FX1502" s="16"/>
      <c r="FY1502" s="16"/>
      <c r="FZ1502" s="16"/>
      <c r="GA1502" s="16"/>
      <c r="GB1502" s="16"/>
      <c r="GC1502" s="16"/>
      <c r="GD1502" s="16"/>
      <c r="GE1502" s="16"/>
      <c r="GF1502" s="16"/>
      <c r="GG1502" s="16"/>
      <c r="GH1502" s="16"/>
      <c r="GI1502" s="16"/>
      <c r="GJ1502" s="16"/>
      <c r="GK1502" s="16"/>
      <c r="GL1502" s="16"/>
      <c r="GM1502" s="16"/>
      <c r="GN1502" s="16"/>
      <c r="GO1502" s="16"/>
      <c r="GP1502" s="16"/>
      <c r="GQ1502" s="16"/>
      <c r="GR1502" s="16"/>
      <c r="GS1502" s="16"/>
      <c r="GT1502" s="16"/>
      <c r="GU1502" s="16"/>
      <c r="GV1502" s="16"/>
      <c r="GW1502" s="16"/>
      <c r="GX1502" s="16"/>
      <c r="GY1502" s="16"/>
    </row>
    <row r="1503" spans="1:207" x14ac:dyDescent="0.3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6"/>
      <c r="CC1503" s="16"/>
      <c r="CD1503" s="16"/>
      <c r="CE1503" s="16"/>
      <c r="CF1503" s="16"/>
      <c r="CG1503" s="16"/>
      <c r="CH1503" s="16"/>
      <c r="CI1503" s="16"/>
      <c r="CJ1503" s="16"/>
      <c r="CK1503" s="16"/>
      <c r="CL1503" s="16"/>
      <c r="CM1503" s="16"/>
      <c r="CN1503" s="16"/>
      <c r="CO1503" s="16"/>
      <c r="CP1503" s="16"/>
      <c r="CQ1503" s="16"/>
      <c r="CR1503" s="16"/>
      <c r="CS1503" s="16"/>
      <c r="CT1503" s="16"/>
      <c r="CU1503" s="16"/>
      <c r="CV1503" s="16"/>
      <c r="CW1503" s="16"/>
      <c r="CX1503" s="16"/>
      <c r="CY1503" s="16"/>
      <c r="CZ1503" s="16"/>
      <c r="DA1503" s="16"/>
      <c r="DB1503" s="16"/>
      <c r="DC1503" s="16"/>
      <c r="DD1503" s="16"/>
      <c r="DE1503" s="16"/>
      <c r="DF1503" s="16"/>
      <c r="DG1503" s="16"/>
      <c r="DH1503" s="16"/>
      <c r="DI1503" s="16"/>
      <c r="DJ1503" s="16"/>
      <c r="DK1503" s="16"/>
      <c r="DL1503" s="16"/>
      <c r="DM1503" s="16"/>
      <c r="DN1503" s="16"/>
      <c r="DO1503" s="16"/>
      <c r="DP1503" s="16"/>
      <c r="DQ1503" s="16"/>
      <c r="DR1503" s="16"/>
      <c r="DS1503" s="16"/>
      <c r="DT1503" s="16"/>
      <c r="DU1503" s="16"/>
      <c r="DV1503" s="16"/>
      <c r="DW1503" s="16"/>
      <c r="DX1503" s="16"/>
      <c r="DY1503" s="16"/>
      <c r="DZ1503" s="16"/>
      <c r="EA1503" s="16"/>
      <c r="EB1503" s="16"/>
      <c r="EC1503" s="16"/>
      <c r="ED1503" s="16"/>
      <c r="EE1503" s="16"/>
      <c r="EF1503" s="16"/>
      <c r="EG1503" s="16"/>
      <c r="EH1503" s="16"/>
      <c r="EI1503" s="16"/>
      <c r="EJ1503" s="16"/>
      <c r="EK1503" s="16"/>
      <c r="EL1503" s="16"/>
      <c r="EM1503" s="16"/>
      <c r="EN1503" s="16"/>
      <c r="EO1503" s="16"/>
      <c r="EP1503" s="16"/>
      <c r="EQ1503" s="16"/>
      <c r="ER1503" s="16"/>
      <c r="ES1503" s="16"/>
      <c r="ET1503" s="16"/>
      <c r="EU1503" s="16"/>
      <c r="EV1503" s="16"/>
      <c r="EW1503" s="16"/>
      <c r="EX1503" s="16"/>
      <c r="EY1503" s="16"/>
      <c r="EZ1503" s="16"/>
      <c r="FA1503" s="16"/>
      <c r="FB1503" s="16"/>
      <c r="FC1503" s="16"/>
      <c r="FD1503" s="16"/>
      <c r="FE1503" s="16"/>
      <c r="FF1503" s="16"/>
      <c r="FG1503" s="16"/>
      <c r="FH1503" s="16"/>
      <c r="FI1503" s="16"/>
      <c r="FJ1503" s="16"/>
      <c r="FK1503" s="16"/>
      <c r="FL1503" s="16"/>
      <c r="FM1503" s="16"/>
      <c r="FN1503" s="16"/>
      <c r="FO1503" s="16"/>
      <c r="FP1503" s="16"/>
      <c r="FQ1503" s="16"/>
      <c r="FR1503" s="16"/>
      <c r="FS1503" s="16"/>
      <c r="FT1503" s="16"/>
      <c r="FU1503" s="16"/>
      <c r="FV1503" s="16"/>
      <c r="FW1503" s="16"/>
      <c r="FX1503" s="16"/>
      <c r="FY1503" s="16"/>
      <c r="FZ1503" s="16"/>
      <c r="GA1503" s="16"/>
      <c r="GB1503" s="16"/>
      <c r="GC1503" s="16"/>
      <c r="GD1503" s="16"/>
      <c r="GE1503" s="16"/>
      <c r="GF1503" s="16"/>
      <c r="GG1503" s="16"/>
      <c r="GH1503" s="16"/>
      <c r="GI1503" s="16"/>
      <c r="GJ1503" s="16"/>
      <c r="GK1503" s="16"/>
      <c r="GL1503" s="16"/>
      <c r="GM1503" s="16"/>
      <c r="GN1503" s="16"/>
      <c r="GO1503" s="16"/>
      <c r="GP1503" s="16"/>
      <c r="GQ1503" s="16"/>
      <c r="GR1503" s="16"/>
      <c r="GS1503" s="16"/>
      <c r="GT1503" s="16"/>
      <c r="GU1503" s="16"/>
      <c r="GV1503" s="16"/>
      <c r="GW1503" s="16"/>
      <c r="GX1503" s="16"/>
      <c r="GY1503" s="16"/>
    </row>
    <row r="1504" spans="1:207" x14ac:dyDescent="0.3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6"/>
      <c r="CC1504" s="16"/>
      <c r="CD1504" s="16"/>
      <c r="CE1504" s="16"/>
      <c r="CF1504" s="16"/>
      <c r="CG1504" s="16"/>
      <c r="CH1504" s="16"/>
      <c r="CI1504" s="16"/>
      <c r="CJ1504" s="16"/>
      <c r="CK1504" s="16"/>
      <c r="CL1504" s="16"/>
      <c r="CM1504" s="16"/>
      <c r="CN1504" s="16"/>
      <c r="CO1504" s="16"/>
      <c r="CP1504" s="16"/>
      <c r="CQ1504" s="16"/>
      <c r="CR1504" s="16"/>
      <c r="CS1504" s="16"/>
      <c r="CT1504" s="16"/>
      <c r="CU1504" s="16"/>
      <c r="CV1504" s="16"/>
      <c r="CW1504" s="16"/>
      <c r="CX1504" s="16"/>
      <c r="CY1504" s="16"/>
      <c r="CZ1504" s="16"/>
      <c r="DA1504" s="16"/>
      <c r="DB1504" s="16"/>
      <c r="DC1504" s="16"/>
      <c r="DD1504" s="16"/>
      <c r="DE1504" s="16"/>
      <c r="DF1504" s="16"/>
      <c r="DG1504" s="16"/>
      <c r="DH1504" s="16"/>
      <c r="DI1504" s="16"/>
      <c r="DJ1504" s="16"/>
      <c r="DK1504" s="16"/>
      <c r="DL1504" s="16"/>
      <c r="DM1504" s="16"/>
      <c r="DN1504" s="16"/>
      <c r="DO1504" s="16"/>
      <c r="DP1504" s="16"/>
      <c r="DQ1504" s="16"/>
      <c r="DR1504" s="16"/>
      <c r="DS1504" s="16"/>
      <c r="DT1504" s="16"/>
      <c r="DU1504" s="16"/>
      <c r="DV1504" s="16"/>
      <c r="DW1504" s="16"/>
      <c r="DX1504" s="16"/>
      <c r="DY1504" s="16"/>
      <c r="DZ1504" s="16"/>
      <c r="EA1504" s="16"/>
      <c r="EB1504" s="16"/>
      <c r="EC1504" s="16"/>
      <c r="ED1504" s="16"/>
      <c r="EE1504" s="16"/>
      <c r="EF1504" s="16"/>
      <c r="EG1504" s="16"/>
      <c r="EH1504" s="16"/>
      <c r="EI1504" s="16"/>
      <c r="EJ1504" s="16"/>
      <c r="EK1504" s="16"/>
      <c r="EL1504" s="16"/>
      <c r="EM1504" s="16"/>
      <c r="EN1504" s="16"/>
      <c r="EO1504" s="16"/>
      <c r="EP1504" s="16"/>
      <c r="EQ1504" s="16"/>
      <c r="ER1504" s="16"/>
      <c r="ES1504" s="16"/>
      <c r="ET1504" s="16"/>
      <c r="EU1504" s="16"/>
      <c r="EV1504" s="16"/>
      <c r="EW1504" s="16"/>
      <c r="EX1504" s="16"/>
      <c r="EY1504" s="16"/>
      <c r="EZ1504" s="16"/>
      <c r="FA1504" s="16"/>
      <c r="FB1504" s="16"/>
      <c r="FC1504" s="16"/>
      <c r="FD1504" s="16"/>
      <c r="FE1504" s="16"/>
      <c r="FF1504" s="16"/>
      <c r="FG1504" s="16"/>
      <c r="FH1504" s="16"/>
      <c r="FI1504" s="16"/>
      <c r="FJ1504" s="16"/>
      <c r="FK1504" s="16"/>
      <c r="FL1504" s="16"/>
      <c r="FM1504" s="16"/>
      <c r="FN1504" s="16"/>
      <c r="FO1504" s="16"/>
      <c r="FP1504" s="16"/>
      <c r="FQ1504" s="16"/>
      <c r="FR1504" s="16"/>
      <c r="FS1504" s="16"/>
      <c r="FT1504" s="16"/>
      <c r="FU1504" s="16"/>
      <c r="FV1504" s="16"/>
      <c r="FW1504" s="16"/>
      <c r="FX1504" s="16"/>
      <c r="FY1504" s="16"/>
      <c r="FZ1504" s="16"/>
      <c r="GA1504" s="16"/>
      <c r="GB1504" s="16"/>
      <c r="GC1504" s="16"/>
      <c r="GD1504" s="16"/>
      <c r="GE1504" s="16"/>
      <c r="GF1504" s="16"/>
      <c r="GG1504" s="16"/>
      <c r="GH1504" s="16"/>
      <c r="GI1504" s="16"/>
      <c r="GJ1504" s="16"/>
      <c r="GK1504" s="16"/>
      <c r="GL1504" s="16"/>
      <c r="GM1504" s="16"/>
      <c r="GN1504" s="16"/>
      <c r="GO1504" s="16"/>
      <c r="GP1504" s="16"/>
      <c r="GQ1504" s="16"/>
      <c r="GR1504" s="16"/>
      <c r="GS1504" s="16"/>
      <c r="GT1504" s="16"/>
      <c r="GU1504" s="16"/>
      <c r="GV1504" s="16"/>
      <c r="GW1504" s="16"/>
      <c r="GX1504" s="16"/>
      <c r="GY1504" s="16"/>
    </row>
    <row r="1505" spans="1:207" x14ac:dyDescent="0.3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  <c r="BF1505" s="16"/>
      <c r="BG1505" s="16"/>
      <c r="BH1505" s="16"/>
      <c r="BI1505" s="16"/>
      <c r="BJ1505" s="16"/>
      <c r="BK1505" s="16"/>
      <c r="BL1505" s="16"/>
      <c r="BM1505" s="16"/>
      <c r="BN1505" s="16"/>
      <c r="BO1505" s="16"/>
      <c r="BP1505" s="16"/>
      <c r="BQ1505" s="16"/>
      <c r="BR1505" s="16"/>
      <c r="BS1505" s="16"/>
      <c r="BT1505" s="16"/>
      <c r="BU1505" s="16"/>
      <c r="BV1505" s="16"/>
      <c r="BW1505" s="16"/>
      <c r="BX1505" s="16"/>
      <c r="BY1505" s="16"/>
      <c r="BZ1505" s="16"/>
      <c r="CA1505" s="16"/>
      <c r="CB1505" s="16"/>
      <c r="CC1505" s="16"/>
      <c r="CD1505" s="16"/>
      <c r="CE1505" s="16"/>
      <c r="CF1505" s="16"/>
      <c r="CG1505" s="16"/>
      <c r="CH1505" s="16"/>
      <c r="CI1505" s="16"/>
      <c r="CJ1505" s="16"/>
      <c r="CK1505" s="16"/>
      <c r="CL1505" s="16"/>
      <c r="CM1505" s="16"/>
      <c r="CN1505" s="16"/>
      <c r="CO1505" s="16"/>
      <c r="CP1505" s="16"/>
      <c r="CQ1505" s="16"/>
      <c r="CR1505" s="16"/>
      <c r="CS1505" s="16"/>
      <c r="CT1505" s="16"/>
      <c r="CU1505" s="16"/>
      <c r="CV1505" s="16"/>
      <c r="CW1505" s="16"/>
      <c r="CX1505" s="16"/>
      <c r="CY1505" s="16"/>
      <c r="CZ1505" s="16"/>
      <c r="DA1505" s="16"/>
      <c r="DB1505" s="16"/>
      <c r="DC1505" s="16"/>
      <c r="DD1505" s="16"/>
      <c r="DE1505" s="16"/>
      <c r="DF1505" s="16"/>
      <c r="DG1505" s="16"/>
      <c r="DH1505" s="16"/>
      <c r="DI1505" s="16"/>
      <c r="DJ1505" s="16"/>
      <c r="DK1505" s="16"/>
      <c r="DL1505" s="16"/>
      <c r="DM1505" s="16"/>
      <c r="DN1505" s="16"/>
      <c r="DO1505" s="16"/>
      <c r="DP1505" s="16"/>
      <c r="DQ1505" s="16"/>
      <c r="DR1505" s="16"/>
      <c r="DS1505" s="16"/>
      <c r="DT1505" s="16"/>
      <c r="DU1505" s="16"/>
      <c r="DV1505" s="16"/>
      <c r="DW1505" s="16"/>
      <c r="DX1505" s="16"/>
      <c r="DY1505" s="16"/>
      <c r="DZ1505" s="16"/>
      <c r="EA1505" s="16"/>
      <c r="EB1505" s="16"/>
      <c r="EC1505" s="16"/>
      <c r="ED1505" s="16"/>
      <c r="EE1505" s="16"/>
      <c r="EF1505" s="16"/>
      <c r="EG1505" s="16"/>
      <c r="EH1505" s="16"/>
      <c r="EI1505" s="16"/>
      <c r="EJ1505" s="16"/>
      <c r="EK1505" s="16"/>
      <c r="EL1505" s="16"/>
      <c r="EM1505" s="16"/>
      <c r="EN1505" s="16"/>
      <c r="EO1505" s="16"/>
      <c r="EP1505" s="16"/>
      <c r="EQ1505" s="16"/>
      <c r="ER1505" s="16"/>
      <c r="ES1505" s="16"/>
      <c r="ET1505" s="16"/>
      <c r="EU1505" s="16"/>
      <c r="EV1505" s="16"/>
      <c r="EW1505" s="16"/>
      <c r="EX1505" s="16"/>
      <c r="EY1505" s="16"/>
      <c r="EZ1505" s="16"/>
      <c r="FA1505" s="16"/>
      <c r="FB1505" s="16"/>
      <c r="FC1505" s="16"/>
      <c r="FD1505" s="16"/>
      <c r="FE1505" s="16"/>
      <c r="FF1505" s="16"/>
      <c r="FG1505" s="16"/>
      <c r="FH1505" s="16"/>
      <c r="FI1505" s="16"/>
      <c r="FJ1505" s="16"/>
      <c r="FK1505" s="16"/>
      <c r="FL1505" s="16"/>
      <c r="FM1505" s="16"/>
      <c r="FN1505" s="16"/>
      <c r="FO1505" s="16"/>
      <c r="FP1505" s="16"/>
      <c r="FQ1505" s="16"/>
      <c r="FR1505" s="16"/>
      <c r="FS1505" s="16"/>
      <c r="FT1505" s="16"/>
      <c r="FU1505" s="16"/>
      <c r="FV1505" s="16"/>
      <c r="FW1505" s="16"/>
      <c r="FX1505" s="16"/>
      <c r="FY1505" s="16"/>
      <c r="FZ1505" s="16"/>
      <c r="GA1505" s="16"/>
      <c r="GB1505" s="16"/>
      <c r="GC1505" s="16"/>
      <c r="GD1505" s="16"/>
      <c r="GE1505" s="16"/>
      <c r="GF1505" s="16"/>
      <c r="GG1505" s="16"/>
      <c r="GH1505" s="16"/>
      <c r="GI1505" s="16"/>
      <c r="GJ1505" s="16"/>
      <c r="GK1505" s="16"/>
      <c r="GL1505" s="16"/>
      <c r="GM1505" s="16"/>
      <c r="GN1505" s="16"/>
      <c r="GO1505" s="16"/>
      <c r="GP1505" s="16"/>
      <c r="GQ1505" s="16"/>
      <c r="GR1505" s="16"/>
      <c r="GS1505" s="16"/>
      <c r="GT1505" s="16"/>
      <c r="GU1505" s="16"/>
      <c r="GV1505" s="16"/>
      <c r="GW1505" s="16"/>
      <c r="GX1505" s="16"/>
      <c r="GY1505" s="16"/>
    </row>
    <row r="1506" spans="1:207" x14ac:dyDescent="0.3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6"/>
      <c r="CC1506" s="16"/>
      <c r="CD1506" s="16"/>
      <c r="CE1506" s="16"/>
      <c r="CF1506" s="16"/>
      <c r="CG1506" s="16"/>
      <c r="CH1506" s="16"/>
      <c r="CI1506" s="16"/>
      <c r="CJ1506" s="16"/>
      <c r="CK1506" s="16"/>
      <c r="CL1506" s="16"/>
      <c r="CM1506" s="16"/>
      <c r="CN1506" s="16"/>
      <c r="CO1506" s="16"/>
      <c r="CP1506" s="16"/>
      <c r="CQ1506" s="16"/>
      <c r="CR1506" s="16"/>
      <c r="CS1506" s="16"/>
      <c r="CT1506" s="16"/>
      <c r="CU1506" s="16"/>
      <c r="CV1506" s="16"/>
      <c r="CW1506" s="16"/>
      <c r="CX1506" s="16"/>
      <c r="CY1506" s="16"/>
      <c r="CZ1506" s="16"/>
      <c r="DA1506" s="16"/>
      <c r="DB1506" s="16"/>
      <c r="DC1506" s="16"/>
      <c r="DD1506" s="16"/>
      <c r="DE1506" s="16"/>
      <c r="DF1506" s="16"/>
      <c r="DG1506" s="16"/>
      <c r="DH1506" s="16"/>
      <c r="DI1506" s="16"/>
      <c r="DJ1506" s="16"/>
      <c r="DK1506" s="16"/>
      <c r="DL1506" s="16"/>
      <c r="DM1506" s="16"/>
      <c r="DN1506" s="16"/>
      <c r="DO1506" s="16"/>
      <c r="DP1506" s="16"/>
      <c r="DQ1506" s="16"/>
      <c r="DR1506" s="16"/>
      <c r="DS1506" s="16"/>
      <c r="DT1506" s="16"/>
      <c r="DU1506" s="16"/>
      <c r="DV1506" s="16"/>
      <c r="DW1506" s="16"/>
      <c r="DX1506" s="16"/>
      <c r="DY1506" s="16"/>
      <c r="DZ1506" s="16"/>
      <c r="EA1506" s="16"/>
      <c r="EB1506" s="16"/>
      <c r="EC1506" s="16"/>
      <c r="ED1506" s="16"/>
      <c r="EE1506" s="16"/>
      <c r="EF1506" s="16"/>
      <c r="EG1506" s="16"/>
      <c r="EH1506" s="16"/>
      <c r="EI1506" s="16"/>
      <c r="EJ1506" s="16"/>
      <c r="EK1506" s="16"/>
      <c r="EL1506" s="16"/>
      <c r="EM1506" s="16"/>
      <c r="EN1506" s="16"/>
      <c r="EO1506" s="16"/>
      <c r="EP1506" s="16"/>
      <c r="EQ1506" s="16"/>
      <c r="ER1506" s="16"/>
      <c r="ES1506" s="16"/>
      <c r="ET1506" s="16"/>
      <c r="EU1506" s="16"/>
      <c r="EV1506" s="16"/>
      <c r="EW1506" s="16"/>
      <c r="EX1506" s="16"/>
      <c r="EY1506" s="16"/>
      <c r="EZ1506" s="16"/>
      <c r="FA1506" s="16"/>
      <c r="FB1506" s="16"/>
      <c r="FC1506" s="16"/>
      <c r="FD1506" s="16"/>
      <c r="FE1506" s="16"/>
      <c r="FF1506" s="16"/>
      <c r="FG1506" s="16"/>
      <c r="FH1506" s="16"/>
      <c r="FI1506" s="16"/>
      <c r="FJ1506" s="16"/>
      <c r="FK1506" s="16"/>
      <c r="FL1506" s="16"/>
      <c r="FM1506" s="16"/>
      <c r="FN1506" s="16"/>
      <c r="FO1506" s="16"/>
      <c r="FP1506" s="16"/>
      <c r="FQ1506" s="16"/>
      <c r="FR1506" s="16"/>
      <c r="FS1506" s="16"/>
      <c r="FT1506" s="16"/>
      <c r="FU1506" s="16"/>
      <c r="FV1506" s="16"/>
      <c r="FW1506" s="16"/>
      <c r="FX1506" s="16"/>
      <c r="FY1506" s="16"/>
      <c r="FZ1506" s="16"/>
      <c r="GA1506" s="16"/>
      <c r="GB1506" s="16"/>
      <c r="GC1506" s="16"/>
      <c r="GD1506" s="16"/>
      <c r="GE1506" s="16"/>
      <c r="GF1506" s="16"/>
      <c r="GG1506" s="16"/>
      <c r="GH1506" s="16"/>
      <c r="GI1506" s="16"/>
      <c r="GJ1506" s="16"/>
      <c r="GK1506" s="16"/>
      <c r="GL1506" s="16"/>
      <c r="GM1506" s="16"/>
      <c r="GN1506" s="16"/>
      <c r="GO1506" s="16"/>
      <c r="GP1506" s="16"/>
      <c r="GQ1506" s="16"/>
      <c r="GR1506" s="16"/>
      <c r="GS1506" s="16"/>
      <c r="GT1506" s="16"/>
      <c r="GU1506" s="16"/>
      <c r="GV1506" s="16"/>
      <c r="GW1506" s="16"/>
      <c r="GX1506" s="16"/>
      <c r="GY1506" s="16"/>
    </row>
    <row r="1507" spans="1:207" x14ac:dyDescent="0.3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6"/>
      <c r="BG1507" s="16"/>
      <c r="BH1507" s="16"/>
      <c r="BI1507" s="16"/>
      <c r="BJ1507" s="16"/>
      <c r="BK1507" s="16"/>
      <c r="BL1507" s="16"/>
      <c r="BM1507" s="16"/>
      <c r="BN1507" s="16"/>
      <c r="BO1507" s="16"/>
      <c r="BP1507" s="16"/>
      <c r="BQ1507" s="16"/>
      <c r="BR1507" s="16"/>
      <c r="BS1507" s="16"/>
      <c r="BT1507" s="16"/>
      <c r="BU1507" s="16"/>
      <c r="BV1507" s="16"/>
      <c r="BW1507" s="16"/>
      <c r="BX1507" s="16"/>
      <c r="BY1507" s="16"/>
      <c r="BZ1507" s="16"/>
      <c r="CA1507" s="16"/>
      <c r="CB1507" s="16"/>
      <c r="CC1507" s="16"/>
      <c r="CD1507" s="16"/>
      <c r="CE1507" s="16"/>
      <c r="CF1507" s="16"/>
      <c r="CG1507" s="16"/>
      <c r="CH1507" s="16"/>
      <c r="CI1507" s="16"/>
      <c r="CJ1507" s="16"/>
      <c r="CK1507" s="16"/>
      <c r="CL1507" s="16"/>
      <c r="CM1507" s="16"/>
      <c r="CN1507" s="16"/>
      <c r="CO1507" s="16"/>
      <c r="CP1507" s="16"/>
      <c r="CQ1507" s="16"/>
      <c r="CR1507" s="16"/>
      <c r="CS1507" s="16"/>
      <c r="CT1507" s="16"/>
      <c r="CU1507" s="16"/>
      <c r="CV1507" s="16"/>
      <c r="CW1507" s="16"/>
      <c r="CX1507" s="16"/>
      <c r="CY1507" s="16"/>
      <c r="CZ1507" s="16"/>
      <c r="DA1507" s="16"/>
      <c r="DB1507" s="16"/>
      <c r="DC1507" s="16"/>
      <c r="DD1507" s="16"/>
      <c r="DE1507" s="16"/>
      <c r="DF1507" s="16"/>
      <c r="DG1507" s="16"/>
      <c r="DH1507" s="16"/>
      <c r="DI1507" s="16"/>
      <c r="DJ1507" s="16"/>
      <c r="DK1507" s="16"/>
      <c r="DL1507" s="16"/>
      <c r="DM1507" s="16"/>
      <c r="DN1507" s="16"/>
      <c r="DO1507" s="16"/>
      <c r="DP1507" s="16"/>
      <c r="DQ1507" s="16"/>
      <c r="DR1507" s="16"/>
      <c r="DS1507" s="16"/>
      <c r="DT1507" s="16"/>
      <c r="DU1507" s="16"/>
      <c r="DV1507" s="16"/>
      <c r="DW1507" s="16"/>
      <c r="DX1507" s="16"/>
      <c r="DY1507" s="16"/>
      <c r="DZ1507" s="16"/>
      <c r="EA1507" s="16"/>
      <c r="EB1507" s="16"/>
      <c r="EC1507" s="16"/>
      <c r="ED1507" s="16"/>
      <c r="EE1507" s="16"/>
      <c r="EF1507" s="16"/>
      <c r="EG1507" s="16"/>
      <c r="EH1507" s="16"/>
      <c r="EI1507" s="16"/>
      <c r="EJ1507" s="16"/>
      <c r="EK1507" s="16"/>
      <c r="EL1507" s="16"/>
      <c r="EM1507" s="16"/>
      <c r="EN1507" s="16"/>
      <c r="EO1507" s="16"/>
      <c r="EP1507" s="16"/>
      <c r="EQ1507" s="16"/>
      <c r="ER1507" s="16"/>
      <c r="ES1507" s="16"/>
      <c r="ET1507" s="16"/>
      <c r="EU1507" s="16"/>
      <c r="EV1507" s="16"/>
      <c r="EW1507" s="16"/>
      <c r="EX1507" s="16"/>
      <c r="EY1507" s="16"/>
      <c r="EZ1507" s="16"/>
      <c r="FA1507" s="16"/>
      <c r="FB1507" s="16"/>
      <c r="FC1507" s="16"/>
      <c r="FD1507" s="16"/>
      <c r="FE1507" s="16"/>
      <c r="FF1507" s="16"/>
      <c r="FG1507" s="16"/>
      <c r="FH1507" s="16"/>
      <c r="FI1507" s="16"/>
      <c r="FJ1507" s="16"/>
      <c r="FK1507" s="16"/>
      <c r="FL1507" s="16"/>
      <c r="FM1507" s="16"/>
      <c r="FN1507" s="16"/>
      <c r="FO1507" s="16"/>
      <c r="FP1507" s="16"/>
      <c r="FQ1507" s="16"/>
      <c r="FR1507" s="16"/>
      <c r="FS1507" s="16"/>
      <c r="FT1507" s="16"/>
      <c r="FU1507" s="16"/>
      <c r="FV1507" s="16"/>
      <c r="FW1507" s="16"/>
      <c r="FX1507" s="16"/>
      <c r="FY1507" s="16"/>
      <c r="FZ1507" s="16"/>
      <c r="GA1507" s="16"/>
      <c r="GB1507" s="16"/>
      <c r="GC1507" s="16"/>
      <c r="GD1507" s="16"/>
      <c r="GE1507" s="16"/>
      <c r="GF1507" s="16"/>
      <c r="GG1507" s="16"/>
      <c r="GH1507" s="16"/>
      <c r="GI1507" s="16"/>
      <c r="GJ1507" s="16"/>
      <c r="GK1507" s="16"/>
      <c r="GL1507" s="16"/>
      <c r="GM1507" s="16"/>
      <c r="GN1507" s="16"/>
      <c r="GO1507" s="16"/>
      <c r="GP1507" s="16"/>
      <c r="GQ1507" s="16"/>
      <c r="GR1507" s="16"/>
      <c r="GS1507" s="16"/>
      <c r="GT1507" s="16"/>
      <c r="GU1507" s="16"/>
      <c r="GV1507" s="16"/>
      <c r="GW1507" s="16"/>
      <c r="GX1507" s="16"/>
      <c r="GY1507" s="16"/>
    </row>
    <row r="1508" spans="1:207" x14ac:dyDescent="0.3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6"/>
      <c r="CC1508" s="16"/>
      <c r="CD1508" s="16"/>
      <c r="CE1508" s="16"/>
      <c r="CF1508" s="16"/>
      <c r="CG1508" s="16"/>
      <c r="CH1508" s="16"/>
      <c r="CI1508" s="16"/>
      <c r="CJ1508" s="16"/>
      <c r="CK1508" s="16"/>
      <c r="CL1508" s="16"/>
      <c r="CM1508" s="16"/>
      <c r="CN1508" s="16"/>
      <c r="CO1508" s="16"/>
      <c r="CP1508" s="16"/>
      <c r="CQ1508" s="16"/>
      <c r="CR1508" s="16"/>
      <c r="CS1508" s="16"/>
      <c r="CT1508" s="16"/>
      <c r="CU1508" s="16"/>
      <c r="CV1508" s="16"/>
      <c r="CW1508" s="16"/>
      <c r="CX1508" s="16"/>
      <c r="CY1508" s="16"/>
      <c r="CZ1508" s="16"/>
      <c r="DA1508" s="16"/>
      <c r="DB1508" s="16"/>
      <c r="DC1508" s="16"/>
      <c r="DD1508" s="16"/>
      <c r="DE1508" s="16"/>
      <c r="DF1508" s="16"/>
      <c r="DG1508" s="16"/>
      <c r="DH1508" s="16"/>
      <c r="DI1508" s="16"/>
      <c r="DJ1508" s="16"/>
      <c r="DK1508" s="16"/>
      <c r="DL1508" s="16"/>
      <c r="DM1508" s="16"/>
      <c r="DN1508" s="16"/>
      <c r="DO1508" s="16"/>
      <c r="DP1508" s="16"/>
      <c r="DQ1508" s="16"/>
      <c r="DR1508" s="16"/>
      <c r="DS1508" s="16"/>
      <c r="DT1508" s="16"/>
      <c r="DU1508" s="16"/>
      <c r="DV1508" s="16"/>
      <c r="DW1508" s="16"/>
      <c r="DX1508" s="16"/>
      <c r="DY1508" s="16"/>
      <c r="DZ1508" s="16"/>
      <c r="EA1508" s="16"/>
      <c r="EB1508" s="16"/>
      <c r="EC1508" s="16"/>
      <c r="ED1508" s="16"/>
      <c r="EE1508" s="16"/>
      <c r="EF1508" s="16"/>
      <c r="EG1508" s="16"/>
      <c r="EH1508" s="16"/>
      <c r="EI1508" s="16"/>
      <c r="EJ1508" s="16"/>
      <c r="EK1508" s="16"/>
      <c r="EL1508" s="16"/>
      <c r="EM1508" s="16"/>
      <c r="EN1508" s="16"/>
      <c r="EO1508" s="16"/>
      <c r="EP1508" s="16"/>
      <c r="EQ1508" s="16"/>
      <c r="ER1508" s="16"/>
      <c r="ES1508" s="16"/>
      <c r="ET1508" s="16"/>
      <c r="EU1508" s="16"/>
      <c r="EV1508" s="16"/>
      <c r="EW1508" s="16"/>
      <c r="EX1508" s="16"/>
      <c r="EY1508" s="16"/>
      <c r="EZ1508" s="16"/>
      <c r="FA1508" s="16"/>
      <c r="FB1508" s="16"/>
      <c r="FC1508" s="16"/>
      <c r="FD1508" s="16"/>
      <c r="FE1508" s="16"/>
      <c r="FF1508" s="16"/>
      <c r="FG1508" s="16"/>
      <c r="FH1508" s="16"/>
      <c r="FI1508" s="16"/>
      <c r="FJ1508" s="16"/>
      <c r="FK1508" s="16"/>
      <c r="FL1508" s="16"/>
      <c r="FM1508" s="16"/>
      <c r="FN1508" s="16"/>
      <c r="FO1508" s="16"/>
      <c r="FP1508" s="16"/>
      <c r="FQ1508" s="16"/>
      <c r="FR1508" s="16"/>
      <c r="FS1508" s="16"/>
      <c r="FT1508" s="16"/>
      <c r="FU1508" s="16"/>
      <c r="FV1508" s="16"/>
      <c r="FW1508" s="16"/>
      <c r="FX1508" s="16"/>
      <c r="FY1508" s="16"/>
      <c r="FZ1508" s="16"/>
      <c r="GA1508" s="16"/>
      <c r="GB1508" s="16"/>
      <c r="GC1508" s="16"/>
      <c r="GD1508" s="16"/>
      <c r="GE1508" s="16"/>
      <c r="GF1508" s="16"/>
      <c r="GG1508" s="16"/>
      <c r="GH1508" s="16"/>
      <c r="GI1508" s="16"/>
      <c r="GJ1508" s="16"/>
      <c r="GK1508" s="16"/>
      <c r="GL1508" s="16"/>
      <c r="GM1508" s="16"/>
      <c r="GN1508" s="16"/>
      <c r="GO1508" s="16"/>
      <c r="GP1508" s="16"/>
      <c r="GQ1508" s="16"/>
      <c r="GR1508" s="16"/>
      <c r="GS1508" s="16"/>
      <c r="GT1508" s="16"/>
      <c r="GU1508" s="16"/>
      <c r="GV1508" s="16"/>
      <c r="GW1508" s="16"/>
      <c r="GX1508" s="16"/>
      <c r="GY1508" s="16"/>
    </row>
    <row r="1509" spans="1:207" x14ac:dyDescent="0.3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6"/>
      <c r="CC1509" s="16"/>
      <c r="CD1509" s="16"/>
      <c r="CE1509" s="16"/>
      <c r="CF1509" s="16"/>
      <c r="CG1509" s="16"/>
      <c r="CH1509" s="16"/>
      <c r="CI1509" s="16"/>
      <c r="CJ1509" s="16"/>
      <c r="CK1509" s="16"/>
      <c r="CL1509" s="16"/>
      <c r="CM1509" s="16"/>
      <c r="CN1509" s="16"/>
      <c r="CO1509" s="16"/>
      <c r="CP1509" s="16"/>
      <c r="CQ1509" s="16"/>
      <c r="CR1509" s="16"/>
      <c r="CS1509" s="16"/>
      <c r="CT1509" s="16"/>
      <c r="CU1509" s="16"/>
      <c r="CV1509" s="16"/>
      <c r="CW1509" s="16"/>
      <c r="CX1509" s="16"/>
      <c r="CY1509" s="16"/>
      <c r="CZ1509" s="16"/>
      <c r="DA1509" s="16"/>
      <c r="DB1509" s="16"/>
      <c r="DC1509" s="16"/>
      <c r="DD1509" s="16"/>
      <c r="DE1509" s="16"/>
      <c r="DF1509" s="16"/>
      <c r="DG1509" s="16"/>
      <c r="DH1509" s="16"/>
      <c r="DI1509" s="16"/>
      <c r="DJ1509" s="16"/>
      <c r="DK1509" s="16"/>
      <c r="DL1509" s="16"/>
      <c r="DM1509" s="16"/>
      <c r="DN1509" s="16"/>
      <c r="DO1509" s="16"/>
      <c r="DP1509" s="16"/>
      <c r="DQ1509" s="16"/>
      <c r="DR1509" s="16"/>
      <c r="DS1509" s="16"/>
      <c r="DT1509" s="16"/>
      <c r="DU1509" s="16"/>
      <c r="DV1509" s="16"/>
      <c r="DW1509" s="16"/>
      <c r="DX1509" s="16"/>
      <c r="DY1509" s="16"/>
      <c r="DZ1509" s="16"/>
      <c r="EA1509" s="16"/>
      <c r="EB1509" s="16"/>
      <c r="EC1509" s="16"/>
      <c r="ED1509" s="16"/>
      <c r="EE1509" s="16"/>
      <c r="EF1509" s="16"/>
      <c r="EG1509" s="16"/>
      <c r="EH1509" s="16"/>
      <c r="EI1509" s="16"/>
      <c r="EJ1509" s="16"/>
      <c r="EK1509" s="16"/>
      <c r="EL1509" s="16"/>
      <c r="EM1509" s="16"/>
      <c r="EN1509" s="16"/>
      <c r="EO1509" s="16"/>
      <c r="EP1509" s="16"/>
      <c r="EQ1509" s="16"/>
      <c r="ER1509" s="16"/>
      <c r="ES1509" s="16"/>
      <c r="ET1509" s="16"/>
      <c r="EU1509" s="16"/>
      <c r="EV1509" s="16"/>
      <c r="EW1509" s="16"/>
      <c r="EX1509" s="16"/>
      <c r="EY1509" s="16"/>
      <c r="EZ1509" s="16"/>
      <c r="FA1509" s="16"/>
      <c r="FB1509" s="16"/>
      <c r="FC1509" s="16"/>
      <c r="FD1509" s="16"/>
      <c r="FE1509" s="16"/>
      <c r="FF1509" s="16"/>
      <c r="FG1509" s="16"/>
      <c r="FH1509" s="16"/>
      <c r="FI1509" s="16"/>
      <c r="FJ1509" s="16"/>
      <c r="FK1509" s="16"/>
      <c r="FL1509" s="16"/>
      <c r="FM1509" s="16"/>
      <c r="FN1509" s="16"/>
      <c r="FO1509" s="16"/>
      <c r="FP1509" s="16"/>
      <c r="FQ1509" s="16"/>
      <c r="FR1509" s="16"/>
      <c r="FS1509" s="16"/>
      <c r="FT1509" s="16"/>
      <c r="FU1509" s="16"/>
      <c r="FV1509" s="16"/>
      <c r="FW1509" s="16"/>
      <c r="FX1509" s="16"/>
      <c r="FY1509" s="16"/>
      <c r="FZ1509" s="16"/>
      <c r="GA1509" s="16"/>
      <c r="GB1509" s="16"/>
      <c r="GC1509" s="16"/>
      <c r="GD1509" s="16"/>
      <c r="GE1509" s="16"/>
      <c r="GF1509" s="16"/>
      <c r="GG1509" s="16"/>
      <c r="GH1509" s="16"/>
      <c r="GI1509" s="16"/>
      <c r="GJ1509" s="16"/>
      <c r="GK1509" s="16"/>
      <c r="GL1509" s="16"/>
      <c r="GM1509" s="16"/>
      <c r="GN1509" s="16"/>
      <c r="GO1509" s="16"/>
      <c r="GP1509" s="16"/>
      <c r="GQ1509" s="16"/>
      <c r="GR1509" s="16"/>
      <c r="GS1509" s="16"/>
      <c r="GT1509" s="16"/>
      <c r="GU1509" s="16"/>
      <c r="GV1509" s="16"/>
      <c r="GW1509" s="16"/>
      <c r="GX1509" s="16"/>
      <c r="GY1509" s="16"/>
    </row>
    <row r="1510" spans="1:207" x14ac:dyDescent="0.3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6"/>
      <c r="CC1510" s="16"/>
      <c r="CD1510" s="16"/>
      <c r="CE1510" s="16"/>
      <c r="CF1510" s="16"/>
      <c r="CG1510" s="16"/>
      <c r="CH1510" s="16"/>
      <c r="CI1510" s="16"/>
      <c r="CJ1510" s="16"/>
      <c r="CK1510" s="16"/>
      <c r="CL1510" s="16"/>
      <c r="CM1510" s="16"/>
      <c r="CN1510" s="16"/>
      <c r="CO1510" s="16"/>
      <c r="CP1510" s="16"/>
      <c r="CQ1510" s="16"/>
      <c r="CR1510" s="16"/>
      <c r="CS1510" s="16"/>
      <c r="CT1510" s="16"/>
      <c r="CU1510" s="16"/>
      <c r="CV1510" s="16"/>
      <c r="CW1510" s="16"/>
      <c r="CX1510" s="16"/>
      <c r="CY1510" s="16"/>
      <c r="CZ1510" s="16"/>
      <c r="DA1510" s="16"/>
      <c r="DB1510" s="16"/>
      <c r="DC1510" s="16"/>
      <c r="DD1510" s="16"/>
      <c r="DE1510" s="16"/>
      <c r="DF1510" s="16"/>
      <c r="DG1510" s="16"/>
      <c r="DH1510" s="16"/>
      <c r="DI1510" s="16"/>
      <c r="DJ1510" s="16"/>
      <c r="DK1510" s="16"/>
      <c r="DL1510" s="16"/>
      <c r="DM1510" s="16"/>
      <c r="DN1510" s="16"/>
      <c r="DO1510" s="16"/>
      <c r="DP1510" s="16"/>
      <c r="DQ1510" s="16"/>
      <c r="DR1510" s="16"/>
      <c r="DS1510" s="16"/>
      <c r="DT1510" s="16"/>
      <c r="DU1510" s="16"/>
      <c r="DV1510" s="16"/>
      <c r="DW1510" s="16"/>
      <c r="DX1510" s="16"/>
      <c r="DY1510" s="16"/>
      <c r="DZ1510" s="16"/>
      <c r="EA1510" s="16"/>
      <c r="EB1510" s="16"/>
      <c r="EC1510" s="16"/>
      <c r="ED1510" s="16"/>
      <c r="EE1510" s="16"/>
      <c r="EF1510" s="16"/>
      <c r="EG1510" s="16"/>
      <c r="EH1510" s="16"/>
      <c r="EI1510" s="16"/>
      <c r="EJ1510" s="16"/>
      <c r="EK1510" s="16"/>
      <c r="EL1510" s="16"/>
      <c r="EM1510" s="16"/>
      <c r="EN1510" s="16"/>
      <c r="EO1510" s="16"/>
      <c r="EP1510" s="16"/>
      <c r="EQ1510" s="16"/>
      <c r="ER1510" s="16"/>
      <c r="ES1510" s="16"/>
      <c r="ET1510" s="16"/>
      <c r="EU1510" s="16"/>
      <c r="EV1510" s="16"/>
      <c r="EW1510" s="16"/>
      <c r="EX1510" s="16"/>
      <c r="EY1510" s="16"/>
      <c r="EZ1510" s="16"/>
      <c r="FA1510" s="16"/>
      <c r="FB1510" s="16"/>
      <c r="FC1510" s="16"/>
      <c r="FD1510" s="16"/>
      <c r="FE1510" s="16"/>
      <c r="FF1510" s="16"/>
      <c r="FG1510" s="16"/>
      <c r="FH1510" s="16"/>
      <c r="FI1510" s="16"/>
      <c r="FJ1510" s="16"/>
      <c r="FK1510" s="16"/>
      <c r="FL1510" s="16"/>
      <c r="FM1510" s="16"/>
      <c r="FN1510" s="16"/>
      <c r="FO1510" s="16"/>
      <c r="FP1510" s="16"/>
      <c r="FQ1510" s="16"/>
      <c r="FR1510" s="16"/>
      <c r="FS1510" s="16"/>
      <c r="FT1510" s="16"/>
      <c r="FU1510" s="16"/>
      <c r="FV1510" s="16"/>
      <c r="FW1510" s="16"/>
      <c r="FX1510" s="16"/>
      <c r="FY1510" s="16"/>
      <c r="FZ1510" s="16"/>
      <c r="GA1510" s="16"/>
      <c r="GB1510" s="16"/>
      <c r="GC1510" s="16"/>
      <c r="GD1510" s="16"/>
      <c r="GE1510" s="16"/>
      <c r="GF1510" s="16"/>
      <c r="GG1510" s="16"/>
      <c r="GH1510" s="16"/>
      <c r="GI1510" s="16"/>
      <c r="GJ1510" s="16"/>
      <c r="GK1510" s="16"/>
      <c r="GL1510" s="16"/>
      <c r="GM1510" s="16"/>
      <c r="GN1510" s="16"/>
      <c r="GO1510" s="16"/>
      <c r="GP1510" s="16"/>
      <c r="GQ1510" s="16"/>
      <c r="GR1510" s="16"/>
      <c r="GS1510" s="16"/>
      <c r="GT1510" s="16"/>
      <c r="GU1510" s="16"/>
      <c r="GV1510" s="16"/>
      <c r="GW1510" s="16"/>
      <c r="GX1510" s="16"/>
      <c r="GY1510" s="16"/>
    </row>
    <row r="1511" spans="1:207" x14ac:dyDescent="0.3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6"/>
      <c r="BG1511" s="16"/>
      <c r="BH1511" s="16"/>
      <c r="BI1511" s="16"/>
      <c r="BJ1511" s="16"/>
      <c r="BK1511" s="16"/>
      <c r="BL1511" s="16"/>
      <c r="BM1511" s="16"/>
      <c r="BN1511" s="16"/>
      <c r="BO1511" s="16"/>
      <c r="BP1511" s="16"/>
      <c r="BQ1511" s="16"/>
      <c r="BR1511" s="16"/>
      <c r="BS1511" s="16"/>
      <c r="BT1511" s="16"/>
      <c r="BU1511" s="16"/>
      <c r="BV1511" s="16"/>
      <c r="BW1511" s="16"/>
      <c r="BX1511" s="16"/>
      <c r="BY1511" s="16"/>
      <c r="BZ1511" s="16"/>
      <c r="CA1511" s="16"/>
      <c r="CB1511" s="16"/>
      <c r="CC1511" s="16"/>
      <c r="CD1511" s="16"/>
      <c r="CE1511" s="16"/>
      <c r="CF1511" s="16"/>
      <c r="CG1511" s="16"/>
      <c r="CH1511" s="16"/>
      <c r="CI1511" s="16"/>
      <c r="CJ1511" s="16"/>
      <c r="CK1511" s="16"/>
      <c r="CL1511" s="16"/>
      <c r="CM1511" s="16"/>
      <c r="CN1511" s="16"/>
      <c r="CO1511" s="16"/>
      <c r="CP1511" s="16"/>
      <c r="CQ1511" s="16"/>
      <c r="CR1511" s="16"/>
      <c r="CS1511" s="16"/>
      <c r="CT1511" s="16"/>
      <c r="CU1511" s="16"/>
      <c r="CV1511" s="16"/>
      <c r="CW1511" s="16"/>
      <c r="CX1511" s="16"/>
      <c r="CY1511" s="16"/>
      <c r="CZ1511" s="16"/>
      <c r="DA1511" s="16"/>
      <c r="DB1511" s="16"/>
      <c r="DC1511" s="16"/>
      <c r="DD1511" s="16"/>
      <c r="DE1511" s="16"/>
      <c r="DF1511" s="16"/>
      <c r="DG1511" s="16"/>
      <c r="DH1511" s="16"/>
      <c r="DI1511" s="16"/>
      <c r="DJ1511" s="16"/>
      <c r="DK1511" s="16"/>
      <c r="DL1511" s="16"/>
      <c r="DM1511" s="16"/>
      <c r="DN1511" s="16"/>
      <c r="DO1511" s="16"/>
      <c r="DP1511" s="16"/>
      <c r="DQ1511" s="16"/>
      <c r="DR1511" s="16"/>
      <c r="DS1511" s="16"/>
      <c r="DT1511" s="16"/>
      <c r="DU1511" s="16"/>
      <c r="DV1511" s="16"/>
      <c r="DW1511" s="16"/>
      <c r="DX1511" s="16"/>
      <c r="DY1511" s="16"/>
      <c r="DZ1511" s="16"/>
      <c r="EA1511" s="16"/>
      <c r="EB1511" s="16"/>
      <c r="EC1511" s="16"/>
      <c r="ED1511" s="16"/>
      <c r="EE1511" s="16"/>
      <c r="EF1511" s="16"/>
      <c r="EG1511" s="16"/>
      <c r="EH1511" s="16"/>
      <c r="EI1511" s="16"/>
      <c r="EJ1511" s="16"/>
      <c r="EK1511" s="16"/>
      <c r="EL1511" s="16"/>
      <c r="EM1511" s="16"/>
      <c r="EN1511" s="16"/>
      <c r="EO1511" s="16"/>
      <c r="EP1511" s="16"/>
      <c r="EQ1511" s="16"/>
      <c r="ER1511" s="16"/>
      <c r="ES1511" s="16"/>
      <c r="ET1511" s="16"/>
      <c r="EU1511" s="16"/>
      <c r="EV1511" s="16"/>
      <c r="EW1511" s="16"/>
      <c r="EX1511" s="16"/>
      <c r="EY1511" s="16"/>
      <c r="EZ1511" s="16"/>
      <c r="FA1511" s="16"/>
      <c r="FB1511" s="16"/>
      <c r="FC1511" s="16"/>
      <c r="FD1511" s="16"/>
      <c r="FE1511" s="16"/>
      <c r="FF1511" s="16"/>
      <c r="FG1511" s="16"/>
      <c r="FH1511" s="16"/>
      <c r="FI1511" s="16"/>
      <c r="FJ1511" s="16"/>
      <c r="FK1511" s="16"/>
      <c r="FL1511" s="16"/>
      <c r="FM1511" s="16"/>
      <c r="FN1511" s="16"/>
      <c r="FO1511" s="16"/>
      <c r="FP1511" s="16"/>
      <c r="FQ1511" s="16"/>
      <c r="FR1511" s="16"/>
      <c r="FS1511" s="16"/>
      <c r="FT1511" s="16"/>
      <c r="FU1511" s="16"/>
      <c r="FV1511" s="16"/>
      <c r="FW1511" s="16"/>
      <c r="FX1511" s="16"/>
      <c r="FY1511" s="16"/>
      <c r="FZ1511" s="16"/>
      <c r="GA1511" s="16"/>
      <c r="GB1511" s="16"/>
      <c r="GC1511" s="16"/>
      <c r="GD1511" s="16"/>
      <c r="GE1511" s="16"/>
      <c r="GF1511" s="16"/>
      <c r="GG1511" s="16"/>
      <c r="GH1511" s="16"/>
      <c r="GI1511" s="16"/>
      <c r="GJ1511" s="16"/>
      <c r="GK1511" s="16"/>
      <c r="GL1511" s="16"/>
      <c r="GM1511" s="16"/>
      <c r="GN1511" s="16"/>
      <c r="GO1511" s="16"/>
      <c r="GP1511" s="16"/>
      <c r="GQ1511" s="16"/>
      <c r="GR1511" s="16"/>
      <c r="GS1511" s="16"/>
      <c r="GT1511" s="16"/>
      <c r="GU1511" s="16"/>
      <c r="GV1511" s="16"/>
      <c r="GW1511" s="16"/>
      <c r="GX1511" s="16"/>
      <c r="GY1511" s="16"/>
    </row>
    <row r="1512" spans="1:207" x14ac:dyDescent="0.3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6"/>
      <c r="CC1512" s="16"/>
      <c r="CD1512" s="16"/>
      <c r="CE1512" s="16"/>
      <c r="CF1512" s="16"/>
      <c r="CG1512" s="16"/>
      <c r="CH1512" s="16"/>
      <c r="CI1512" s="16"/>
      <c r="CJ1512" s="16"/>
      <c r="CK1512" s="16"/>
      <c r="CL1512" s="16"/>
      <c r="CM1512" s="16"/>
      <c r="CN1512" s="16"/>
      <c r="CO1512" s="16"/>
      <c r="CP1512" s="16"/>
      <c r="CQ1512" s="16"/>
      <c r="CR1512" s="16"/>
      <c r="CS1512" s="16"/>
      <c r="CT1512" s="16"/>
      <c r="CU1512" s="16"/>
      <c r="CV1512" s="16"/>
      <c r="CW1512" s="16"/>
      <c r="CX1512" s="16"/>
      <c r="CY1512" s="16"/>
      <c r="CZ1512" s="16"/>
      <c r="DA1512" s="16"/>
      <c r="DB1512" s="16"/>
      <c r="DC1512" s="16"/>
      <c r="DD1512" s="16"/>
      <c r="DE1512" s="16"/>
      <c r="DF1512" s="16"/>
      <c r="DG1512" s="16"/>
      <c r="DH1512" s="16"/>
      <c r="DI1512" s="16"/>
      <c r="DJ1512" s="16"/>
      <c r="DK1512" s="16"/>
      <c r="DL1512" s="16"/>
      <c r="DM1512" s="16"/>
      <c r="DN1512" s="16"/>
      <c r="DO1512" s="16"/>
      <c r="DP1512" s="16"/>
      <c r="DQ1512" s="16"/>
      <c r="DR1512" s="16"/>
      <c r="DS1512" s="16"/>
      <c r="DT1512" s="16"/>
      <c r="DU1512" s="16"/>
      <c r="DV1512" s="16"/>
      <c r="DW1512" s="16"/>
      <c r="DX1512" s="16"/>
      <c r="DY1512" s="16"/>
      <c r="DZ1512" s="16"/>
      <c r="EA1512" s="16"/>
      <c r="EB1512" s="16"/>
      <c r="EC1512" s="16"/>
      <c r="ED1512" s="16"/>
      <c r="EE1512" s="16"/>
      <c r="EF1512" s="16"/>
      <c r="EG1512" s="16"/>
      <c r="EH1512" s="16"/>
      <c r="EI1512" s="16"/>
      <c r="EJ1512" s="16"/>
      <c r="EK1512" s="16"/>
      <c r="EL1512" s="16"/>
      <c r="EM1512" s="16"/>
      <c r="EN1512" s="16"/>
      <c r="EO1512" s="16"/>
      <c r="EP1512" s="16"/>
      <c r="EQ1512" s="16"/>
      <c r="ER1512" s="16"/>
      <c r="ES1512" s="16"/>
      <c r="ET1512" s="16"/>
      <c r="EU1512" s="16"/>
      <c r="EV1512" s="16"/>
      <c r="EW1512" s="16"/>
      <c r="EX1512" s="16"/>
      <c r="EY1512" s="16"/>
      <c r="EZ1512" s="16"/>
      <c r="FA1512" s="16"/>
      <c r="FB1512" s="16"/>
      <c r="FC1512" s="16"/>
      <c r="FD1512" s="16"/>
      <c r="FE1512" s="16"/>
      <c r="FF1512" s="16"/>
      <c r="FG1512" s="16"/>
      <c r="FH1512" s="16"/>
      <c r="FI1512" s="16"/>
      <c r="FJ1512" s="16"/>
      <c r="FK1512" s="16"/>
      <c r="FL1512" s="16"/>
      <c r="FM1512" s="16"/>
      <c r="FN1512" s="16"/>
      <c r="FO1512" s="16"/>
      <c r="FP1512" s="16"/>
      <c r="FQ1512" s="16"/>
      <c r="FR1512" s="16"/>
      <c r="FS1512" s="16"/>
      <c r="FT1512" s="16"/>
      <c r="FU1512" s="16"/>
      <c r="FV1512" s="16"/>
      <c r="FW1512" s="16"/>
      <c r="FX1512" s="16"/>
      <c r="FY1512" s="16"/>
      <c r="FZ1512" s="16"/>
      <c r="GA1512" s="16"/>
      <c r="GB1512" s="16"/>
      <c r="GC1512" s="16"/>
      <c r="GD1512" s="16"/>
      <c r="GE1512" s="16"/>
      <c r="GF1512" s="16"/>
      <c r="GG1512" s="16"/>
      <c r="GH1512" s="16"/>
      <c r="GI1512" s="16"/>
      <c r="GJ1512" s="16"/>
      <c r="GK1512" s="16"/>
      <c r="GL1512" s="16"/>
      <c r="GM1512" s="16"/>
      <c r="GN1512" s="16"/>
      <c r="GO1512" s="16"/>
      <c r="GP1512" s="16"/>
      <c r="GQ1512" s="16"/>
      <c r="GR1512" s="16"/>
      <c r="GS1512" s="16"/>
      <c r="GT1512" s="16"/>
      <c r="GU1512" s="16"/>
      <c r="GV1512" s="16"/>
      <c r="GW1512" s="16"/>
      <c r="GX1512" s="16"/>
      <c r="GY1512" s="16"/>
    </row>
    <row r="1513" spans="1:207" x14ac:dyDescent="0.3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6"/>
      <c r="BG1513" s="16"/>
      <c r="BH1513" s="16"/>
      <c r="BI1513" s="16"/>
      <c r="BJ1513" s="16"/>
      <c r="BK1513" s="16"/>
      <c r="BL1513" s="16"/>
      <c r="BM1513" s="16"/>
      <c r="BN1513" s="16"/>
      <c r="BO1513" s="16"/>
      <c r="BP1513" s="16"/>
      <c r="BQ1513" s="16"/>
      <c r="BR1513" s="16"/>
      <c r="BS1513" s="16"/>
      <c r="BT1513" s="16"/>
      <c r="BU1513" s="16"/>
      <c r="BV1513" s="16"/>
      <c r="BW1513" s="16"/>
      <c r="BX1513" s="16"/>
      <c r="BY1513" s="16"/>
      <c r="BZ1513" s="16"/>
      <c r="CA1513" s="16"/>
      <c r="CB1513" s="16"/>
      <c r="CC1513" s="16"/>
      <c r="CD1513" s="16"/>
      <c r="CE1513" s="16"/>
      <c r="CF1513" s="16"/>
      <c r="CG1513" s="16"/>
      <c r="CH1513" s="16"/>
      <c r="CI1513" s="16"/>
      <c r="CJ1513" s="16"/>
      <c r="CK1513" s="16"/>
      <c r="CL1513" s="16"/>
      <c r="CM1513" s="16"/>
      <c r="CN1513" s="16"/>
      <c r="CO1513" s="16"/>
      <c r="CP1513" s="16"/>
      <c r="CQ1513" s="16"/>
      <c r="CR1513" s="16"/>
      <c r="CS1513" s="16"/>
      <c r="CT1513" s="16"/>
      <c r="CU1513" s="16"/>
      <c r="CV1513" s="16"/>
      <c r="CW1513" s="16"/>
      <c r="CX1513" s="16"/>
      <c r="CY1513" s="16"/>
      <c r="CZ1513" s="16"/>
      <c r="DA1513" s="16"/>
      <c r="DB1513" s="16"/>
      <c r="DC1513" s="16"/>
      <c r="DD1513" s="16"/>
      <c r="DE1513" s="16"/>
      <c r="DF1513" s="16"/>
      <c r="DG1513" s="16"/>
      <c r="DH1513" s="16"/>
      <c r="DI1513" s="16"/>
      <c r="DJ1513" s="16"/>
      <c r="DK1513" s="16"/>
      <c r="DL1513" s="16"/>
      <c r="DM1513" s="16"/>
      <c r="DN1513" s="16"/>
      <c r="DO1513" s="16"/>
      <c r="DP1513" s="16"/>
      <c r="DQ1513" s="16"/>
      <c r="DR1513" s="16"/>
      <c r="DS1513" s="16"/>
      <c r="DT1513" s="16"/>
      <c r="DU1513" s="16"/>
      <c r="DV1513" s="16"/>
      <c r="DW1513" s="16"/>
      <c r="DX1513" s="16"/>
      <c r="DY1513" s="16"/>
      <c r="DZ1513" s="16"/>
      <c r="EA1513" s="16"/>
      <c r="EB1513" s="16"/>
      <c r="EC1513" s="16"/>
      <c r="ED1513" s="16"/>
      <c r="EE1513" s="16"/>
      <c r="EF1513" s="16"/>
      <c r="EG1513" s="16"/>
      <c r="EH1513" s="16"/>
      <c r="EI1513" s="16"/>
      <c r="EJ1513" s="16"/>
      <c r="EK1513" s="16"/>
      <c r="EL1513" s="16"/>
      <c r="EM1513" s="16"/>
      <c r="EN1513" s="16"/>
      <c r="EO1513" s="16"/>
      <c r="EP1513" s="16"/>
      <c r="EQ1513" s="16"/>
      <c r="ER1513" s="16"/>
      <c r="ES1513" s="16"/>
      <c r="ET1513" s="16"/>
      <c r="EU1513" s="16"/>
      <c r="EV1513" s="16"/>
      <c r="EW1513" s="16"/>
      <c r="EX1513" s="16"/>
      <c r="EY1513" s="16"/>
      <c r="EZ1513" s="16"/>
      <c r="FA1513" s="16"/>
      <c r="FB1513" s="16"/>
      <c r="FC1513" s="16"/>
      <c r="FD1513" s="16"/>
      <c r="FE1513" s="16"/>
      <c r="FF1513" s="16"/>
      <c r="FG1513" s="16"/>
      <c r="FH1513" s="16"/>
      <c r="FI1513" s="16"/>
      <c r="FJ1513" s="16"/>
      <c r="FK1513" s="16"/>
      <c r="FL1513" s="16"/>
      <c r="FM1513" s="16"/>
      <c r="FN1513" s="16"/>
      <c r="FO1513" s="16"/>
      <c r="FP1513" s="16"/>
      <c r="FQ1513" s="16"/>
      <c r="FR1513" s="16"/>
      <c r="FS1513" s="16"/>
      <c r="FT1513" s="16"/>
      <c r="FU1513" s="16"/>
      <c r="FV1513" s="16"/>
      <c r="FW1513" s="16"/>
      <c r="FX1513" s="16"/>
      <c r="FY1513" s="16"/>
      <c r="FZ1513" s="16"/>
      <c r="GA1513" s="16"/>
      <c r="GB1513" s="16"/>
      <c r="GC1513" s="16"/>
      <c r="GD1513" s="16"/>
      <c r="GE1513" s="16"/>
      <c r="GF1513" s="16"/>
      <c r="GG1513" s="16"/>
      <c r="GH1513" s="16"/>
      <c r="GI1513" s="16"/>
      <c r="GJ1513" s="16"/>
      <c r="GK1513" s="16"/>
      <c r="GL1513" s="16"/>
      <c r="GM1513" s="16"/>
      <c r="GN1513" s="16"/>
      <c r="GO1513" s="16"/>
      <c r="GP1513" s="16"/>
      <c r="GQ1513" s="16"/>
      <c r="GR1513" s="16"/>
      <c r="GS1513" s="16"/>
      <c r="GT1513" s="16"/>
      <c r="GU1513" s="16"/>
      <c r="GV1513" s="16"/>
      <c r="GW1513" s="16"/>
      <c r="GX1513" s="16"/>
      <c r="GY1513" s="16"/>
    </row>
    <row r="1514" spans="1:207" x14ac:dyDescent="0.3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6"/>
      <c r="CC1514" s="16"/>
      <c r="CD1514" s="16"/>
      <c r="CE1514" s="16"/>
      <c r="CF1514" s="16"/>
      <c r="CG1514" s="16"/>
      <c r="CH1514" s="16"/>
      <c r="CI1514" s="16"/>
      <c r="CJ1514" s="16"/>
      <c r="CK1514" s="16"/>
      <c r="CL1514" s="16"/>
      <c r="CM1514" s="16"/>
      <c r="CN1514" s="16"/>
      <c r="CO1514" s="16"/>
      <c r="CP1514" s="16"/>
      <c r="CQ1514" s="16"/>
      <c r="CR1514" s="16"/>
      <c r="CS1514" s="16"/>
      <c r="CT1514" s="16"/>
      <c r="CU1514" s="16"/>
      <c r="CV1514" s="16"/>
      <c r="CW1514" s="16"/>
      <c r="CX1514" s="16"/>
      <c r="CY1514" s="16"/>
      <c r="CZ1514" s="16"/>
      <c r="DA1514" s="16"/>
      <c r="DB1514" s="16"/>
      <c r="DC1514" s="16"/>
      <c r="DD1514" s="16"/>
      <c r="DE1514" s="16"/>
      <c r="DF1514" s="16"/>
      <c r="DG1514" s="16"/>
      <c r="DH1514" s="16"/>
      <c r="DI1514" s="16"/>
      <c r="DJ1514" s="16"/>
      <c r="DK1514" s="16"/>
      <c r="DL1514" s="16"/>
      <c r="DM1514" s="16"/>
      <c r="DN1514" s="16"/>
      <c r="DO1514" s="16"/>
      <c r="DP1514" s="16"/>
      <c r="DQ1514" s="16"/>
      <c r="DR1514" s="16"/>
      <c r="DS1514" s="16"/>
      <c r="DT1514" s="16"/>
      <c r="DU1514" s="16"/>
      <c r="DV1514" s="16"/>
      <c r="DW1514" s="16"/>
      <c r="DX1514" s="16"/>
      <c r="DY1514" s="16"/>
      <c r="DZ1514" s="16"/>
      <c r="EA1514" s="16"/>
      <c r="EB1514" s="16"/>
      <c r="EC1514" s="16"/>
      <c r="ED1514" s="16"/>
      <c r="EE1514" s="16"/>
      <c r="EF1514" s="16"/>
      <c r="EG1514" s="16"/>
      <c r="EH1514" s="16"/>
      <c r="EI1514" s="16"/>
      <c r="EJ1514" s="16"/>
      <c r="EK1514" s="16"/>
      <c r="EL1514" s="16"/>
      <c r="EM1514" s="16"/>
      <c r="EN1514" s="16"/>
      <c r="EO1514" s="16"/>
      <c r="EP1514" s="16"/>
      <c r="EQ1514" s="16"/>
      <c r="ER1514" s="16"/>
      <c r="ES1514" s="16"/>
      <c r="ET1514" s="16"/>
      <c r="EU1514" s="16"/>
      <c r="EV1514" s="16"/>
      <c r="EW1514" s="16"/>
      <c r="EX1514" s="16"/>
      <c r="EY1514" s="16"/>
      <c r="EZ1514" s="16"/>
      <c r="FA1514" s="16"/>
      <c r="FB1514" s="16"/>
      <c r="FC1514" s="16"/>
      <c r="FD1514" s="16"/>
      <c r="FE1514" s="16"/>
      <c r="FF1514" s="16"/>
      <c r="FG1514" s="16"/>
      <c r="FH1514" s="16"/>
      <c r="FI1514" s="16"/>
      <c r="FJ1514" s="16"/>
      <c r="FK1514" s="16"/>
      <c r="FL1514" s="16"/>
      <c r="FM1514" s="16"/>
      <c r="FN1514" s="16"/>
      <c r="FO1514" s="16"/>
      <c r="FP1514" s="16"/>
      <c r="FQ1514" s="16"/>
      <c r="FR1514" s="16"/>
      <c r="FS1514" s="16"/>
      <c r="FT1514" s="16"/>
      <c r="FU1514" s="16"/>
      <c r="FV1514" s="16"/>
      <c r="FW1514" s="16"/>
      <c r="FX1514" s="16"/>
      <c r="FY1514" s="16"/>
      <c r="FZ1514" s="16"/>
      <c r="GA1514" s="16"/>
      <c r="GB1514" s="16"/>
      <c r="GC1514" s="16"/>
      <c r="GD1514" s="16"/>
      <c r="GE1514" s="16"/>
      <c r="GF1514" s="16"/>
      <c r="GG1514" s="16"/>
      <c r="GH1514" s="16"/>
      <c r="GI1514" s="16"/>
      <c r="GJ1514" s="16"/>
      <c r="GK1514" s="16"/>
      <c r="GL1514" s="16"/>
      <c r="GM1514" s="16"/>
      <c r="GN1514" s="16"/>
      <c r="GO1514" s="16"/>
      <c r="GP1514" s="16"/>
      <c r="GQ1514" s="16"/>
      <c r="GR1514" s="16"/>
      <c r="GS1514" s="16"/>
      <c r="GT1514" s="16"/>
      <c r="GU1514" s="16"/>
      <c r="GV1514" s="16"/>
      <c r="GW1514" s="16"/>
      <c r="GX1514" s="16"/>
      <c r="GY1514" s="16"/>
    </row>
    <row r="1515" spans="1:207" x14ac:dyDescent="0.3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6"/>
      <c r="BG1515" s="16"/>
      <c r="BH1515" s="16"/>
      <c r="BI1515" s="16"/>
      <c r="BJ1515" s="16"/>
      <c r="BK1515" s="16"/>
      <c r="BL1515" s="16"/>
      <c r="BM1515" s="16"/>
      <c r="BN1515" s="16"/>
      <c r="BO1515" s="16"/>
      <c r="BP1515" s="16"/>
      <c r="BQ1515" s="16"/>
      <c r="BR1515" s="16"/>
      <c r="BS1515" s="16"/>
      <c r="BT1515" s="16"/>
      <c r="BU1515" s="16"/>
      <c r="BV1515" s="16"/>
      <c r="BW1515" s="16"/>
      <c r="BX1515" s="16"/>
      <c r="BY1515" s="16"/>
      <c r="BZ1515" s="16"/>
      <c r="CA1515" s="16"/>
      <c r="CB1515" s="16"/>
      <c r="CC1515" s="16"/>
      <c r="CD1515" s="16"/>
      <c r="CE1515" s="16"/>
      <c r="CF1515" s="16"/>
      <c r="CG1515" s="16"/>
      <c r="CH1515" s="16"/>
      <c r="CI1515" s="16"/>
      <c r="CJ1515" s="16"/>
      <c r="CK1515" s="16"/>
      <c r="CL1515" s="16"/>
      <c r="CM1515" s="16"/>
      <c r="CN1515" s="16"/>
      <c r="CO1515" s="16"/>
      <c r="CP1515" s="16"/>
      <c r="CQ1515" s="16"/>
      <c r="CR1515" s="16"/>
      <c r="CS1515" s="16"/>
      <c r="CT1515" s="16"/>
      <c r="CU1515" s="16"/>
      <c r="CV1515" s="16"/>
      <c r="CW1515" s="16"/>
      <c r="CX1515" s="16"/>
      <c r="CY1515" s="16"/>
      <c r="CZ1515" s="16"/>
      <c r="DA1515" s="16"/>
      <c r="DB1515" s="16"/>
      <c r="DC1515" s="16"/>
      <c r="DD1515" s="16"/>
      <c r="DE1515" s="16"/>
      <c r="DF1515" s="16"/>
      <c r="DG1515" s="16"/>
      <c r="DH1515" s="16"/>
      <c r="DI1515" s="16"/>
      <c r="DJ1515" s="16"/>
      <c r="DK1515" s="16"/>
      <c r="DL1515" s="16"/>
      <c r="DM1515" s="16"/>
      <c r="DN1515" s="16"/>
      <c r="DO1515" s="16"/>
      <c r="DP1515" s="16"/>
      <c r="DQ1515" s="16"/>
      <c r="DR1515" s="16"/>
      <c r="DS1515" s="16"/>
      <c r="DT1515" s="16"/>
      <c r="DU1515" s="16"/>
      <c r="DV1515" s="16"/>
      <c r="DW1515" s="16"/>
      <c r="DX1515" s="16"/>
      <c r="DY1515" s="16"/>
      <c r="DZ1515" s="16"/>
      <c r="EA1515" s="16"/>
      <c r="EB1515" s="16"/>
      <c r="EC1515" s="16"/>
      <c r="ED1515" s="16"/>
      <c r="EE1515" s="16"/>
      <c r="EF1515" s="16"/>
      <c r="EG1515" s="16"/>
      <c r="EH1515" s="16"/>
      <c r="EI1515" s="16"/>
      <c r="EJ1515" s="16"/>
      <c r="EK1515" s="16"/>
      <c r="EL1515" s="16"/>
      <c r="EM1515" s="16"/>
      <c r="EN1515" s="16"/>
      <c r="EO1515" s="16"/>
      <c r="EP1515" s="16"/>
      <c r="EQ1515" s="16"/>
      <c r="ER1515" s="16"/>
      <c r="ES1515" s="16"/>
      <c r="ET1515" s="16"/>
      <c r="EU1515" s="16"/>
      <c r="EV1515" s="16"/>
      <c r="EW1515" s="16"/>
      <c r="EX1515" s="16"/>
      <c r="EY1515" s="16"/>
      <c r="EZ1515" s="16"/>
      <c r="FA1515" s="16"/>
      <c r="FB1515" s="16"/>
      <c r="FC1515" s="16"/>
      <c r="FD1515" s="16"/>
      <c r="FE1515" s="16"/>
      <c r="FF1515" s="16"/>
      <c r="FG1515" s="16"/>
      <c r="FH1515" s="16"/>
      <c r="FI1515" s="16"/>
      <c r="FJ1515" s="16"/>
      <c r="FK1515" s="16"/>
      <c r="FL1515" s="16"/>
      <c r="FM1515" s="16"/>
      <c r="FN1515" s="16"/>
      <c r="FO1515" s="16"/>
      <c r="FP1515" s="16"/>
      <c r="FQ1515" s="16"/>
      <c r="FR1515" s="16"/>
      <c r="FS1515" s="16"/>
      <c r="FT1515" s="16"/>
      <c r="FU1515" s="16"/>
      <c r="FV1515" s="16"/>
      <c r="FW1515" s="16"/>
      <c r="FX1515" s="16"/>
      <c r="FY1515" s="16"/>
      <c r="FZ1515" s="16"/>
      <c r="GA1515" s="16"/>
      <c r="GB1515" s="16"/>
      <c r="GC1515" s="16"/>
      <c r="GD1515" s="16"/>
      <c r="GE1515" s="16"/>
      <c r="GF1515" s="16"/>
      <c r="GG1515" s="16"/>
      <c r="GH1515" s="16"/>
      <c r="GI1515" s="16"/>
      <c r="GJ1515" s="16"/>
      <c r="GK1515" s="16"/>
      <c r="GL1515" s="16"/>
      <c r="GM1515" s="16"/>
      <c r="GN1515" s="16"/>
      <c r="GO1515" s="16"/>
      <c r="GP1515" s="16"/>
      <c r="GQ1515" s="16"/>
      <c r="GR1515" s="16"/>
      <c r="GS1515" s="16"/>
      <c r="GT1515" s="16"/>
      <c r="GU1515" s="16"/>
      <c r="GV1515" s="16"/>
      <c r="GW1515" s="16"/>
      <c r="GX1515" s="16"/>
      <c r="GY1515" s="16"/>
    </row>
    <row r="1516" spans="1:207" x14ac:dyDescent="0.3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6"/>
      <c r="CC1516" s="16"/>
      <c r="CD1516" s="16"/>
      <c r="CE1516" s="16"/>
      <c r="CF1516" s="16"/>
      <c r="CG1516" s="16"/>
      <c r="CH1516" s="16"/>
      <c r="CI1516" s="16"/>
      <c r="CJ1516" s="16"/>
      <c r="CK1516" s="16"/>
      <c r="CL1516" s="16"/>
      <c r="CM1516" s="16"/>
      <c r="CN1516" s="16"/>
      <c r="CO1516" s="16"/>
      <c r="CP1516" s="16"/>
      <c r="CQ1516" s="16"/>
      <c r="CR1516" s="16"/>
      <c r="CS1516" s="16"/>
      <c r="CT1516" s="16"/>
      <c r="CU1516" s="16"/>
      <c r="CV1516" s="16"/>
      <c r="CW1516" s="16"/>
      <c r="CX1516" s="16"/>
      <c r="CY1516" s="16"/>
      <c r="CZ1516" s="16"/>
      <c r="DA1516" s="16"/>
      <c r="DB1516" s="16"/>
      <c r="DC1516" s="16"/>
      <c r="DD1516" s="16"/>
      <c r="DE1516" s="16"/>
      <c r="DF1516" s="16"/>
      <c r="DG1516" s="16"/>
      <c r="DH1516" s="16"/>
      <c r="DI1516" s="16"/>
      <c r="DJ1516" s="16"/>
      <c r="DK1516" s="16"/>
      <c r="DL1516" s="16"/>
      <c r="DM1516" s="16"/>
      <c r="DN1516" s="16"/>
      <c r="DO1516" s="16"/>
      <c r="DP1516" s="16"/>
      <c r="DQ1516" s="16"/>
      <c r="DR1516" s="16"/>
      <c r="DS1516" s="16"/>
      <c r="DT1516" s="16"/>
      <c r="DU1516" s="16"/>
      <c r="DV1516" s="16"/>
      <c r="DW1516" s="16"/>
      <c r="DX1516" s="16"/>
      <c r="DY1516" s="16"/>
      <c r="DZ1516" s="16"/>
      <c r="EA1516" s="16"/>
      <c r="EB1516" s="16"/>
      <c r="EC1516" s="16"/>
      <c r="ED1516" s="16"/>
      <c r="EE1516" s="16"/>
      <c r="EF1516" s="16"/>
      <c r="EG1516" s="16"/>
      <c r="EH1516" s="16"/>
      <c r="EI1516" s="16"/>
      <c r="EJ1516" s="16"/>
      <c r="EK1516" s="16"/>
      <c r="EL1516" s="16"/>
      <c r="EM1516" s="16"/>
      <c r="EN1516" s="16"/>
      <c r="EO1516" s="16"/>
      <c r="EP1516" s="16"/>
      <c r="EQ1516" s="16"/>
      <c r="ER1516" s="16"/>
      <c r="ES1516" s="16"/>
      <c r="ET1516" s="16"/>
      <c r="EU1516" s="16"/>
      <c r="EV1516" s="16"/>
      <c r="EW1516" s="16"/>
      <c r="EX1516" s="16"/>
      <c r="EY1516" s="16"/>
      <c r="EZ1516" s="16"/>
      <c r="FA1516" s="16"/>
      <c r="FB1516" s="16"/>
      <c r="FC1516" s="16"/>
      <c r="FD1516" s="16"/>
      <c r="FE1516" s="16"/>
      <c r="FF1516" s="16"/>
      <c r="FG1516" s="16"/>
      <c r="FH1516" s="16"/>
      <c r="FI1516" s="16"/>
      <c r="FJ1516" s="16"/>
      <c r="FK1516" s="16"/>
      <c r="FL1516" s="16"/>
      <c r="FM1516" s="16"/>
      <c r="FN1516" s="16"/>
      <c r="FO1516" s="16"/>
      <c r="FP1516" s="16"/>
      <c r="FQ1516" s="16"/>
      <c r="FR1516" s="16"/>
      <c r="FS1516" s="16"/>
      <c r="FT1516" s="16"/>
      <c r="FU1516" s="16"/>
      <c r="FV1516" s="16"/>
      <c r="FW1516" s="16"/>
      <c r="FX1516" s="16"/>
      <c r="FY1516" s="16"/>
      <c r="FZ1516" s="16"/>
      <c r="GA1516" s="16"/>
      <c r="GB1516" s="16"/>
      <c r="GC1516" s="16"/>
      <c r="GD1516" s="16"/>
      <c r="GE1516" s="16"/>
      <c r="GF1516" s="16"/>
      <c r="GG1516" s="16"/>
      <c r="GH1516" s="16"/>
      <c r="GI1516" s="16"/>
      <c r="GJ1516" s="16"/>
      <c r="GK1516" s="16"/>
      <c r="GL1516" s="16"/>
      <c r="GM1516" s="16"/>
      <c r="GN1516" s="16"/>
      <c r="GO1516" s="16"/>
      <c r="GP1516" s="16"/>
      <c r="GQ1516" s="16"/>
      <c r="GR1516" s="16"/>
      <c r="GS1516" s="16"/>
      <c r="GT1516" s="16"/>
      <c r="GU1516" s="16"/>
      <c r="GV1516" s="16"/>
      <c r="GW1516" s="16"/>
      <c r="GX1516" s="16"/>
      <c r="GY1516" s="16"/>
    </row>
    <row r="1517" spans="1:207" x14ac:dyDescent="0.3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6"/>
      <c r="CC1517" s="16"/>
      <c r="CD1517" s="16"/>
      <c r="CE1517" s="16"/>
      <c r="CF1517" s="16"/>
      <c r="CG1517" s="16"/>
      <c r="CH1517" s="16"/>
      <c r="CI1517" s="16"/>
      <c r="CJ1517" s="16"/>
      <c r="CK1517" s="16"/>
      <c r="CL1517" s="16"/>
      <c r="CM1517" s="16"/>
      <c r="CN1517" s="16"/>
      <c r="CO1517" s="16"/>
      <c r="CP1517" s="16"/>
      <c r="CQ1517" s="16"/>
      <c r="CR1517" s="16"/>
      <c r="CS1517" s="16"/>
      <c r="CT1517" s="16"/>
      <c r="CU1517" s="16"/>
      <c r="CV1517" s="16"/>
      <c r="CW1517" s="16"/>
      <c r="CX1517" s="16"/>
      <c r="CY1517" s="16"/>
      <c r="CZ1517" s="16"/>
      <c r="DA1517" s="16"/>
      <c r="DB1517" s="16"/>
      <c r="DC1517" s="16"/>
      <c r="DD1517" s="16"/>
      <c r="DE1517" s="16"/>
      <c r="DF1517" s="16"/>
      <c r="DG1517" s="16"/>
      <c r="DH1517" s="16"/>
      <c r="DI1517" s="16"/>
      <c r="DJ1517" s="16"/>
      <c r="DK1517" s="16"/>
      <c r="DL1517" s="16"/>
      <c r="DM1517" s="16"/>
      <c r="DN1517" s="16"/>
      <c r="DO1517" s="16"/>
      <c r="DP1517" s="16"/>
      <c r="DQ1517" s="16"/>
      <c r="DR1517" s="16"/>
      <c r="DS1517" s="16"/>
      <c r="DT1517" s="16"/>
      <c r="DU1517" s="16"/>
      <c r="DV1517" s="16"/>
      <c r="DW1517" s="16"/>
      <c r="DX1517" s="16"/>
      <c r="DY1517" s="16"/>
      <c r="DZ1517" s="16"/>
      <c r="EA1517" s="16"/>
      <c r="EB1517" s="16"/>
      <c r="EC1517" s="16"/>
      <c r="ED1517" s="16"/>
      <c r="EE1517" s="16"/>
      <c r="EF1517" s="16"/>
      <c r="EG1517" s="16"/>
      <c r="EH1517" s="16"/>
      <c r="EI1517" s="16"/>
      <c r="EJ1517" s="16"/>
      <c r="EK1517" s="16"/>
      <c r="EL1517" s="16"/>
      <c r="EM1517" s="16"/>
      <c r="EN1517" s="16"/>
      <c r="EO1517" s="16"/>
      <c r="EP1517" s="16"/>
      <c r="EQ1517" s="16"/>
      <c r="ER1517" s="16"/>
      <c r="ES1517" s="16"/>
      <c r="ET1517" s="16"/>
      <c r="EU1517" s="16"/>
      <c r="EV1517" s="16"/>
      <c r="EW1517" s="16"/>
      <c r="EX1517" s="16"/>
      <c r="EY1517" s="16"/>
      <c r="EZ1517" s="16"/>
      <c r="FA1517" s="16"/>
      <c r="FB1517" s="16"/>
      <c r="FC1517" s="16"/>
      <c r="FD1517" s="16"/>
      <c r="FE1517" s="16"/>
      <c r="FF1517" s="16"/>
      <c r="FG1517" s="16"/>
      <c r="FH1517" s="16"/>
      <c r="FI1517" s="16"/>
      <c r="FJ1517" s="16"/>
      <c r="FK1517" s="16"/>
      <c r="FL1517" s="16"/>
      <c r="FM1517" s="16"/>
      <c r="FN1517" s="16"/>
      <c r="FO1517" s="16"/>
      <c r="FP1517" s="16"/>
      <c r="FQ1517" s="16"/>
      <c r="FR1517" s="16"/>
      <c r="FS1517" s="16"/>
      <c r="FT1517" s="16"/>
      <c r="FU1517" s="16"/>
      <c r="FV1517" s="16"/>
      <c r="FW1517" s="16"/>
      <c r="FX1517" s="16"/>
      <c r="FY1517" s="16"/>
      <c r="FZ1517" s="16"/>
      <c r="GA1517" s="16"/>
      <c r="GB1517" s="16"/>
      <c r="GC1517" s="16"/>
      <c r="GD1517" s="16"/>
      <c r="GE1517" s="16"/>
      <c r="GF1517" s="16"/>
      <c r="GG1517" s="16"/>
      <c r="GH1517" s="16"/>
      <c r="GI1517" s="16"/>
      <c r="GJ1517" s="16"/>
      <c r="GK1517" s="16"/>
      <c r="GL1517" s="16"/>
      <c r="GM1517" s="16"/>
      <c r="GN1517" s="16"/>
      <c r="GO1517" s="16"/>
      <c r="GP1517" s="16"/>
      <c r="GQ1517" s="16"/>
      <c r="GR1517" s="16"/>
      <c r="GS1517" s="16"/>
      <c r="GT1517" s="16"/>
      <c r="GU1517" s="16"/>
      <c r="GV1517" s="16"/>
      <c r="GW1517" s="16"/>
      <c r="GX1517" s="16"/>
      <c r="GY1517" s="16"/>
    </row>
    <row r="1518" spans="1:207" x14ac:dyDescent="0.3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  <c r="DR1518" s="16"/>
      <c r="DS1518" s="16"/>
      <c r="DT1518" s="16"/>
      <c r="DU1518" s="16"/>
      <c r="DV1518" s="16"/>
      <c r="DW1518" s="16"/>
      <c r="DX1518" s="16"/>
      <c r="DY1518" s="16"/>
      <c r="DZ1518" s="16"/>
      <c r="EA1518" s="16"/>
      <c r="EB1518" s="16"/>
      <c r="EC1518" s="16"/>
      <c r="ED1518" s="16"/>
      <c r="EE1518" s="16"/>
      <c r="EF1518" s="16"/>
      <c r="EG1518" s="16"/>
      <c r="EH1518" s="16"/>
      <c r="EI1518" s="16"/>
      <c r="EJ1518" s="16"/>
      <c r="EK1518" s="16"/>
      <c r="EL1518" s="16"/>
      <c r="EM1518" s="16"/>
      <c r="EN1518" s="16"/>
      <c r="EO1518" s="16"/>
      <c r="EP1518" s="16"/>
      <c r="EQ1518" s="16"/>
      <c r="ER1518" s="16"/>
      <c r="ES1518" s="16"/>
      <c r="ET1518" s="16"/>
      <c r="EU1518" s="16"/>
      <c r="EV1518" s="16"/>
      <c r="EW1518" s="16"/>
      <c r="EX1518" s="16"/>
      <c r="EY1518" s="16"/>
      <c r="EZ1518" s="16"/>
      <c r="FA1518" s="16"/>
      <c r="FB1518" s="16"/>
      <c r="FC1518" s="16"/>
      <c r="FD1518" s="16"/>
      <c r="FE1518" s="16"/>
      <c r="FF1518" s="16"/>
      <c r="FG1518" s="16"/>
      <c r="FH1518" s="16"/>
      <c r="FI1518" s="16"/>
      <c r="FJ1518" s="16"/>
      <c r="FK1518" s="16"/>
      <c r="FL1518" s="16"/>
      <c r="FM1518" s="16"/>
      <c r="FN1518" s="16"/>
      <c r="FO1518" s="16"/>
      <c r="FP1518" s="16"/>
      <c r="FQ1518" s="16"/>
      <c r="FR1518" s="16"/>
      <c r="FS1518" s="16"/>
      <c r="FT1518" s="16"/>
      <c r="FU1518" s="16"/>
      <c r="FV1518" s="16"/>
      <c r="FW1518" s="16"/>
      <c r="FX1518" s="16"/>
      <c r="FY1518" s="16"/>
      <c r="FZ1518" s="16"/>
      <c r="GA1518" s="16"/>
      <c r="GB1518" s="16"/>
      <c r="GC1518" s="16"/>
      <c r="GD1518" s="16"/>
      <c r="GE1518" s="16"/>
      <c r="GF1518" s="16"/>
      <c r="GG1518" s="16"/>
      <c r="GH1518" s="16"/>
      <c r="GI1518" s="16"/>
      <c r="GJ1518" s="16"/>
      <c r="GK1518" s="16"/>
      <c r="GL1518" s="16"/>
      <c r="GM1518" s="16"/>
      <c r="GN1518" s="16"/>
      <c r="GO1518" s="16"/>
      <c r="GP1518" s="16"/>
      <c r="GQ1518" s="16"/>
      <c r="GR1518" s="16"/>
      <c r="GS1518" s="16"/>
      <c r="GT1518" s="16"/>
      <c r="GU1518" s="16"/>
      <c r="GV1518" s="16"/>
      <c r="GW1518" s="16"/>
      <c r="GX1518" s="16"/>
      <c r="GY1518" s="16"/>
    </row>
    <row r="1519" spans="1:207" x14ac:dyDescent="0.3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6"/>
      <c r="BG1519" s="16"/>
      <c r="BH1519" s="16"/>
      <c r="BI1519" s="16"/>
      <c r="BJ1519" s="16"/>
      <c r="BK1519" s="16"/>
      <c r="BL1519" s="16"/>
      <c r="BM1519" s="16"/>
      <c r="BN1519" s="16"/>
      <c r="BO1519" s="16"/>
      <c r="BP1519" s="16"/>
      <c r="BQ1519" s="16"/>
      <c r="BR1519" s="16"/>
      <c r="BS1519" s="16"/>
      <c r="BT1519" s="16"/>
      <c r="BU1519" s="16"/>
      <c r="BV1519" s="16"/>
      <c r="BW1519" s="16"/>
      <c r="BX1519" s="16"/>
      <c r="BY1519" s="16"/>
      <c r="BZ1519" s="16"/>
      <c r="CA1519" s="16"/>
      <c r="CB1519" s="16"/>
      <c r="CC1519" s="16"/>
      <c r="CD1519" s="16"/>
      <c r="CE1519" s="16"/>
      <c r="CF1519" s="16"/>
      <c r="CG1519" s="16"/>
      <c r="CH1519" s="16"/>
      <c r="CI1519" s="16"/>
      <c r="CJ1519" s="16"/>
      <c r="CK1519" s="16"/>
      <c r="CL1519" s="16"/>
      <c r="CM1519" s="16"/>
      <c r="CN1519" s="16"/>
      <c r="CO1519" s="16"/>
      <c r="CP1519" s="16"/>
      <c r="CQ1519" s="16"/>
      <c r="CR1519" s="16"/>
      <c r="CS1519" s="16"/>
      <c r="CT1519" s="16"/>
      <c r="CU1519" s="16"/>
      <c r="CV1519" s="16"/>
      <c r="CW1519" s="16"/>
      <c r="CX1519" s="16"/>
      <c r="CY1519" s="16"/>
      <c r="CZ1519" s="16"/>
      <c r="DA1519" s="16"/>
      <c r="DB1519" s="16"/>
      <c r="DC1519" s="16"/>
      <c r="DD1519" s="16"/>
      <c r="DE1519" s="16"/>
      <c r="DF1519" s="16"/>
      <c r="DG1519" s="16"/>
      <c r="DH1519" s="16"/>
      <c r="DI1519" s="16"/>
      <c r="DJ1519" s="16"/>
      <c r="DK1519" s="16"/>
      <c r="DL1519" s="16"/>
      <c r="DM1519" s="16"/>
      <c r="DN1519" s="16"/>
      <c r="DO1519" s="16"/>
      <c r="DP1519" s="16"/>
      <c r="DQ1519" s="16"/>
      <c r="DR1519" s="16"/>
      <c r="DS1519" s="16"/>
      <c r="DT1519" s="16"/>
      <c r="DU1519" s="16"/>
      <c r="DV1519" s="16"/>
      <c r="DW1519" s="16"/>
      <c r="DX1519" s="16"/>
      <c r="DY1519" s="16"/>
      <c r="DZ1519" s="16"/>
      <c r="EA1519" s="16"/>
      <c r="EB1519" s="16"/>
      <c r="EC1519" s="16"/>
      <c r="ED1519" s="16"/>
      <c r="EE1519" s="16"/>
      <c r="EF1519" s="16"/>
      <c r="EG1519" s="16"/>
      <c r="EH1519" s="16"/>
      <c r="EI1519" s="16"/>
      <c r="EJ1519" s="16"/>
      <c r="EK1519" s="16"/>
      <c r="EL1519" s="16"/>
      <c r="EM1519" s="16"/>
      <c r="EN1519" s="16"/>
      <c r="EO1519" s="16"/>
      <c r="EP1519" s="16"/>
      <c r="EQ1519" s="16"/>
      <c r="ER1519" s="16"/>
      <c r="ES1519" s="16"/>
      <c r="ET1519" s="16"/>
      <c r="EU1519" s="16"/>
      <c r="EV1519" s="16"/>
      <c r="EW1519" s="16"/>
      <c r="EX1519" s="16"/>
      <c r="EY1519" s="16"/>
      <c r="EZ1519" s="16"/>
      <c r="FA1519" s="16"/>
      <c r="FB1519" s="16"/>
      <c r="FC1519" s="16"/>
      <c r="FD1519" s="16"/>
      <c r="FE1519" s="16"/>
      <c r="FF1519" s="16"/>
      <c r="FG1519" s="16"/>
      <c r="FH1519" s="16"/>
      <c r="FI1519" s="16"/>
      <c r="FJ1519" s="16"/>
      <c r="FK1519" s="16"/>
      <c r="FL1519" s="16"/>
      <c r="FM1519" s="16"/>
      <c r="FN1519" s="16"/>
      <c r="FO1519" s="16"/>
      <c r="FP1519" s="16"/>
      <c r="FQ1519" s="16"/>
      <c r="FR1519" s="16"/>
      <c r="FS1519" s="16"/>
      <c r="FT1519" s="16"/>
      <c r="FU1519" s="16"/>
      <c r="FV1519" s="16"/>
      <c r="FW1519" s="16"/>
      <c r="FX1519" s="16"/>
      <c r="FY1519" s="16"/>
      <c r="FZ1519" s="16"/>
      <c r="GA1519" s="16"/>
      <c r="GB1519" s="16"/>
      <c r="GC1519" s="16"/>
      <c r="GD1519" s="16"/>
      <c r="GE1519" s="16"/>
      <c r="GF1519" s="16"/>
      <c r="GG1519" s="16"/>
      <c r="GH1519" s="16"/>
      <c r="GI1519" s="16"/>
      <c r="GJ1519" s="16"/>
      <c r="GK1519" s="16"/>
      <c r="GL1519" s="16"/>
      <c r="GM1519" s="16"/>
      <c r="GN1519" s="16"/>
      <c r="GO1519" s="16"/>
      <c r="GP1519" s="16"/>
      <c r="GQ1519" s="16"/>
      <c r="GR1519" s="16"/>
      <c r="GS1519" s="16"/>
      <c r="GT1519" s="16"/>
      <c r="GU1519" s="16"/>
      <c r="GV1519" s="16"/>
      <c r="GW1519" s="16"/>
      <c r="GX1519" s="16"/>
      <c r="GY1519" s="16"/>
    </row>
    <row r="1520" spans="1:207" x14ac:dyDescent="0.3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6"/>
      <c r="CC1520" s="16"/>
      <c r="CD1520" s="16"/>
      <c r="CE1520" s="16"/>
      <c r="CF1520" s="16"/>
      <c r="CG1520" s="16"/>
      <c r="CH1520" s="16"/>
      <c r="CI1520" s="16"/>
      <c r="CJ1520" s="16"/>
      <c r="CK1520" s="16"/>
      <c r="CL1520" s="16"/>
      <c r="CM1520" s="16"/>
      <c r="CN1520" s="16"/>
      <c r="CO1520" s="16"/>
      <c r="CP1520" s="16"/>
      <c r="CQ1520" s="16"/>
      <c r="CR1520" s="16"/>
      <c r="CS1520" s="16"/>
      <c r="CT1520" s="16"/>
      <c r="CU1520" s="16"/>
      <c r="CV1520" s="16"/>
      <c r="CW1520" s="16"/>
      <c r="CX1520" s="16"/>
      <c r="CY1520" s="16"/>
      <c r="CZ1520" s="16"/>
      <c r="DA1520" s="16"/>
      <c r="DB1520" s="16"/>
      <c r="DC1520" s="16"/>
      <c r="DD1520" s="16"/>
      <c r="DE1520" s="16"/>
      <c r="DF1520" s="16"/>
      <c r="DG1520" s="16"/>
      <c r="DH1520" s="16"/>
      <c r="DI1520" s="16"/>
      <c r="DJ1520" s="16"/>
      <c r="DK1520" s="16"/>
      <c r="DL1520" s="16"/>
      <c r="DM1520" s="16"/>
      <c r="DN1520" s="16"/>
      <c r="DO1520" s="16"/>
      <c r="DP1520" s="16"/>
      <c r="DQ1520" s="16"/>
      <c r="DR1520" s="16"/>
      <c r="DS1520" s="16"/>
      <c r="DT1520" s="16"/>
      <c r="DU1520" s="16"/>
      <c r="DV1520" s="16"/>
      <c r="DW1520" s="16"/>
      <c r="DX1520" s="16"/>
      <c r="DY1520" s="16"/>
      <c r="DZ1520" s="16"/>
      <c r="EA1520" s="16"/>
      <c r="EB1520" s="16"/>
      <c r="EC1520" s="16"/>
      <c r="ED1520" s="16"/>
      <c r="EE1520" s="16"/>
      <c r="EF1520" s="16"/>
      <c r="EG1520" s="16"/>
      <c r="EH1520" s="16"/>
      <c r="EI1520" s="16"/>
      <c r="EJ1520" s="16"/>
      <c r="EK1520" s="16"/>
      <c r="EL1520" s="16"/>
      <c r="EM1520" s="16"/>
      <c r="EN1520" s="16"/>
      <c r="EO1520" s="16"/>
      <c r="EP1520" s="16"/>
      <c r="EQ1520" s="16"/>
      <c r="ER1520" s="16"/>
      <c r="ES1520" s="16"/>
      <c r="ET1520" s="16"/>
      <c r="EU1520" s="16"/>
      <c r="EV1520" s="16"/>
      <c r="EW1520" s="16"/>
      <c r="EX1520" s="16"/>
      <c r="EY1520" s="16"/>
      <c r="EZ1520" s="16"/>
      <c r="FA1520" s="16"/>
      <c r="FB1520" s="16"/>
      <c r="FC1520" s="16"/>
      <c r="FD1520" s="16"/>
      <c r="FE1520" s="16"/>
      <c r="FF1520" s="16"/>
      <c r="FG1520" s="16"/>
      <c r="FH1520" s="16"/>
      <c r="FI1520" s="16"/>
      <c r="FJ1520" s="16"/>
      <c r="FK1520" s="16"/>
      <c r="FL1520" s="16"/>
      <c r="FM1520" s="16"/>
      <c r="FN1520" s="16"/>
      <c r="FO1520" s="16"/>
      <c r="FP1520" s="16"/>
      <c r="FQ1520" s="16"/>
      <c r="FR1520" s="16"/>
      <c r="FS1520" s="16"/>
      <c r="FT1520" s="16"/>
      <c r="FU1520" s="16"/>
      <c r="FV1520" s="16"/>
      <c r="FW1520" s="16"/>
      <c r="FX1520" s="16"/>
      <c r="FY1520" s="16"/>
      <c r="FZ1520" s="16"/>
      <c r="GA1520" s="16"/>
      <c r="GB1520" s="16"/>
      <c r="GC1520" s="16"/>
      <c r="GD1520" s="16"/>
      <c r="GE1520" s="16"/>
      <c r="GF1520" s="16"/>
      <c r="GG1520" s="16"/>
      <c r="GH1520" s="16"/>
      <c r="GI1520" s="16"/>
      <c r="GJ1520" s="16"/>
      <c r="GK1520" s="16"/>
      <c r="GL1520" s="16"/>
      <c r="GM1520" s="16"/>
      <c r="GN1520" s="16"/>
      <c r="GO1520" s="16"/>
      <c r="GP1520" s="16"/>
      <c r="GQ1520" s="16"/>
      <c r="GR1520" s="16"/>
      <c r="GS1520" s="16"/>
      <c r="GT1520" s="16"/>
      <c r="GU1520" s="16"/>
      <c r="GV1520" s="16"/>
      <c r="GW1520" s="16"/>
      <c r="GX1520" s="16"/>
      <c r="GY1520" s="16"/>
    </row>
    <row r="1521" spans="1:207" x14ac:dyDescent="0.3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6"/>
      <c r="BG1521" s="16"/>
      <c r="BH1521" s="16"/>
      <c r="BI1521" s="16"/>
      <c r="BJ1521" s="16"/>
      <c r="BK1521" s="16"/>
      <c r="BL1521" s="16"/>
      <c r="BM1521" s="16"/>
      <c r="BN1521" s="16"/>
      <c r="BO1521" s="16"/>
      <c r="BP1521" s="16"/>
      <c r="BQ1521" s="16"/>
      <c r="BR1521" s="16"/>
      <c r="BS1521" s="16"/>
      <c r="BT1521" s="16"/>
      <c r="BU1521" s="16"/>
      <c r="BV1521" s="16"/>
      <c r="BW1521" s="16"/>
      <c r="BX1521" s="16"/>
      <c r="BY1521" s="16"/>
      <c r="BZ1521" s="16"/>
      <c r="CA1521" s="16"/>
      <c r="CB1521" s="16"/>
      <c r="CC1521" s="16"/>
      <c r="CD1521" s="16"/>
      <c r="CE1521" s="16"/>
      <c r="CF1521" s="16"/>
      <c r="CG1521" s="16"/>
      <c r="CH1521" s="16"/>
      <c r="CI1521" s="16"/>
      <c r="CJ1521" s="16"/>
      <c r="CK1521" s="16"/>
      <c r="CL1521" s="16"/>
      <c r="CM1521" s="16"/>
      <c r="CN1521" s="16"/>
      <c r="CO1521" s="16"/>
      <c r="CP1521" s="16"/>
      <c r="CQ1521" s="16"/>
      <c r="CR1521" s="16"/>
      <c r="CS1521" s="16"/>
      <c r="CT1521" s="16"/>
      <c r="CU1521" s="16"/>
      <c r="CV1521" s="16"/>
      <c r="CW1521" s="16"/>
      <c r="CX1521" s="16"/>
      <c r="CY1521" s="16"/>
      <c r="CZ1521" s="16"/>
      <c r="DA1521" s="16"/>
      <c r="DB1521" s="16"/>
      <c r="DC1521" s="16"/>
      <c r="DD1521" s="16"/>
      <c r="DE1521" s="16"/>
      <c r="DF1521" s="16"/>
      <c r="DG1521" s="16"/>
      <c r="DH1521" s="16"/>
      <c r="DI1521" s="16"/>
      <c r="DJ1521" s="16"/>
      <c r="DK1521" s="16"/>
      <c r="DL1521" s="16"/>
      <c r="DM1521" s="16"/>
      <c r="DN1521" s="16"/>
      <c r="DO1521" s="16"/>
      <c r="DP1521" s="16"/>
      <c r="DQ1521" s="16"/>
      <c r="DR1521" s="16"/>
      <c r="DS1521" s="16"/>
      <c r="DT1521" s="16"/>
      <c r="DU1521" s="16"/>
      <c r="DV1521" s="16"/>
      <c r="DW1521" s="16"/>
      <c r="DX1521" s="16"/>
      <c r="DY1521" s="16"/>
      <c r="DZ1521" s="16"/>
      <c r="EA1521" s="16"/>
      <c r="EB1521" s="16"/>
      <c r="EC1521" s="16"/>
      <c r="ED1521" s="16"/>
      <c r="EE1521" s="16"/>
      <c r="EF1521" s="16"/>
      <c r="EG1521" s="16"/>
      <c r="EH1521" s="16"/>
      <c r="EI1521" s="16"/>
      <c r="EJ1521" s="16"/>
      <c r="EK1521" s="16"/>
      <c r="EL1521" s="16"/>
      <c r="EM1521" s="16"/>
      <c r="EN1521" s="16"/>
      <c r="EO1521" s="16"/>
      <c r="EP1521" s="16"/>
      <c r="EQ1521" s="16"/>
      <c r="ER1521" s="16"/>
      <c r="ES1521" s="16"/>
      <c r="ET1521" s="16"/>
      <c r="EU1521" s="16"/>
      <c r="EV1521" s="16"/>
      <c r="EW1521" s="16"/>
      <c r="EX1521" s="16"/>
      <c r="EY1521" s="16"/>
      <c r="EZ1521" s="16"/>
      <c r="FA1521" s="16"/>
      <c r="FB1521" s="16"/>
      <c r="FC1521" s="16"/>
      <c r="FD1521" s="16"/>
      <c r="FE1521" s="16"/>
      <c r="FF1521" s="16"/>
      <c r="FG1521" s="16"/>
      <c r="FH1521" s="16"/>
      <c r="FI1521" s="16"/>
      <c r="FJ1521" s="16"/>
      <c r="FK1521" s="16"/>
      <c r="FL1521" s="16"/>
      <c r="FM1521" s="16"/>
      <c r="FN1521" s="16"/>
      <c r="FO1521" s="16"/>
      <c r="FP1521" s="16"/>
      <c r="FQ1521" s="16"/>
      <c r="FR1521" s="16"/>
      <c r="FS1521" s="16"/>
      <c r="FT1521" s="16"/>
      <c r="FU1521" s="16"/>
      <c r="FV1521" s="16"/>
      <c r="FW1521" s="16"/>
      <c r="FX1521" s="16"/>
      <c r="FY1521" s="16"/>
      <c r="FZ1521" s="16"/>
      <c r="GA1521" s="16"/>
      <c r="GB1521" s="16"/>
      <c r="GC1521" s="16"/>
      <c r="GD1521" s="16"/>
      <c r="GE1521" s="16"/>
      <c r="GF1521" s="16"/>
      <c r="GG1521" s="16"/>
      <c r="GH1521" s="16"/>
      <c r="GI1521" s="16"/>
      <c r="GJ1521" s="16"/>
      <c r="GK1521" s="16"/>
      <c r="GL1521" s="16"/>
      <c r="GM1521" s="16"/>
      <c r="GN1521" s="16"/>
      <c r="GO1521" s="16"/>
      <c r="GP1521" s="16"/>
      <c r="GQ1521" s="16"/>
      <c r="GR1521" s="16"/>
      <c r="GS1521" s="16"/>
      <c r="GT1521" s="16"/>
      <c r="GU1521" s="16"/>
      <c r="GV1521" s="16"/>
      <c r="GW1521" s="16"/>
      <c r="GX1521" s="16"/>
      <c r="GY1521" s="16"/>
    </row>
    <row r="1522" spans="1:207" x14ac:dyDescent="0.3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6"/>
      <c r="CC1522" s="16"/>
      <c r="CD1522" s="16"/>
      <c r="CE1522" s="16"/>
      <c r="CF1522" s="16"/>
      <c r="CG1522" s="16"/>
      <c r="CH1522" s="16"/>
      <c r="CI1522" s="16"/>
      <c r="CJ1522" s="16"/>
      <c r="CK1522" s="16"/>
      <c r="CL1522" s="16"/>
      <c r="CM1522" s="16"/>
      <c r="CN1522" s="16"/>
      <c r="CO1522" s="16"/>
      <c r="CP1522" s="16"/>
      <c r="CQ1522" s="16"/>
      <c r="CR1522" s="16"/>
      <c r="CS1522" s="16"/>
      <c r="CT1522" s="16"/>
      <c r="CU1522" s="16"/>
      <c r="CV1522" s="16"/>
      <c r="CW1522" s="16"/>
      <c r="CX1522" s="16"/>
      <c r="CY1522" s="16"/>
      <c r="CZ1522" s="16"/>
      <c r="DA1522" s="16"/>
      <c r="DB1522" s="16"/>
      <c r="DC1522" s="16"/>
      <c r="DD1522" s="16"/>
      <c r="DE1522" s="16"/>
      <c r="DF1522" s="16"/>
      <c r="DG1522" s="16"/>
      <c r="DH1522" s="16"/>
      <c r="DI1522" s="16"/>
      <c r="DJ1522" s="16"/>
      <c r="DK1522" s="16"/>
      <c r="DL1522" s="16"/>
      <c r="DM1522" s="16"/>
      <c r="DN1522" s="16"/>
      <c r="DO1522" s="16"/>
      <c r="DP1522" s="16"/>
      <c r="DQ1522" s="16"/>
      <c r="DR1522" s="16"/>
      <c r="DS1522" s="16"/>
      <c r="DT1522" s="16"/>
      <c r="DU1522" s="16"/>
      <c r="DV1522" s="16"/>
      <c r="DW1522" s="16"/>
      <c r="DX1522" s="16"/>
      <c r="DY1522" s="16"/>
      <c r="DZ1522" s="16"/>
      <c r="EA1522" s="16"/>
      <c r="EB1522" s="16"/>
      <c r="EC1522" s="16"/>
      <c r="ED1522" s="16"/>
      <c r="EE1522" s="16"/>
      <c r="EF1522" s="16"/>
      <c r="EG1522" s="16"/>
      <c r="EH1522" s="16"/>
      <c r="EI1522" s="16"/>
      <c r="EJ1522" s="16"/>
      <c r="EK1522" s="16"/>
      <c r="EL1522" s="16"/>
      <c r="EM1522" s="16"/>
      <c r="EN1522" s="16"/>
      <c r="EO1522" s="16"/>
      <c r="EP1522" s="16"/>
      <c r="EQ1522" s="16"/>
      <c r="ER1522" s="16"/>
      <c r="ES1522" s="16"/>
      <c r="ET1522" s="16"/>
      <c r="EU1522" s="16"/>
      <c r="EV1522" s="16"/>
      <c r="EW1522" s="16"/>
      <c r="EX1522" s="16"/>
      <c r="EY1522" s="16"/>
      <c r="EZ1522" s="16"/>
      <c r="FA1522" s="16"/>
      <c r="FB1522" s="16"/>
      <c r="FC1522" s="16"/>
      <c r="FD1522" s="16"/>
      <c r="FE1522" s="16"/>
      <c r="FF1522" s="16"/>
      <c r="FG1522" s="16"/>
      <c r="FH1522" s="16"/>
      <c r="FI1522" s="16"/>
      <c r="FJ1522" s="16"/>
      <c r="FK1522" s="16"/>
      <c r="FL1522" s="16"/>
      <c r="FM1522" s="16"/>
      <c r="FN1522" s="16"/>
      <c r="FO1522" s="16"/>
      <c r="FP1522" s="16"/>
      <c r="FQ1522" s="16"/>
      <c r="FR1522" s="16"/>
      <c r="FS1522" s="16"/>
      <c r="FT1522" s="16"/>
      <c r="FU1522" s="16"/>
      <c r="FV1522" s="16"/>
      <c r="FW1522" s="16"/>
      <c r="FX1522" s="16"/>
      <c r="FY1522" s="16"/>
      <c r="FZ1522" s="16"/>
      <c r="GA1522" s="16"/>
      <c r="GB1522" s="16"/>
      <c r="GC1522" s="16"/>
      <c r="GD1522" s="16"/>
      <c r="GE1522" s="16"/>
      <c r="GF1522" s="16"/>
      <c r="GG1522" s="16"/>
      <c r="GH1522" s="16"/>
      <c r="GI1522" s="16"/>
      <c r="GJ1522" s="16"/>
      <c r="GK1522" s="16"/>
      <c r="GL1522" s="16"/>
      <c r="GM1522" s="16"/>
      <c r="GN1522" s="16"/>
      <c r="GO1522" s="16"/>
      <c r="GP1522" s="16"/>
      <c r="GQ1522" s="16"/>
      <c r="GR1522" s="16"/>
      <c r="GS1522" s="16"/>
      <c r="GT1522" s="16"/>
      <c r="GU1522" s="16"/>
      <c r="GV1522" s="16"/>
      <c r="GW1522" s="16"/>
      <c r="GX1522" s="16"/>
      <c r="GY1522" s="16"/>
    </row>
    <row r="1523" spans="1:207" x14ac:dyDescent="0.3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6"/>
      <c r="BG1523" s="16"/>
      <c r="BH1523" s="16"/>
      <c r="BI1523" s="16"/>
      <c r="BJ1523" s="16"/>
      <c r="BK1523" s="16"/>
      <c r="BL1523" s="16"/>
      <c r="BM1523" s="16"/>
      <c r="BN1523" s="16"/>
      <c r="BO1523" s="16"/>
      <c r="BP1523" s="16"/>
      <c r="BQ1523" s="16"/>
      <c r="BR1523" s="16"/>
      <c r="BS1523" s="16"/>
      <c r="BT1523" s="16"/>
      <c r="BU1523" s="16"/>
      <c r="BV1523" s="16"/>
      <c r="BW1523" s="16"/>
      <c r="BX1523" s="16"/>
      <c r="BY1523" s="16"/>
      <c r="BZ1523" s="16"/>
      <c r="CA1523" s="16"/>
      <c r="CB1523" s="16"/>
      <c r="CC1523" s="16"/>
      <c r="CD1523" s="16"/>
      <c r="CE1523" s="16"/>
      <c r="CF1523" s="16"/>
      <c r="CG1523" s="16"/>
      <c r="CH1523" s="16"/>
      <c r="CI1523" s="16"/>
      <c r="CJ1523" s="16"/>
      <c r="CK1523" s="16"/>
      <c r="CL1523" s="16"/>
      <c r="CM1523" s="16"/>
      <c r="CN1523" s="16"/>
      <c r="CO1523" s="16"/>
      <c r="CP1523" s="16"/>
      <c r="CQ1523" s="16"/>
      <c r="CR1523" s="16"/>
      <c r="CS1523" s="16"/>
      <c r="CT1523" s="16"/>
      <c r="CU1523" s="16"/>
      <c r="CV1523" s="16"/>
      <c r="CW1523" s="16"/>
      <c r="CX1523" s="16"/>
      <c r="CY1523" s="16"/>
      <c r="CZ1523" s="16"/>
      <c r="DA1523" s="16"/>
      <c r="DB1523" s="16"/>
      <c r="DC1523" s="16"/>
      <c r="DD1523" s="16"/>
      <c r="DE1523" s="16"/>
      <c r="DF1523" s="16"/>
      <c r="DG1523" s="16"/>
      <c r="DH1523" s="16"/>
      <c r="DI1523" s="16"/>
      <c r="DJ1523" s="16"/>
      <c r="DK1523" s="16"/>
      <c r="DL1523" s="16"/>
      <c r="DM1523" s="16"/>
      <c r="DN1523" s="16"/>
      <c r="DO1523" s="16"/>
      <c r="DP1523" s="16"/>
      <c r="DQ1523" s="16"/>
      <c r="DR1523" s="16"/>
      <c r="DS1523" s="16"/>
      <c r="DT1523" s="16"/>
      <c r="DU1523" s="16"/>
      <c r="DV1523" s="16"/>
      <c r="DW1523" s="16"/>
      <c r="DX1523" s="16"/>
      <c r="DY1523" s="16"/>
      <c r="DZ1523" s="16"/>
      <c r="EA1523" s="16"/>
      <c r="EB1523" s="16"/>
      <c r="EC1523" s="16"/>
      <c r="ED1523" s="16"/>
      <c r="EE1523" s="16"/>
      <c r="EF1523" s="16"/>
      <c r="EG1523" s="16"/>
      <c r="EH1523" s="16"/>
      <c r="EI1523" s="16"/>
      <c r="EJ1523" s="16"/>
      <c r="EK1523" s="16"/>
      <c r="EL1523" s="16"/>
      <c r="EM1523" s="16"/>
      <c r="EN1523" s="16"/>
      <c r="EO1523" s="16"/>
      <c r="EP1523" s="16"/>
      <c r="EQ1523" s="16"/>
      <c r="ER1523" s="16"/>
      <c r="ES1523" s="16"/>
      <c r="ET1523" s="16"/>
      <c r="EU1523" s="16"/>
      <c r="EV1523" s="16"/>
      <c r="EW1523" s="16"/>
      <c r="EX1523" s="16"/>
      <c r="EY1523" s="16"/>
      <c r="EZ1523" s="16"/>
      <c r="FA1523" s="16"/>
      <c r="FB1523" s="16"/>
      <c r="FC1523" s="16"/>
      <c r="FD1523" s="16"/>
      <c r="FE1523" s="16"/>
      <c r="FF1523" s="16"/>
      <c r="FG1523" s="16"/>
      <c r="FH1523" s="16"/>
      <c r="FI1523" s="16"/>
      <c r="FJ1523" s="16"/>
      <c r="FK1523" s="16"/>
      <c r="FL1523" s="16"/>
      <c r="FM1523" s="16"/>
      <c r="FN1523" s="16"/>
      <c r="FO1523" s="16"/>
      <c r="FP1523" s="16"/>
      <c r="FQ1523" s="16"/>
      <c r="FR1523" s="16"/>
      <c r="FS1523" s="16"/>
      <c r="FT1523" s="16"/>
      <c r="FU1523" s="16"/>
      <c r="FV1523" s="16"/>
      <c r="FW1523" s="16"/>
      <c r="FX1523" s="16"/>
      <c r="FY1523" s="16"/>
      <c r="FZ1523" s="16"/>
      <c r="GA1523" s="16"/>
      <c r="GB1523" s="16"/>
      <c r="GC1523" s="16"/>
      <c r="GD1523" s="16"/>
      <c r="GE1523" s="16"/>
      <c r="GF1523" s="16"/>
      <c r="GG1523" s="16"/>
      <c r="GH1523" s="16"/>
      <c r="GI1523" s="16"/>
      <c r="GJ1523" s="16"/>
      <c r="GK1523" s="16"/>
      <c r="GL1523" s="16"/>
      <c r="GM1523" s="16"/>
      <c r="GN1523" s="16"/>
      <c r="GO1523" s="16"/>
      <c r="GP1523" s="16"/>
      <c r="GQ1523" s="16"/>
      <c r="GR1523" s="16"/>
      <c r="GS1523" s="16"/>
      <c r="GT1523" s="16"/>
      <c r="GU1523" s="16"/>
      <c r="GV1523" s="16"/>
      <c r="GW1523" s="16"/>
      <c r="GX1523" s="16"/>
      <c r="GY1523" s="16"/>
    </row>
    <row r="1524" spans="1:207" x14ac:dyDescent="0.3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6"/>
      <c r="CC1524" s="16"/>
      <c r="CD1524" s="16"/>
      <c r="CE1524" s="16"/>
      <c r="CF1524" s="16"/>
      <c r="CG1524" s="16"/>
      <c r="CH1524" s="16"/>
      <c r="CI1524" s="16"/>
      <c r="CJ1524" s="16"/>
      <c r="CK1524" s="16"/>
      <c r="CL1524" s="16"/>
      <c r="CM1524" s="16"/>
      <c r="CN1524" s="16"/>
      <c r="CO1524" s="16"/>
      <c r="CP1524" s="16"/>
      <c r="CQ1524" s="16"/>
      <c r="CR1524" s="16"/>
      <c r="CS1524" s="16"/>
      <c r="CT1524" s="16"/>
      <c r="CU1524" s="16"/>
      <c r="CV1524" s="16"/>
      <c r="CW1524" s="16"/>
      <c r="CX1524" s="16"/>
      <c r="CY1524" s="16"/>
      <c r="CZ1524" s="16"/>
      <c r="DA1524" s="16"/>
      <c r="DB1524" s="16"/>
      <c r="DC1524" s="16"/>
      <c r="DD1524" s="16"/>
      <c r="DE1524" s="16"/>
      <c r="DF1524" s="16"/>
      <c r="DG1524" s="16"/>
      <c r="DH1524" s="16"/>
      <c r="DI1524" s="16"/>
      <c r="DJ1524" s="16"/>
      <c r="DK1524" s="16"/>
      <c r="DL1524" s="16"/>
      <c r="DM1524" s="16"/>
      <c r="DN1524" s="16"/>
      <c r="DO1524" s="16"/>
      <c r="DP1524" s="16"/>
      <c r="DQ1524" s="16"/>
      <c r="DR1524" s="16"/>
      <c r="DS1524" s="16"/>
      <c r="DT1524" s="16"/>
      <c r="DU1524" s="16"/>
      <c r="DV1524" s="16"/>
      <c r="DW1524" s="16"/>
      <c r="DX1524" s="16"/>
      <c r="DY1524" s="16"/>
      <c r="DZ1524" s="16"/>
      <c r="EA1524" s="16"/>
      <c r="EB1524" s="16"/>
      <c r="EC1524" s="16"/>
      <c r="ED1524" s="16"/>
      <c r="EE1524" s="16"/>
      <c r="EF1524" s="16"/>
      <c r="EG1524" s="16"/>
      <c r="EH1524" s="16"/>
      <c r="EI1524" s="16"/>
      <c r="EJ1524" s="16"/>
      <c r="EK1524" s="16"/>
      <c r="EL1524" s="16"/>
      <c r="EM1524" s="16"/>
      <c r="EN1524" s="16"/>
      <c r="EO1524" s="16"/>
      <c r="EP1524" s="16"/>
      <c r="EQ1524" s="16"/>
      <c r="ER1524" s="16"/>
      <c r="ES1524" s="16"/>
      <c r="ET1524" s="16"/>
      <c r="EU1524" s="16"/>
      <c r="EV1524" s="16"/>
      <c r="EW1524" s="16"/>
      <c r="EX1524" s="16"/>
      <c r="EY1524" s="16"/>
      <c r="EZ1524" s="16"/>
      <c r="FA1524" s="16"/>
      <c r="FB1524" s="16"/>
      <c r="FC1524" s="16"/>
      <c r="FD1524" s="16"/>
      <c r="FE1524" s="16"/>
      <c r="FF1524" s="16"/>
      <c r="FG1524" s="16"/>
      <c r="FH1524" s="16"/>
      <c r="FI1524" s="16"/>
      <c r="FJ1524" s="16"/>
      <c r="FK1524" s="16"/>
      <c r="FL1524" s="16"/>
      <c r="FM1524" s="16"/>
      <c r="FN1524" s="16"/>
      <c r="FO1524" s="16"/>
      <c r="FP1524" s="16"/>
      <c r="FQ1524" s="16"/>
      <c r="FR1524" s="16"/>
      <c r="FS1524" s="16"/>
      <c r="FT1524" s="16"/>
      <c r="FU1524" s="16"/>
      <c r="FV1524" s="16"/>
      <c r="FW1524" s="16"/>
      <c r="FX1524" s="16"/>
      <c r="FY1524" s="16"/>
      <c r="FZ1524" s="16"/>
      <c r="GA1524" s="16"/>
      <c r="GB1524" s="16"/>
      <c r="GC1524" s="16"/>
      <c r="GD1524" s="16"/>
      <c r="GE1524" s="16"/>
      <c r="GF1524" s="16"/>
      <c r="GG1524" s="16"/>
      <c r="GH1524" s="16"/>
      <c r="GI1524" s="16"/>
      <c r="GJ1524" s="16"/>
      <c r="GK1524" s="16"/>
      <c r="GL1524" s="16"/>
      <c r="GM1524" s="16"/>
      <c r="GN1524" s="16"/>
      <c r="GO1524" s="16"/>
      <c r="GP1524" s="16"/>
      <c r="GQ1524" s="16"/>
      <c r="GR1524" s="16"/>
      <c r="GS1524" s="16"/>
      <c r="GT1524" s="16"/>
      <c r="GU1524" s="16"/>
      <c r="GV1524" s="16"/>
      <c r="GW1524" s="16"/>
      <c r="GX1524" s="16"/>
      <c r="GY1524" s="16"/>
    </row>
    <row r="1525" spans="1:207" x14ac:dyDescent="0.3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6"/>
      <c r="BG1525" s="16"/>
      <c r="BH1525" s="16"/>
      <c r="BI1525" s="16"/>
      <c r="BJ1525" s="16"/>
      <c r="BK1525" s="16"/>
      <c r="BL1525" s="16"/>
      <c r="BM1525" s="16"/>
      <c r="BN1525" s="16"/>
      <c r="BO1525" s="16"/>
      <c r="BP1525" s="16"/>
      <c r="BQ1525" s="16"/>
      <c r="BR1525" s="16"/>
      <c r="BS1525" s="16"/>
      <c r="BT1525" s="16"/>
      <c r="BU1525" s="16"/>
      <c r="BV1525" s="16"/>
      <c r="BW1525" s="16"/>
      <c r="BX1525" s="16"/>
      <c r="BY1525" s="16"/>
      <c r="BZ1525" s="16"/>
      <c r="CA1525" s="16"/>
      <c r="CB1525" s="16"/>
      <c r="CC1525" s="16"/>
      <c r="CD1525" s="16"/>
      <c r="CE1525" s="16"/>
      <c r="CF1525" s="16"/>
      <c r="CG1525" s="16"/>
      <c r="CH1525" s="16"/>
      <c r="CI1525" s="16"/>
      <c r="CJ1525" s="16"/>
      <c r="CK1525" s="16"/>
      <c r="CL1525" s="16"/>
      <c r="CM1525" s="16"/>
      <c r="CN1525" s="16"/>
      <c r="CO1525" s="16"/>
      <c r="CP1525" s="16"/>
      <c r="CQ1525" s="16"/>
      <c r="CR1525" s="16"/>
      <c r="CS1525" s="16"/>
      <c r="CT1525" s="16"/>
      <c r="CU1525" s="16"/>
      <c r="CV1525" s="16"/>
      <c r="CW1525" s="16"/>
      <c r="CX1525" s="16"/>
      <c r="CY1525" s="16"/>
      <c r="CZ1525" s="16"/>
      <c r="DA1525" s="16"/>
      <c r="DB1525" s="16"/>
      <c r="DC1525" s="16"/>
      <c r="DD1525" s="16"/>
      <c r="DE1525" s="16"/>
      <c r="DF1525" s="16"/>
      <c r="DG1525" s="16"/>
      <c r="DH1525" s="16"/>
      <c r="DI1525" s="16"/>
      <c r="DJ1525" s="16"/>
      <c r="DK1525" s="16"/>
      <c r="DL1525" s="16"/>
      <c r="DM1525" s="16"/>
      <c r="DN1525" s="16"/>
      <c r="DO1525" s="16"/>
      <c r="DP1525" s="16"/>
      <c r="DQ1525" s="16"/>
      <c r="DR1525" s="16"/>
      <c r="DS1525" s="16"/>
      <c r="DT1525" s="16"/>
      <c r="DU1525" s="16"/>
      <c r="DV1525" s="16"/>
      <c r="DW1525" s="16"/>
      <c r="DX1525" s="16"/>
      <c r="DY1525" s="16"/>
      <c r="DZ1525" s="16"/>
      <c r="EA1525" s="16"/>
      <c r="EB1525" s="16"/>
      <c r="EC1525" s="16"/>
      <c r="ED1525" s="16"/>
      <c r="EE1525" s="16"/>
      <c r="EF1525" s="16"/>
      <c r="EG1525" s="16"/>
      <c r="EH1525" s="16"/>
      <c r="EI1525" s="16"/>
      <c r="EJ1525" s="16"/>
      <c r="EK1525" s="16"/>
      <c r="EL1525" s="16"/>
      <c r="EM1525" s="16"/>
      <c r="EN1525" s="16"/>
      <c r="EO1525" s="16"/>
      <c r="EP1525" s="16"/>
      <c r="EQ1525" s="16"/>
      <c r="ER1525" s="16"/>
      <c r="ES1525" s="16"/>
      <c r="ET1525" s="16"/>
      <c r="EU1525" s="16"/>
      <c r="EV1525" s="16"/>
      <c r="EW1525" s="16"/>
      <c r="EX1525" s="16"/>
      <c r="EY1525" s="16"/>
      <c r="EZ1525" s="16"/>
      <c r="FA1525" s="16"/>
      <c r="FB1525" s="16"/>
      <c r="FC1525" s="16"/>
      <c r="FD1525" s="16"/>
      <c r="FE1525" s="16"/>
      <c r="FF1525" s="16"/>
      <c r="FG1525" s="16"/>
      <c r="FH1525" s="16"/>
      <c r="FI1525" s="16"/>
      <c r="FJ1525" s="16"/>
      <c r="FK1525" s="16"/>
      <c r="FL1525" s="16"/>
      <c r="FM1525" s="16"/>
      <c r="FN1525" s="16"/>
      <c r="FO1525" s="16"/>
      <c r="FP1525" s="16"/>
      <c r="FQ1525" s="16"/>
      <c r="FR1525" s="16"/>
      <c r="FS1525" s="16"/>
      <c r="FT1525" s="16"/>
      <c r="FU1525" s="16"/>
      <c r="FV1525" s="16"/>
      <c r="FW1525" s="16"/>
      <c r="FX1525" s="16"/>
      <c r="FY1525" s="16"/>
      <c r="FZ1525" s="16"/>
      <c r="GA1525" s="16"/>
      <c r="GB1525" s="16"/>
      <c r="GC1525" s="16"/>
      <c r="GD1525" s="16"/>
      <c r="GE1525" s="16"/>
      <c r="GF1525" s="16"/>
      <c r="GG1525" s="16"/>
      <c r="GH1525" s="16"/>
      <c r="GI1525" s="16"/>
      <c r="GJ1525" s="16"/>
      <c r="GK1525" s="16"/>
      <c r="GL1525" s="16"/>
      <c r="GM1525" s="16"/>
      <c r="GN1525" s="16"/>
      <c r="GO1525" s="16"/>
      <c r="GP1525" s="16"/>
      <c r="GQ1525" s="16"/>
      <c r="GR1525" s="16"/>
      <c r="GS1525" s="16"/>
      <c r="GT1525" s="16"/>
      <c r="GU1525" s="16"/>
      <c r="GV1525" s="16"/>
      <c r="GW1525" s="16"/>
      <c r="GX1525" s="16"/>
      <c r="GY1525" s="16"/>
    </row>
    <row r="1526" spans="1:207" x14ac:dyDescent="0.3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6"/>
      <c r="CC1526" s="16"/>
      <c r="CD1526" s="16"/>
      <c r="CE1526" s="16"/>
      <c r="CF1526" s="16"/>
      <c r="CG1526" s="16"/>
      <c r="CH1526" s="16"/>
      <c r="CI1526" s="16"/>
      <c r="CJ1526" s="16"/>
      <c r="CK1526" s="16"/>
      <c r="CL1526" s="16"/>
      <c r="CM1526" s="16"/>
      <c r="CN1526" s="16"/>
      <c r="CO1526" s="16"/>
      <c r="CP1526" s="16"/>
      <c r="CQ1526" s="16"/>
      <c r="CR1526" s="16"/>
      <c r="CS1526" s="16"/>
      <c r="CT1526" s="16"/>
      <c r="CU1526" s="16"/>
      <c r="CV1526" s="16"/>
      <c r="CW1526" s="16"/>
      <c r="CX1526" s="16"/>
      <c r="CY1526" s="16"/>
      <c r="CZ1526" s="16"/>
      <c r="DA1526" s="16"/>
      <c r="DB1526" s="16"/>
      <c r="DC1526" s="16"/>
      <c r="DD1526" s="16"/>
      <c r="DE1526" s="16"/>
      <c r="DF1526" s="16"/>
      <c r="DG1526" s="16"/>
      <c r="DH1526" s="16"/>
      <c r="DI1526" s="16"/>
      <c r="DJ1526" s="16"/>
      <c r="DK1526" s="16"/>
      <c r="DL1526" s="16"/>
      <c r="DM1526" s="16"/>
      <c r="DN1526" s="16"/>
      <c r="DO1526" s="16"/>
      <c r="DP1526" s="16"/>
      <c r="DQ1526" s="16"/>
      <c r="DR1526" s="16"/>
      <c r="DS1526" s="16"/>
      <c r="DT1526" s="16"/>
      <c r="DU1526" s="16"/>
      <c r="DV1526" s="16"/>
      <c r="DW1526" s="16"/>
      <c r="DX1526" s="16"/>
      <c r="DY1526" s="16"/>
      <c r="DZ1526" s="16"/>
      <c r="EA1526" s="16"/>
      <c r="EB1526" s="16"/>
      <c r="EC1526" s="16"/>
      <c r="ED1526" s="16"/>
      <c r="EE1526" s="16"/>
      <c r="EF1526" s="16"/>
      <c r="EG1526" s="16"/>
      <c r="EH1526" s="16"/>
      <c r="EI1526" s="16"/>
      <c r="EJ1526" s="16"/>
      <c r="EK1526" s="16"/>
      <c r="EL1526" s="16"/>
      <c r="EM1526" s="16"/>
      <c r="EN1526" s="16"/>
      <c r="EO1526" s="16"/>
      <c r="EP1526" s="16"/>
      <c r="EQ1526" s="16"/>
      <c r="ER1526" s="16"/>
      <c r="ES1526" s="16"/>
      <c r="ET1526" s="16"/>
      <c r="EU1526" s="16"/>
      <c r="EV1526" s="16"/>
      <c r="EW1526" s="16"/>
      <c r="EX1526" s="16"/>
      <c r="EY1526" s="16"/>
      <c r="EZ1526" s="16"/>
      <c r="FA1526" s="16"/>
      <c r="FB1526" s="16"/>
      <c r="FC1526" s="16"/>
      <c r="FD1526" s="16"/>
      <c r="FE1526" s="16"/>
      <c r="FF1526" s="16"/>
      <c r="FG1526" s="16"/>
      <c r="FH1526" s="16"/>
      <c r="FI1526" s="16"/>
      <c r="FJ1526" s="16"/>
      <c r="FK1526" s="16"/>
      <c r="FL1526" s="16"/>
      <c r="FM1526" s="16"/>
      <c r="FN1526" s="16"/>
      <c r="FO1526" s="16"/>
      <c r="FP1526" s="16"/>
      <c r="FQ1526" s="16"/>
      <c r="FR1526" s="16"/>
      <c r="FS1526" s="16"/>
      <c r="FT1526" s="16"/>
      <c r="FU1526" s="16"/>
      <c r="FV1526" s="16"/>
      <c r="FW1526" s="16"/>
      <c r="FX1526" s="16"/>
      <c r="FY1526" s="16"/>
      <c r="FZ1526" s="16"/>
      <c r="GA1526" s="16"/>
      <c r="GB1526" s="16"/>
      <c r="GC1526" s="16"/>
      <c r="GD1526" s="16"/>
      <c r="GE1526" s="16"/>
      <c r="GF1526" s="16"/>
      <c r="GG1526" s="16"/>
      <c r="GH1526" s="16"/>
      <c r="GI1526" s="16"/>
      <c r="GJ1526" s="16"/>
      <c r="GK1526" s="16"/>
      <c r="GL1526" s="16"/>
      <c r="GM1526" s="16"/>
      <c r="GN1526" s="16"/>
      <c r="GO1526" s="16"/>
      <c r="GP1526" s="16"/>
      <c r="GQ1526" s="16"/>
      <c r="GR1526" s="16"/>
      <c r="GS1526" s="16"/>
      <c r="GT1526" s="16"/>
      <c r="GU1526" s="16"/>
      <c r="GV1526" s="16"/>
      <c r="GW1526" s="16"/>
      <c r="GX1526" s="16"/>
      <c r="GY1526" s="16"/>
    </row>
    <row r="1527" spans="1:207" x14ac:dyDescent="0.3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6"/>
      <c r="BG1527" s="16"/>
      <c r="BH1527" s="16"/>
      <c r="BI1527" s="16"/>
      <c r="BJ1527" s="16"/>
      <c r="BK1527" s="16"/>
      <c r="BL1527" s="16"/>
      <c r="BM1527" s="16"/>
      <c r="BN1527" s="16"/>
      <c r="BO1527" s="16"/>
      <c r="BP1527" s="16"/>
      <c r="BQ1527" s="16"/>
      <c r="BR1527" s="16"/>
      <c r="BS1527" s="16"/>
      <c r="BT1527" s="16"/>
      <c r="BU1527" s="16"/>
      <c r="BV1527" s="16"/>
      <c r="BW1527" s="16"/>
      <c r="BX1527" s="16"/>
      <c r="BY1527" s="16"/>
      <c r="BZ1527" s="16"/>
      <c r="CA1527" s="16"/>
      <c r="CB1527" s="16"/>
      <c r="CC1527" s="16"/>
      <c r="CD1527" s="16"/>
      <c r="CE1527" s="16"/>
      <c r="CF1527" s="16"/>
      <c r="CG1527" s="16"/>
      <c r="CH1527" s="16"/>
      <c r="CI1527" s="16"/>
      <c r="CJ1527" s="16"/>
      <c r="CK1527" s="16"/>
      <c r="CL1527" s="16"/>
      <c r="CM1527" s="16"/>
      <c r="CN1527" s="16"/>
      <c r="CO1527" s="16"/>
      <c r="CP1527" s="16"/>
      <c r="CQ1527" s="16"/>
      <c r="CR1527" s="16"/>
      <c r="CS1527" s="16"/>
      <c r="CT1527" s="16"/>
      <c r="CU1527" s="16"/>
      <c r="CV1527" s="16"/>
      <c r="CW1527" s="16"/>
      <c r="CX1527" s="16"/>
      <c r="CY1527" s="16"/>
      <c r="CZ1527" s="16"/>
      <c r="DA1527" s="16"/>
      <c r="DB1527" s="16"/>
      <c r="DC1527" s="16"/>
      <c r="DD1527" s="16"/>
      <c r="DE1527" s="16"/>
      <c r="DF1527" s="16"/>
      <c r="DG1527" s="16"/>
      <c r="DH1527" s="16"/>
      <c r="DI1527" s="16"/>
      <c r="DJ1527" s="16"/>
      <c r="DK1527" s="16"/>
      <c r="DL1527" s="16"/>
      <c r="DM1527" s="16"/>
      <c r="DN1527" s="16"/>
      <c r="DO1527" s="16"/>
      <c r="DP1527" s="16"/>
      <c r="DQ1527" s="16"/>
      <c r="DR1527" s="16"/>
      <c r="DS1527" s="16"/>
      <c r="DT1527" s="16"/>
      <c r="DU1527" s="16"/>
      <c r="DV1527" s="16"/>
      <c r="DW1527" s="16"/>
      <c r="DX1527" s="16"/>
      <c r="DY1527" s="16"/>
      <c r="DZ1527" s="16"/>
      <c r="EA1527" s="16"/>
      <c r="EB1527" s="16"/>
      <c r="EC1527" s="16"/>
      <c r="ED1527" s="16"/>
      <c r="EE1527" s="16"/>
      <c r="EF1527" s="16"/>
      <c r="EG1527" s="16"/>
      <c r="EH1527" s="16"/>
      <c r="EI1527" s="16"/>
      <c r="EJ1527" s="16"/>
      <c r="EK1527" s="16"/>
      <c r="EL1527" s="16"/>
      <c r="EM1527" s="16"/>
      <c r="EN1527" s="16"/>
      <c r="EO1527" s="16"/>
      <c r="EP1527" s="16"/>
      <c r="EQ1527" s="16"/>
      <c r="ER1527" s="16"/>
      <c r="ES1527" s="16"/>
      <c r="ET1527" s="16"/>
      <c r="EU1527" s="16"/>
      <c r="EV1527" s="16"/>
      <c r="EW1527" s="16"/>
      <c r="EX1527" s="16"/>
      <c r="EY1527" s="16"/>
      <c r="EZ1527" s="16"/>
      <c r="FA1527" s="16"/>
      <c r="FB1527" s="16"/>
      <c r="FC1527" s="16"/>
      <c r="FD1527" s="16"/>
      <c r="FE1527" s="16"/>
      <c r="FF1527" s="16"/>
      <c r="FG1527" s="16"/>
      <c r="FH1527" s="16"/>
      <c r="FI1527" s="16"/>
      <c r="FJ1527" s="16"/>
      <c r="FK1527" s="16"/>
      <c r="FL1527" s="16"/>
      <c r="FM1527" s="16"/>
      <c r="FN1527" s="16"/>
      <c r="FO1527" s="16"/>
      <c r="FP1527" s="16"/>
      <c r="FQ1527" s="16"/>
      <c r="FR1527" s="16"/>
      <c r="FS1527" s="16"/>
      <c r="FT1527" s="16"/>
      <c r="FU1527" s="16"/>
      <c r="FV1527" s="16"/>
      <c r="FW1527" s="16"/>
      <c r="FX1527" s="16"/>
      <c r="FY1527" s="16"/>
      <c r="FZ1527" s="16"/>
      <c r="GA1527" s="16"/>
      <c r="GB1527" s="16"/>
      <c r="GC1527" s="16"/>
      <c r="GD1527" s="16"/>
      <c r="GE1527" s="16"/>
      <c r="GF1527" s="16"/>
      <c r="GG1527" s="16"/>
      <c r="GH1527" s="16"/>
      <c r="GI1527" s="16"/>
      <c r="GJ1527" s="16"/>
      <c r="GK1527" s="16"/>
      <c r="GL1527" s="16"/>
      <c r="GM1527" s="16"/>
      <c r="GN1527" s="16"/>
      <c r="GO1527" s="16"/>
      <c r="GP1527" s="16"/>
      <c r="GQ1527" s="16"/>
      <c r="GR1527" s="16"/>
      <c r="GS1527" s="16"/>
      <c r="GT1527" s="16"/>
      <c r="GU1527" s="16"/>
      <c r="GV1527" s="16"/>
      <c r="GW1527" s="16"/>
      <c r="GX1527" s="16"/>
      <c r="GY1527" s="16"/>
    </row>
    <row r="1528" spans="1:207" x14ac:dyDescent="0.3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  <c r="FK1528" s="16"/>
      <c r="FL1528" s="16"/>
      <c r="FM1528" s="16"/>
      <c r="FN1528" s="16"/>
      <c r="FO1528" s="16"/>
      <c r="FP1528" s="16"/>
      <c r="FQ1528" s="16"/>
      <c r="FR1528" s="16"/>
      <c r="FS1528" s="16"/>
      <c r="FT1528" s="16"/>
      <c r="FU1528" s="16"/>
      <c r="FV1528" s="16"/>
      <c r="FW1528" s="16"/>
      <c r="FX1528" s="16"/>
      <c r="FY1528" s="16"/>
      <c r="FZ1528" s="16"/>
      <c r="GA1528" s="16"/>
      <c r="GB1528" s="16"/>
      <c r="GC1528" s="16"/>
      <c r="GD1528" s="16"/>
      <c r="GE1528" s="16"/>
      <c r="GF1528" s="16"/>
      <c r="GG1528" s="16"/>
      <c r="GH1528" s="16"/>
      <c r="GI1528" s="16"/>
      <c r="GJ1528" s="16"/>
      <c r="GK1528" s="16"/>
      <c r="GL1528" s="16"/>
      <c r="GM1528" s="16"/>
      <c r="GN1528" s="16"/>
      <c r="GO1528" s="16"/>
      <c r="GP1528" s="16"/>
      <c r="GQ1528" s="16"/>
      <c r="GR1528" s="16"/>
      <c r="GS1528" s="16"/>
      <c r="GT1528" s="16"/>
      <c r="GU1528" s="16"/>
      <c r="GV1528" s="16"/>
      <c r="GW1528" s="16"/>
      <c r="GX1528" s="16"/>
      <c r="GY1528" s="16"/>
    </row>
    <row r="1529" spans="1:207" x14ac:dyDescent="0.3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6"/>
      <c r="BG1529" s="16"/>
      <c r="BH1529" s="1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6"/>
      <c r="CC1529" s="16"/>
      <c r="CD1529" s="16"/>
      <c r="CE1529" s="16"/>
      <c r="CF1529" s="16"/>
      <c r="CG1529" s="16"/>
      <c r="CH1529" s="16"/>
      <c r="CI1529" s="16"/>
      <c r="CJ1529" s="16"/>
      <c r="CK1529" s="16"/>
      <c r="CL1529" s="16"/>
      <c r="CM1529" s="16"/>
      <c r="CN1529" s="16"/>
      <c r="CO1529" s="16"/>
      <c r="CP1529" s="16"/>
      <c r="CQ1529" s="16"/>
      <c r="CR1529" s="16"/>
      <c r="CS1529" s="16"/>
      <c r="CT1529" s="16"/>
      <c r="CU1529" s="16"/>
      <c r="CV1529" s="16"/>
      <c r="CW1529" s="16"/>
      <c r="CX1529" s="16"/>
      <c r="CY1529" s="16"/>
      <c r="CZ1529" s="16"/>
      <c r="DA1529" s="16"/>
      <c r="DB1529" s="16"/>
      <c r="DC1529" s="16"/>
      <c r="DD1529" s="16"/>
      <c r="DE1529" s="16"/>
      <c r="DF1529" s="16"/>
      <c r="DG1529" s="16"/>
      <c r="DH1529" s="16"/>
      <c r="DI1529" s="16"/>
      <c r="DJ1529" s="16"/>
      <c r="DK1529" s="16"/>
      <c r="DL1529" s="16"/>
      <c r="DM1529" s="16"/>
      <c r="DN1529" s="16"/>
      <c r="DO1529" s="16"/>
      <c r="DP1529" s="16"/>
      <c r="DQ1529" s="16"/>
      <c r="DR1529" s="16"/>
      <c r="DS1529" s="16"/>
      <c r="DT1529" s="16"/>
      <c r="DU1529" s="16"/>
      <c r="DV1529" s="16"/>
      <c r="DW1529" s="16"/>
      <c r="DX1529" s="16"/>
      <c r="DY1529" s="16"/>
      <c r="DZ1529" s="16"/>
      <c r="EA1529" s="16"/>
      <c r="EB1529" s="16"/>
      <c r="EC1529" s="16"/>
      <c r="ED1529" s="16"/>
      <c r="EE1529" s="16"/>
      <c r="EF1529" s="16"/>
      <c r="EG1529" s="16"/>
      <c r="EH1529" s="16"/>
      <c r="EI1529" s="16"/>
      <c r="EJ1529" s="16"/>
      <c r="EK1529" s="16"/>
      <c r="EL1529" s="16"/>
      <c r="EM1529" s="16"/>
      <c r="EN1529" s="16"/>
      <c r="EO1529" s="16"/>
      <c r="EP1529" s="16"/>
      <c r="EQ1529" s="16"/>
      <c r="ER1529" s="16"/>
      <c r="ES1529" s="16"/>
      <c r="ET1529" s="16"/>
      <c r="EU1529" s="16"/>
      <c r="EV1529" s="16"/>
      <c r="EW1529" s="16"/>
      <c r="EX1529" s="16"/>
      <c r="EY1529" s="16"/>
      <c r="EZ1529" s="16"/>
      <c r="FA1529" s="16"/>
      <c r="FB1529" s="16"/>
      <c r="FC1529" s="16"/>
      <c r="FD1529" s="16"/>
      <c r="FE1529" s="16"/>
      <c r="FF1529" s="16"/>
      <c r="FG1529" s="16"/>
      <c r="FH1529" s="16"/>
      <c r="FI1529" s="16"/>
      <c r="FJ1529" s="16"/>
      <c r="FK1529" s="16"/>
      <c r="FL1529" s="16"/>
      <c r="FM1529" s="16"/>
      <c r="FN1529" s="16"/>
      <c r="FO1529" s="16"/>
      <c r="FP1529" s="16"/>
      <c r="FQ1529" s="16"/>
      <c r="FR1529" s="16"/>
      <c r="FS1529" s="16"/>
      <c r="FT1529" s="16"/>
      <c r="FU1529" s="16"/>
      <c r="FV1529" s="16"/>
      <c r="FW1529" s="16"/>
      <c r="FX1529" s="16"/>
      <c r="FY1529" s="16"/>
      <c r="FZ1529" s="16"/>
      <c r="GA1529" s="16"/>
      <c r="GB1529" s="16"/>
      <c r="GC1529" s="16"/>
      <c r="GD1529" s="16"/>
      <c r="GE1529" s="16"/>
      <c r="GF1529" s="16"/>
      <c r="GG1529" s="16"/>
      <c r="GH1529" s="16"/>
      <c r="GI1529" s="16"/>
      <c r="GJ1529" s="16"/>
      <c r="GK1529" s="16"/>
      <c r="GL1529" s="16"/>
      <c r="GM1529" s="16"/>
      <c r="GN1529" s="16"/>
      <c r="GO1529" s="16"/>
      <c r="GP1529" s="16"/>
      <c r="GQ1529" s="16"/>
      <c r="GR1529" s="16"/>
      <c r="GS1529" s="16"/>
      <c r="GT1529" s="16"/>
      <c r="GU1529" s="16"/>
      <c r="GV1529" s="16"/>
      <c r="GW1529" s="16"/>
      <c r="GX1529" s="16"/>
      <c r="GY1529" s="16"/>
    </row>
    <row r="1530" spans="1:207" x14ac:dyDescent="0.3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  <c r="DR1530" s="16"/>
      <c r="DS1530" s="16"/>
      <c r="DT1530" s="16"/>
      <c r="DU1530" s="16"/>
      <c r="DV1530" s="16"/>
      <c r="DW1530" s="16"/>
      <c r="DX1530" s="16"/>
      <c r="DY1530" s="16"/>
      <c r="DZ1530" s="16"/>
      <c r="EA1530" s="16"/>
      <c r="EB1530" s="16"/>
      <c r="EC1530" s="16"/>
      <c r="ED1530" s="16"/>
      <c r="EE1530" s="16"/>
      <c r="EF1530" s="16"/>
      <c r="EG1530" s="16"/>
      <c r="EH1530" s="16"/>
      <c r="EI1530" s="16"/>
      <c r="EJ1530" s="16"/>
      <c r="EK1530" s="16"/>
      <c r="EL1530" s="16"/>
      <c r="EM1530" s="16"/>
      <c r="EN1530" s="16"/>
      <c r="EO1530" s="16"/>
      <c r="EP1530" s="16"/>
      <c r="EQ1530" s="16"/>
      <c r="ER1530" s="16"/>
      <c r="ES1530" s="16"/>
      <c r="ET1530" s="16"/>
      <c r="EU1530" s="16"/>
      <c r="EV1530" s="16"/>
      <c r="EW1530" s="16"/>
      <c r="EX1530" s="16"/>
      <c r="EY1530" s="16"/>
      <c r="EZ1530" s="16"/>
      <c r="FA1530" s="16"/>
      <c r="FB1530" s="16"/>
      <c r="FC1530" s="16"/>
      <c r="FD1530" s="16"/>
      <c r="FE1530" s="16"/>
      <c r="FF1530" s="16"/>
      <c r="FG1530" s="16"/>
      <c r="FH1530" s="16"/>
      <c r="FI1530" s="16"/>
      <c r="FJ1530" s="16"/>
      <c r="FK1530" s="16"/>
      <c r="FL1530" s="16"/>
      <c r="FM1530" s="16"/>
      <c r="FN1530" s="16"/>
      <c r="FO1530" s="16"/>
      <c r="FP1530" s="16"/>
      <c r="FQ1530" s="16"/>
      <c r="FR1530" s="16"/>
      <c r="FS1530" s="16"/>
      <c r="FT1530" s="16"/>
      <c r="FU1530" s="16"/>
      <c r="FV1530" s="16"/>
      <c r="FW1530" s="16"/>
      <c r="FX1530" s="16"/>
      <c r="FY1530" s="16"/>
      <c r="FZ1530" s="16"/>
      <c r="GA1530" s="16"/>
      <c r="GB1530" s="16"/>
      <c r="GC1530" s="16"/>
      <c r="GD1530" s="16"/>
      <c r="GE1530" s="16"/>
      <c r="GF1530" s="16"/>
      <c r="GG1530" s="16"/>
      <c r="GH1530" s="16"/>
      <c r="GI1530" s="16"/>
      <c r="GJ1530" s="16"/>
      <c r="GK1530" s="16"/>
      <c r="GL1530" s="16"/>
      <c r="GM1530" s="16"/>
      <c r="GN1530" s="16"/>
      <c r="GO1530" s="16"/>
      <c r="GP1530" s="16"/>
      <c r="GQ1530" s="16"/>
      <c r="GR1530" s="16"/>
      <c r="GS1530" s="16"/>
      <c r="GT1530" s="16"/>
      <c r="GU1530" s="16"/>
      <c r="GV1530" s="16"/>
      <c r="GW1530" s="16"/>
      <c r="GX1530" s="16"/>
      <c r="GY1530" s="16"/>
    </row>
    <row r="1531" spans="1:207" x14ac:dyDescent="0.3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6"/>
      <c r="CC1531" s="16"/>
      <c r="CD1531" s="16"/>
      <c r="CE1531" s="16"/>
      <c r="CF1531" s="16"/>
      <c r="CG1531" s="16"/>
      <c r="CH1531" s="16"/>
      <c r="CI1531" s="16"/>
      <c r="CJ1531" s="16"/>
      <c r="CK1531" s="16"/>
      <c r="CL1531" s="16"/>
      <c r="CM1531" s="16"/>
      <c r="CN1531" s="16"/>
      <c r="CO1531" s="16"/>
      <c r="CP1531" s="16"/>
      <c r="CQ1531" s="16"/>
      <c r="CR1531" s="16"/>
      <c r="CS1531" s="16"/>
      <c r="CT1531" s="16"/>
      <c r="CU1531" s="16"/>
      <c r="CV1531" s="16"/>
      <c r="CW1531" s="16"/>
      <c r="CX1531" s="16"/>
      <c r="CY1531" s="16"/>
      <c r="CZ1531" s="16"/>
      <c r="DA1531" s="16"/>
      <c r="DB1531" s="16"/>
      <c r="DC1531" s="16"/>
      <c r="DD1531" s="16"/>
      <c r="DE1531" s="16"/>
      <c r="DF1531" s="16"/>
      <c r="DG1531" s="16"/>
      <c r="DH1531" s="16"/>
      <c r="DI1531" s="16"/>
      <c r="DJ1531" s="16"/>
      <c r="DK1531" s="16"/>
      <c r="DL1531" s="16"/>
      <c r="DM1531" s="16"/>
      <c r="DN1531" s="16"/>
      <c r="DO1531" s="16"/>
      <c r="DP1531" s="16"/>
      <c r="DQ1531" s="16"/>
      <c r="DR1531" s="16"/>
      <c r="DS1531" s="16"/>
      <c r="DT1531" s="16"/>
      <c r="DU1531" s="16"/>
      <c r="DV1531" s="16"/>
      <c r="DW1531" s="16"/>
      <c r="DX1531" s="16"/>
      <c r="DY1531" s="16"/>
      <c r="DZ1531" s="16"/>
      <c r="EA1531" s="16"/>
      <c r="EB1531" s="16"/>
      <c r="EC1531" s="16"/>
      <c r="ED1531" s="16"/>
      <c r="EE1531" s="16"/>
      <c r="EF1531" s="16"/>
      <c r="EG1531" s="16"/>
      <c r="EH1531" s="16"/>
      <c r="EI1531" s="16"/>
      <c r="EJ1531" s="16"/>
      <c r="EK1531" s="16"/>
      <c r="EL1531" s="16"/>
      <c r="EM1531" s="16"/>
      <c r="EN1531" s="16"/>
      <c r="EO1531" s="16"/>
      <c r="EP1531" s="16"/>
      <c r="EQ1531" s="16"/>
      <c r="ER1531" s="16"/>
      <c r="ES1531" s="16"/>
      <c r="ET1531" s="16"/>
      <c r="EU1531" s="16"/>
      <c r="EV1531" s="16"/>
      <c r="EW1531" s="16"/>
      <c r="EX1531" s="16"/>
      <c r="EY1531" s="16"/>
      <c r="EZ1531" s="16"/>
      <c r="FA1531" s="16"/>
      <c r="FB1531" s="16"/>
      <c r="FC1531" s="16"/>
      <c r="FD1531" s="16"/>
      <c r="FE1531" s="16"/>
      <c r="FF1531" s="16"/>
      <c r="FG1531" s="16"/>
      <c r="FH1531" s="16"/>
      <c r="FI1531" s="16"/>
      <c r="FJ1531" s="16"/>
      <c r="FK1531" s="16"/>
      <c r="FL1531" s="16"/>
      <c r="FM1531" s="16"/>
      <c r="FN1531" s="16"/>
      <c r="FO1531" s="16"/>
      <c r="FP1531" s="16"/>
      <c r="FQ1531" s="16"/>
      <c r="FR1531" s="16"/>
      <c r="FS1531" s="16"/>
      <c r="FT1531" s="16"/>
      <c r="FU1531" s="16"/>
      <c r="FV1531" s="16"/>
      <c r="FW1531" s="16"/>
      <c r="FX1531" s="16"/>
      <c r="FY1531" s="16"/>
      <c r="FZ1531" s="16"/>
      <c r="GA1531" s="16"/>
      <c r="GB1531" s="16"/>
      <c r="GC1531" s="16"/>
      <c r="GD1531" s="16"/>
      <c r="GE1531" s="16"/>
      <c r="GF1531" s="16"/>
      <c r="GG1531" s="16"/>
      <c r="GH1531" s="16"/>
      <c r="GI1531" s="16"/>
      <c r="GJ1531" s="16"/>
      <c r="GK1531" s="16"/>
      <c r="GL1531" s="16"/>
      <c r="GM1531" s="16"/>
      <c r="GN1531" s="16"/>
      <c r="GO1531" s="16"/>
      <c r="GP1531" s="16"/>
      <c r="GQ1531" s="16"/>
      <c r="GR1531" s="16"/>
      <c r="GS1531" s="16"/>
      <c r="GT1531" s="16"/>
      <c r="GU1531" s="16"/>
      <c r="GV1531" s="16"/>
      <c r="GW1531" s="16"/>
      <c r="GX1531" s="16"/>
      <c r="GY1531" s="16"/>
    </row>
    <row r="1532" spans="1:207" x14ac:dyDescent="0.3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6"/>
      <c r="BG1532" s="16"/>
      <c r="BH1532" s="16"/>
      <c r="BI1532" s="16"/>
      <c r="BJ1532" s="16"/>
      <c r="BK1532" s="16"/>
      <c r="BL1532" s="16"/>
      <c r="BM1532" s="16"/>
      <c r="BN1532" s="16"/>
      <c r="BO1532" s="16"/>
      <c r="BP1532" s="16"/>
      <c r="BQ1532" s="16"/>
      <c r="BR1532" s="16"/>
      <c r="BS1532" s="16"/>
      <c r="BT1532" s="16"/>
      <c r="BU1532" s="16"/>
      <c r="BV1532" s="16"/>
      <c r="BW1532" s="16"/>
      <c r="BX1532" s="16"/>
      <c r="BY1532" s="16"/>
      <c r="BZ1532" s="16"/>
      <c r="CA1532" s="16"/>
      <c r="CB1532" s="16"/>
      <c r="CC1532" s="16"/>
      <c r="CD1532" s="16"/>
      <c r="CE1532" s="16"/>
      <c r="CF1532" s="16"/>
      <c r="CG1532" s="16"/>
      <c r="CH1532" s="16"/>
      <c r="CI1532" s="16"/>
      <c r="CJ1532" s="16"/>
      <c r="CK1532" s="16"/>
      <c r="CL1532" s="16"/>
      <c r="CM1532" s="16"/>
      <c r="CN1532" s="16"/>
      <c r="CO1532" s="16"/>
      <c r="CP1532" s="16"/>
      <c r="CQ1532" s="16"/>
      <c r="CR1532" s="16"/>
      <c r="CS1532" s="16"/>
      <c r="CT1532" s="16"/>
      <c r="CU1532" s="16"/>
      <c r="CV1532" s="16"/>
      <c r="CW1532" s="16"/>
      <c r="CX1532" s="16"/>
      <c r="CY1532" s="16"/>
      <c r="CZ1532" s="16"/>
      <c r="DA1532" s="16"/>
      <c r="DB1532" s="16"/>
      <c r="DC1532" s="16"/>
      <c r="DD1532" s="16"/>
      <c r="DE1532" s="16"/>
      <c r="DF1532" s="16"/>
      <c r="DG1532" s="16"/>
      <c r="DH1532" s="16"/>
      <c r="DI1532" s="16"/>
      <c r="DJ1532" s="16"/>
      <c r="DK1532" s="16"/>
      <c r="DL1532" s="16"/>
      <c r="DM1532" s="16"/>
      <c r="DN1532" s="16"/>
      <c r="DO1532" s="16"/>
      <c r="DP1532" s="16"/>
      <c r="DQ1532" s="16"/>
      <c r="DR1532" s="16"/>
      <c r="DS1532" s="16"/>
      <c r="DT1532" s="16"/>
      <c r="DU1532" s="16"/>
      <c r="DV1532" s="16"/>
      <c r="DW1532" s="16"/>
      <c r="DX1532" s="16"/>
      <c r="DY1532" s="16"/>
      <c r="DZ1532" s="16"/>
      <c r="EA1532" s="16"/>
      <c r="EB1532" s="16"/>
      <c r="EC1532" s="16"/>
      <c r="ED1532" s="16"/>
      <c r="EE1532" s="16"/>
      <c r="EF1532" s="16"/>
      <c r="EG1532" s="16"/>
      <c r="EH1532" s="16"/>
      <c r="EI1532" s="16"/>
      <c r="EJ1532" s="16"/>
      <c r="EK1532" s="16"/>
      <c r="EL1532" s="16"/>
      <c r="EM1532" s="16"/>
      <c r="EN1532" s="16"/>
      <c r="EO1532" s="16"/>
      <c r="EP1532" s="16"/>
      <c r="EQ1532" s="16"/>
      <c r="ER1532" s="16"/>
      <c r="ES1532" s="16"/>
      <c r="ET1532" s="16"/>
      <c r="EU1532" s="16"/>
      <c r="EV1532" s="16"/>
      <c r="EW1532" s="16"/>
      <c r="EX1532" s="16"/>
      <c r="EY1532" s="16"/>
      <c r="EZ1532" s="16"/>
      <c r="FA1532" s="16"/>
      <c r="FB1532" s="16"/>
      <c r="FC1532" s="16"/>
      <c r="FD1532" s="16"/>
      <c r="FE1532" s="16"/>
      <c r="FF1532" s="16"/>
      <c r="FG1532" s="16"/>
      <c r="FH1532" s="16"/>
      <c r="FI1532" s="16"/>
      <c r="FJ1532" s="16"/>
      <c r="FK1532" s="16"/>
      <c r="FL1532" s="16"/>
      <c r="FM1532" s="16"/>
      <c r="FN1532" s="16"/>
      <c r="FO1532" s="16"/>
      <c r="FP1532" s="16"/>
      <c r="FQ1532" s="16"/>
      <c r="FR1532" s="16"/>
      <c r="FS1532" s="16"/>
      <c r="FT1532" s="16"/>
      <c r="FU1532" s="16"/>
      <c r="FV1532" s="16"/>
      <c r="FW1532" s="16"/>
      <c r="FX1532" s="16"/>
      <c r="FY1532" s="16"/>
      <c r="FZ1532" s="16"/>
      <c r="GA1532" s="16"/>
      <c r="GB1532" s="16"/>
      <c r="GC1532" s="16"/>
      <c r="GD1532" s="16"/>
      <c r="GE1532" s="16"/>
      <c r="GF1532" s="16"/>
      <c r="GG1532" s="16"/>
      <c r="GH1532" s="16"/>
      <c r="GI1532" s="16"/>
      <c r="GJ1532" s="16"/>
      <c r="GK1532" s="16"/>
      <c r="GL1532" s="16"/>
      <c r="GM1532" s="16"/>
      <c r="GN1532" s="16"/>
      <c r="GO1532" s="16"/>
      <c r="GP1532" s="16"/>
      <c r="GQ1532" s="16"/>
      <c r="GR1532" s="16"/>
      <c r="GS1532" s="16"/>
      <c r="GT1532" s="16"/>
      <c r="GU1532" s="16"/>
      <c r="GV1532" s="16"/>
      <c r="GW1532" s="16"/>
      <c r="GX1532" s="16"/>
      <c r="GY1532" s="16"/>
    </row>
    <row r="1533" spans="1:207" x14ac:dyDescent="0.3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6"/>
      <c r="CC1533" s="16"/>
      <c r="CD1533" s="16"/>
      <c r="CE1533" s="16"/>
      <c r="CF1533" s="16"/>
      <c r="CG1533" s="16"/>
      <c r="CH1533" s="16"/>
      <c r="CI1533" s="16"/>
      <c r="CJ1533" s="16"/>
      <c r="CK1533" s="16"/>
      <c r="CL1533" s="16"/>
      <c r="CM1533" s="16"/>
      <c r="CN1533" s="16"/>
      <c r="CO1533" s="16"/>
      <c r="CP1533" s="16"/>
      <c r="CQ1533" s="16"/>
      <c r="CR1533" s="16"/>
      <c r="CS1533" s="16"/>
      <c r="CT1533" s="16"/>
      <c r="CU1533" s="16"/>
      <c r="CV1533" s="16"/>
      <c r="CW1533" s="16"/>
      <c r="CX1533" s="16"/>
      <c r="CY1533" s="16"/>
      <c r="CZ1533" s="16"/>
      <c r="DA1533" s="16"/>
      <c r="DB1533" s="16"/>
      <c r="DC1533" s="16"/>
      <c r="DD1533" s="16"/>
      <c r="DE1533" s="16"/>
      <c r="DF1533" s="16"/>
      <c r="DG1533" s="16"/>
      <c r="DH1533" s="16"/>
      <c r="DI1533" s="16"/>
      <c r="DJ1533" s="16"/>
      <c r="DK1533" s="16"/>
      <c r="DL1533" s="16"/>
      <c r="DM1533" s="16"/>
      <c r="DN1533" s="16"/>
      <c r="DO1533" s="16"/>
      <c r="DP1533" s="16"/>
      <c r="DQ1533" s="16"/>
      <c r="DR1533" s="16"/>
      <c r="DS1533" s="16"/>
      <c r="DT1533" s="16"/>
      <c r="DU1533" s="16"/>
      <c r="DV1533" s="16"/>
      <c r="DW1533" s="16"/>
      <c r="DX1533" s="16"/>
      <c r="DY1533" s="16"/>
      <c r="DZ1533" s="16"/>
      <c r="EA1533" s="16"/>
      <c r="EB1533" s="16"/>
      <c r="EC1533" s="16"/>
      <c r="ED1533" s="16"/>
      <c r="EE1533" s="16"/>
      <c r="EF1533" s="16"/>
      <c r="EG1533" s="16"/>
      <c r="EH1533" s="16"/>
      <c r="EI1533" s="16"/>
      <c r="EJ1533" s="16"/>
      <c r="EK1533" s="16"/>
      <c r="EL1533" s="16"/>
      <c r="EM1533" s="16"/>
      <c r="EN1533" s="16"/>
      <c r="EO1533" s="16"/>
      <c r="EP1533" s="16"/>
      <c r="EQ1533" s="16"/>
      <c r="ER1533" s="16"/>
      <c r="ES1533" s="16"/>
      <c r="ET1533" s="16"/>
      <c r="EU1533" s="16"/>
      <c r="EV1533" s="16"/>
      <c r="EW1533" s="16"/>
      <c r="EX1533" s="16"/>
      <c r="EY1533" s="16"/>
      <c r="EZ1533" s="16"/>
      <c r="FA1533" s="16"/>
      <c r="FB1533" s="16"/>
      <c r="FC1533" s="16"/>
      <c r="FD1533" s="16"/>
      <c r="FE1533" s="16"/>
      <c r="FF1533" s="16"/>
      <c r="FG1533" s="16"/>
      <c r="FH1533" s="16"/>
      <c r="FI1533" s="16"/>
      <c r="FJ1533" s="16"/>
      <c r="FK1533" s="16"/>
      <c r="FL1533" s="16"/>
      <c r="FM1533" s="16"/>
      <c r="FN1533" s="16"/>
      <c r="FO1533" s="16"/>
      <c r="FP1533" s="16"/>
      <c r="FQ1533" s="16"/>
      <c r="FR1533" s="16"/>
      <c r="FS1533" s="16"/>
      <c r="FT1533" s="16"/>
      <c r="FU1533" s="16"/>
      <c r="FV1533" s="16"/>
      <c r="FW1533" s="16"/>
      <c r="FX1533" s="16"/>
      <c r="FY1533" s="16"/>
      <c r="FZ1533" s="16"/>
      <c r="GA1533" s="16"/>
      <c r="GB1533" s="16"/>
      <c r="GC1533" s="16"/>
      <c r="GD1533" s="16"/>
      <c r="GE1533" s="16"/>
      <c r="GF1533" s="16"/>
      <c r="GG1533" s="16"/>
      <c r="GH1533" s="16"/>
      <c r="GI1533" s="16"/>
      <c r="GJ1533" s="16"/>
      <c r="GK1533" s="16"/>
      <c r="GL1533" s="16"/>
      <c r="GM1533" s="16"/>
      <c r="GN1533" s="16"/>
      <c r="GO1533" s="16"/>
      <c r="GP1533" s="16"/>
      <c r="GQ1533" s="16"/>
      <c r="GR1533" s="16"/>
      <c r="GS1533" s="16"/>
      <c r="GT1533" s="16"/>
      <c r="GU1533" s="16"/>
      <c r="GV1533" s="16"/>
      <c r="GW1533" s="16"/>
      <c r="GX1533" s="16"/>
      <c r="GY1533" s="16"/>
    </row>
    <row r="1534" spans="1:207" x14ac:dyDescent="0.3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6"/>
      <c r="BG1534" s="16"/>
      <c r="BH1534" s="16"/>
      <c r="BI1534" s="16"/>
      <c r="BJ1534" s="16"/>
      <c r="BK1534" s="16"/>
      <c r="BL1534" s="16"/>
      <c r="BM1534" s="16"/>
      <c r="BN1534" s="16"/>
      <c r="BO1534" s="16"/>
      <c r="BP1534" s="16"/>
      <c r="BQ1534" s="16"/>
      <c r="BR1534" s="16"/>
      <c r="BS1534" s="16"/>
      <c r="BT1534" s="16"/>
      <c r="BU1534" s="16"/>
      <c r="BV1534" s="16"/>
      <c r="BW1534" s="16"/>
      <c r="BX1534" s="16"/>
      <c r="BY1534" s="16"/>
      <c r="BZ1534" s="16"/>
      <c r="CA1534" s="16"/>
      <c r="CB1534" s="16"/>
      <c r="CC1534" s="16"/>
      <c r="CD1534" s="16"/>
      <c r="CE1534" s="16"/>
      <c r="CF1534" s="16"/>
      <c r="CG1534" s="16"/>
      <c r="CH1534" s="16"/>
      <c r="CI1534" s="16"/>
      <c r="CJ1534" s="16"/>
      <c r="CK1534" s="16"/>
      <c r="CL1534" s="16"/>
      <c r="CM1534" s="16"/>
      <c r="CN1534" s="16"/>
      <c r="CO1534" s="16"/>
      <c r="CP1534" s="16"/>
      <c r="CQ1534" s="16"/>
      <c r="CR1534" s="16"/>
      <c r="CS1534" s="16"/>
      <c r="CT1534" s="16"/>
      <c r="CU1534" s="16"/>
      <c r="CV1534" s="16"/>
      <c r="CW1534" s="16"/>
      <c r="CX1534" s="16"/>
      <c r="CY1534" s="16"/>
      <c r="CZ1534" s="16"/>
      <c r="DA1534" s="16"/>
      <c r="DB1534" s="16"/>
      <c r="DC1534" s="16"/>
      <c r="DD1534" s="16"/>
      <c r="DE1534" s="16"/>
      <c r="DF1534" s="16"/>
      <c r="DG1534" s="16"/>
      <c r="DH1534" s="16"/>
      <c r="DI1534" s="16"/>
      <c r="DJ1534" s="16"/>
      <c r="DK1534" s="16"/>
      <c r="DL1534" s="16"/>
      <c r="DM1534" s="16"/>
      <c r="DN1534" s="16"/>
      <c r="DO1534" s="16"/>
      <c r="DP1534" s="16"/>
      <c r="DQ1534" s="16"/>
      <c r="DR1534" s="16"/>
      <c r="DS1534" s="16"/>
      <c r="DT1534" s="16"/>
      <c r="DU1534" s="16"/>
      <c r="DV1534" s="16"/>
      <c r="DW1534" s="16"/>
      <c r="DX1534" s="16"/>
      <c r="DY1534" s="16"/>
      <c r="DZ1534" s="16"/>
      <c r="EA1534" s="16"/>
      <c r="EB1534" s="16"/>
      <c r="EC1534" s="16"/>
      <c r="ED1534" s="16"/>
      <c r="EE1534" s="16"/>
      <c r="EF1534" s="16"/>
      <c r="EG1534" s="16"/>
      <c r="EH1534" s="16"/>
      <c r="EI1534" s="16"/>
      <c r="EJ1534" s="16"/>
      <c r="EK1534" s="16"/>
      <c r="EL1534" s="16"/>
      <c r="EM1534" s="16"/>
      <c r="EN1534" s="16"/>
      <c r="EO1534" s="16"/>
      <c r="EP1534" s="16"/>
      <c r="EQ1534" s="16"/>
      <c r="ER1534" s="16"/>
      <c r="ES1534" s="16"/>
      <c r="ET1534" s="16"/>
      <c r="EU1534" s="16"/>
      <c r="EV1534" s="16"/>
      <c r="EW1534" s="16"/>
      <c r="EX1534" s="16"/>
      <c r="EY1534" s="16"/>
      <c r="EZ1534" s="16"/>
      <c r="FA1534" s="16"/>
      <c r="FB1534" s="16"/>
      <c r="FC1534" s="16"/>
      <c r="FD1534" s="16"/>
      <c r="FE1534" s="16"/>
      <c r="FF1534" s="16"/>
      <c r="FG1534" s="16"/>
      <c r="FH1534" s="16"/>
      <c r="FI1534" s="16"/>
      <c r="FJ1534" s="16"/>
      <c r="FK1534" s="16"/>
      <c r="FL1534" s="16"/>
      <c r="FM1534" s="16"/>
      <c r="FN1534" s="16"/>
      <c r="FO1534" s="16"/>
      <c r="FP1534" s="16"/>
      <c r="FQ1534" s="16"/>
      <c r="FR1534" s="16"/>
      <c r="FS1534" s="16"/>
      <c r="FT1534" s="16"/>
      <c r="FU1534" s="16"/>
      <c r="FV1534" s="16"/>
      <c r="FW1534" s="16"/>
      <c r="FX1534" s="16"/>
      <c r="FY1534" s="16"/>
      <c r="FZ1534" s="16"/>
      <c r="GA1534" s="16"/>
      <c r="GB1534" s="16"/>
      <c r="GC1534" s="16"/>
      <c r="GD1534" s="16"/>
      <c r="GE1534" s="16"/>
      <c r="GF1534" s="16"/>
      <c r="GG1534" s="16"/>
      <c r="GH1534" s="16"/>
      <c r="GI1534" s="16"/>
      <c r="GJ1534" s="16"/>
      <c r="GK1534" s="16"/>
      <c r="GL1534" s="16"/>
      <c r="GM1534" s="16"/>
      <c r="GN1534" s="16"/>
      <c r="GO1534" s="16"/>
      <c r="GP1534" s="16"/>
      <c r="GQ1534" s="16"/>
      <c r="GR1534" s="16"/>
      <c r="GS1534" s="16"/>
      <c r="GT1534" s="16"/>
      <c r="GU1534" s="16"/>
      <c r="GV1534" s="16"/>
      <c r="GW1534" s="16"/>
      <c r="GX1534" s="16"/>
      <c r="GY1534" s="16"/>
    </row>
    <row r="1535" spans="1:207" x14ac:dyDescent="0.3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6"/>
      <c r="CC1535" s="16"/>
      <c r="CD1535" s="16"/>
      <c r="CE1535" s="16"/>
      <c r="CF1535" s="16"/>
      <c r="CG1535" s="16"/>
      <c r="CH1535" s="16"/>
      <c r="CI1535" s="16"/>
      <c r="CJ1535" s="16"/>
      <c r="CK1535" s="16"/>
      <c r="CL1535" s="16"/>
      <c r="CM1535" s="16"/>
      <c r="CN1535" s="16"/>
      <c r="CO1535" s="16"/>
      <c r="CP1535" s="16"/>
      <c r="CQ1535" s="16"/>
      <c r="CR1535" s="16"/>
      <c r="CS1535" s="16"/>
      <c r="CT1535" s="16"/>
      <c r="CU1535" s="16"/>
      <c r="CV1535" s="16"/>
      <c r="CW1535" s="16"/>
      <c r="CX1535" s="16"/>
      <c r="CY1535" s="16"/>
      <c r="CZ1535" s="16"/>
      <c r="DA1535" s="16"/>
      <c r="DB1535" s="16"/>
      <c r="DC1535" s="16"/>
      <c r="DD1535" s="16"/>
      <c r="DE1535" s="16"/>
      <c r="DF1535" s="16"/>
      <c r="DG1535" s="16"/>
      <c r="DH1535" s="16"/>
      <c r="DI1535" s="16"/>
      <c r="DJ1535" s="16"/>
      <c r="DK1535" s="16"/>
      <c r="DL1535" s="16"/>
      <c r="DM1535" s="16"/>
      <c r="DN1535" s="16"/>
      <c r="DO1535" s="16"/>
      <c r="DP1535" s="16"/>
      <c r="DQ1535" s="16"/>
      <c r="DR1535" s="16"/>
      <c r="DS1535" s="16"/>
      <c r="DT1535" s="16"/>
      <c r="DU1535" s="16"/>
      <c r="DV1535" s="16"/>
      <c r="DW1535" s="16"/>
      <c r="DX1535" s="16"/>
      <c r="DY1535" s="16"/>
      <c r="DZ1535" s="16"/>
      <c r="EA1535" s="16"/>
      <c r="EB1535" s="16"/>
      <c r="EC1535" s="16"/>
      <c r="ED1535" s="16"/>
      <c r="EE1535" s="16"/>
      <c r="EF1535" s="16"/>
      <c r="EG1535" s="16"/>
      <c r="EH1535" s="16"/>
      <c r="EI1535" s="16"/>
      <c r="EJ1535" s="16"/>
      <c r="EK1535" s="16"/>
      <c r="EL1535" s="16"/>
      <c r="EM1535" s="16"/>
      <c r="EN1535" s="16"/>
      <c r="EO1535" s="16"/>
      <c r="EP1535" s="16"/>
      <c r="EQ1535" s="16"/>
      <c r="ER1535" s="16"/>
      <c r="ES1535" s="16"/>
      <c r="ET1535" s="16"/>
      <c r="EU1535" s="16"/>
      <c r="EV1535" s="16"/>
      <c r="EW1535" s="16"/>
      <c r="EX1535" s="16"/>
      <c r="EY1535" s="16"/>
      <c r="EZ1535" s="16"/>
      <c r="FA1535" s="16"/>
      <c r="FB1535" s="16"/>
      <c r="FC1535" s="16"/>
      <c r="FD1535" s="16"/>
      <c r="FE1535" s="16"/>
      <c r="FF1535" s="16"/>
      <c r="FG1535" s="16"/>
      <c r="FH1535" s="16"/>
      <c r="FI1535" s="16"/>
      <c r="FJ1535" s="16"/>
      <c r="FK1535" s="16"/>
      <c r="FL1535" s="16"/>
      <c r="FM1535" s="16"/>
      <c r="FN1535" s="16"/>
      <c r="FO1535" s="16"/>
      <c r="FP1535" s="16"/>
      <c r="FQ1535" s="16"/>
      <c r="FR1535" s="16"/>
      <c r="FS1535" s="16"/>
      <c r="FT1535" s="16"/>
      <c r="FU1535" s="16"/>
      <c r="FV1535" s="16"/>
      <c r="FW1535" s="16"/>
      <c r="FX1535" s="16"/>
      <c r="FY1535" s="16"/>
      <c r="FZ1535" s="16"/>
      <c r="GA1535" s="16"/>
      <c r="GB1535" s="16"/>
      <c r="GC1535" s="16"/>
      <c r="GD1535" s="16"/>
      <c r="GE1535" s="16"/>
      <c r="GF1535" s="16"/>
      <c r="GG1535" s="16"/>
      <c r="GH1535" s="16"/>
      <c r="GI1535" s="16"/>
      <c r="GJ1535" s="16"/>
      <c r="GK1535" s="16"/>
      <c r="GL1535" s="16"/>
      <c r="GM1535" s="16"/>
      <c r="GN1535" s="16"/>
      <c r="GO1535" s="16"/>
      <c r="GP1535" s="16"/>
      <c r="GQ1535" s="16"/>
      <c r="GR1535" s="16"/>
      <c r="GS1535" s="16"/>
      <c r="GT1535" s="16"/>
      <c r="GU1535" s="16"/>
      <c r="GV1535" s="16"/>
      <c r="GW1535" s="16"/>
      <c r="GX1535" s="16"/>
      <c r="GY1535" s="16"/>
    </row>
    <row r="1536" spans="1:207" x14ac:dyDescent="0.3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6"/>
      <c r="BG1536" s="16"/>
      <c r="BH1536" s="16"/>
      <c r="BI1536" s="16"/>
      <c r="BJ1536" s="16"/>
      <c r="BK1536" s="16"/>
      <c r="BL1536" s="16"/>
      <c r="BM1536" s="16"/>
      <c r="BN1536" s="16"/>
      <c r="BO1536" s="16"/>
      <c r="BP1536" s="16"/>
      <c r="BQ1536" s="16"/>
      <c r="BR1536" s="16"/>
      <c r="BS1536" s="16"/>
      <c r="BT1536" s="16"/>
      <c r="BU1536" s="16"/>
      <c r="BV1536" s="16"/>
      <c r="BW1536" s="16"/>
      <c r="BX1536" s="16"/>
      <c r="BY1536" s="16"/>
      <c r="BZ1536" s="16"/>
      <c r="CA1536" s="16"/>
      <c r="CB1536" s="16"/>
      <c r="CC1536" s="16"/>
      <c r="CD1536" s="16"/>
      <c r="CE1536" s="16"/>
      <c r="CF1536" s="16"/>
      <c r="CG1536" s="16"/>
      <c r="CH1536" s="16"/>
      <c r="CI1536" s="16"/>
      <c r="CJ1536" s="16"/>
      <c r="CK1536" s="16"/>
      <c r="CL1536" s="16"/>
      <c r="CM1536" s="16"/>
      <c r="CN1536" s="16"/>
      <c r="CO1536" s="16"/>
      <c r="CP1536" s="16"/>
      <c r="CQ1536" s="16"/>
      <c r="CR1536" s="16"/>
      <c r="CS1536" s="16"/>
      <c r="CT1536" s="16"/>
      <c r="CU1536" s="16"/>
      <c r="CV1536" s="16"/>
      <c r="CW1536" s="16"/>
      <c r="CX1536" s="16"/>
      <c r="CY1536" s="16"/>
      <c r="CZ1536" s="16"/>
      <c r="DA1536" s="16"/>
      <c r="DB1536" s="16"/>
      <c r="DC1536" s="16"/>
      <c r="DD1536" s="16"/>
      <c r="DE1536" s="16"/>
      <c r="DF1536" s="16"/>
      <c r="DG1536" s="16"/>
      <c r="DH1536" s="16"/>
      <c r="DI1536" s="16"/>
      <c r="DJ1536" s="16"/>
      <c r="DK1536" s="16"/>
      <c r="DL1536" s="16"/>
      <c r="DM1536" s="16"/>
      <c r="DN1536" s="16"/>
      <c r="DO1536" s="16"/>
      <c r="DP1536" s="16"/>
      <c r="DQ1536" s="16"/>
      <c r="DR1536" s="16"/>
      <c r="DS1536" s="16"/>
      <c r="DT1536" s="16"/>
      <c r="DU1536" s="16"/>
      <c r="DV1536" s="16"/>
      <c r="DW1536" s="16"/>
      <c r="DX1536" s="16"/>
      <c r="DY1536" s="16"/>
      <c r="DZ1536" s="16"/>
      <c r="EA1536" s="16"/>
      <c r="EB1536" s="16"/>
      <c r="EC1536" s="16"/>
      <c r="ED1536" s="16"/>
      <c r="EE1536" s="16"/>
      <c r="EF1536" s="16"/>
      <c r="EG1536" s="16"/>
      <c r="EH1536" s="16"/>
      <c r="EI1536" s="16"/>
      <c r="EJ1536" s="16"/>
      <c r="EK1536" s="16"/>
      <c r="EL1536" s="16"/>
      <c r="EM1536" s="16"/>
      <c r="EN1536" s="16"/>
      <c r="EO1536" s="16"/>
      <c r="EP1536" s="16"/>
      <c r="EQ1536" s="16"/>
      <c r="ER1536" s="16"/>
      <c r="ES1536" s="16"/>
      <c r="ET1536" s="16"/>
      <c r="EU1536" s="16"/>
      <c r="EV1536" s="16"/>
      <c r="EW1536" s="16"/>
      <c r="EX1536" s="16"/>
      <c r="EY1536" s="16"/>
      <c r="EZ1536" s="16"/>
      <c r="FA1536" s="16"/>
      <c r="FB1536" s="16"/>
      <c r="FC1536" s="16"/>
      <c r="FD1536" s="16"/>
      <c r="FE1536" s="16"/>
      <c r="FF1536" s="16"/>
      <c r="FG1536" s="16"/>
      <c r="FH1536" s="16"/>
      <c r="FI1536" s="16"/>
      <c r="FJ1536" s="16"/>
      <c r="FK1536" s="16"/>
      <c r="FL1536" s="16"/>
      <c r="FM1536" s="16"/>
      <c r="FN1536" s="16"/>
      <c r="FO1536" s="16"/>
      <c r="FP1536" s="16"/>
      <c r="FQ1536" s="16"/>
      <c r="FR1536" s="16"/>
      <c r="FS1536" s="16"/>
      <c r="FT1536" s="16"/>
      <c r="FU1536" s="16"/>
      <c r="FV1536" s="16"/>
      <c r="FW1536" s="16"/>
      <c r="FX1536" s="16"/>
      <c r="FY1536" s="16"/>
      <c r="FZ1536" s="16"/>
      <c r="GA1536" s="16"/>
      <c r="GB1536" s="16"/>
      <c r="GC1536" s="16"/>
      <c r="GD1536" s="16"/>
      <c r="GE1536" s="16"/>
      <c r="GF1536" s="16"/>
      <c r="GG1536" s="16"/>
      <c r="GH1536" s="16"/>
      <c r="GI1536" s="16"/>
      <c r="GJ1536" s="16"/>
      <c r="GK1536" s="16"/>
      <c r="GL1536" s="16"/>
      <c r="GM1536" s="16"/>
      <c r="GN1536" s="16"/>
      <c r="GO1536" s="16"/>
      <c r="GP1536" s="16"/>
      <c r="GQ1536" s="16"/>
      <c r="GR1536" s="16"/>
      <c r="GS1536" s="16"/>
      <c r="GT1536" s="16"/>
      <c r="GU1536" s="16"/>
      <c r="GV1536" s="16"/>
      <c r="GW1536" s="16"/>
      <c r="GX1536" s="16"/>
      <c r="GY1536" s="16"/>
    </row>
    <row r="1537" spans="1:207" x14ac:dyDescent="0.3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  <c r="DR1537" s="16"/>
      <c r="DS1537" s="16"/>
      <c r="DT1537" s="16"/>
      <c r="DU1537" s="16"/>
      <c r="DV1537" s="16"/>
      <c r="DW1537" s="16"/>
      <c r="DX1537" s="16"/>
      <c r="DY1537" s="16"/>
      <c r="DZ1537" s="16"/>
      <c r="EA1537" s="16"/>
      <c r="EB1537" s="16"/>
      <c r="EC1537" s="16"/>
      <c r="ED1537" s="16"/>
      <c r="EE1537" s="16"/>
      <c r="EF1537" s="16"/>
      <c r="EG1537" s="16"/>
      <c r="EH1537" s="16"/>
      <c r="EI1537" s="16"/>
      <c r="EJ1537" s="16"/>
      <c r="EK1537" s="16"/>
      <c r="EL1537" s="16"/>
      <c r="EM1537" s="16"/>
      <c r="EN1537" s="16"/>
      <c r="EO1537" s="16"/>
      <c r="EP1537" s="16"/>
      <c r="EQ1537" s="16"/>
      <c r="ER1537" s="16"/>
      <c r="ES1537" s="16"/>
      <c r="ET1537" s="16"/>
      <c r="EU1537" s="16"/>
      <c r="EV1537" s="16"/>
      <c r="EW1537" s="16"/>
      <c r="EX1537" s="16"/>
      <c r="EY1537" s="16"/>
      <c r="EZ1537" s="16"/>
      <c r="FA1537" s="16"/>
      <c r="FB1537" s="16"/>
      <c r="FC1537" s="16"/>
      <c r="FD1537" s="16"/>
      <c r="FE1537" s="16"/>
      <c r="FF1537" s="16"/>
      <c r="FG1537" s="16"/>
      <c r="FH1537" s="16"/>
      <c r="FI1537" s="16"/>
      <c r="FJ1537" s="16"/>
      <c r="FK1537" s="16"/>
      <c r="FL1537" s="16"/>
      <c r="FM1537" s="16"/>
      <c r="FN1537" s="16"/>
      <c r="FO1537" s="16"/>
      <c r="FP1537" s="16"/>
      <c r="FQ1537" s="16"/>
      <c r="FR1537" s="16"/>
      <c r="FS1537" s="16"/>
      <c r="FT1537" s="16"/>
      <c r="FU1537" s="16"/>
      <c r="FV1537" s="16"/>
      <c r="FW1537" s="16"/>
      <c r="FX1537" s="16"/>
      <c r="FY1537" s="16"/>
      <c r="FZ1537" s="16"/>
      <c r="GA1537" s="16"/>
      <c r="GB1537" s="16"/>
      <c r="GC1537" s="16"/>
      <c r="GD1537" s="16"/>
      <c r="GE1537" s="16"/>
      <c r="GF1537" s="16"/>
      <c r="GG1537" s="16"/>
      <c r="GH1537" s="16"/>
      <c r="GI1537" s="16"/>
      <c r="GJ1537" s="16"/>
      <c r="GK1537" s="16"/>
      <c r="GL1537" s="16"/>
      <c r="GM1537" s="16"/>
      <c r="GN1537" s="16"/>
      <c r="GO1537" s="16"/>
      <c r="GP1537" s="16"/>
      <c r="GQ1537" s="16"/>
      <c r="GR1537" s="16"/>
      <c r="GS1537" s="16"/>
      <c r="GT1537" s="16"/>
      <c r="GU1537" s="16"/>
      <c r="GV1537" s="16"/>
      <c r="GW1537" s="16"/>
      <c r="GX1537" s="16"/>
      <c r="GY1537" s="16"/>
    </row>
    <row r="1538" spans="1:207" x14ac:dyDescent="0.3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6"/>
      <c r="CC1538" s="16"/>
      <c r="CD1538" s="16"/>
      <c r="CE1538" s="16"/>
      <c r="CF1538" s="16"/>
      <c r="CG1538" s="16"/>
      <c r="CH1538" s="16"/>
      <c r="CI1538" s="16"/>
      <c r="CJ1538" s="16"/>
      <c r="CK1538" s="16"/>
      <c r="CL1538" s="16"/>
      <c r="CM1538" s="16"/>
      <c r="CN1538" s="16"/>
      <c r="CO1538" s="16"/>
      <c r="CP1538" s="16"/>
      <c r="CQ1538" s="16"/>
      <c r="CR1538" s="16"/>
      <c r="CS1538" s="16"/>
      <c r="CT1538" s="16"/>
      <c r="CU1538" s="16"/>
      <c r="CV1538" s="16"/>
      <c r="CW1538" s="16"/>
      <c r="CX1538" s="16"/>
      <c r="CY1538" s="16"/>
      <c r="CZ1538" s="16"/>
      <c r="DA1538" s="16"/>
      <c r="DB1538" s="16"/>
      <c r="DC1538" s="16"/>
      <c r="DD1538" s="16"/>
      <c r="DE1538" s="16"/>
      <c r="DF1538" s="16"/>
      <c r="DG1538" s="16"/>
      <c r="DH1538" s="16"/>
      <c r="DI1538" s="16"/>
      <c r="DJ1538" s="16"/>
      <c r="DK1538" s="16"/>
      <c r="DL1538" s="16"/>
      <c r="DM1538" s="16"/>
      <c r="DN1538" s="16"/>
      <c r="DO1538" s="16"/>
      <c r="DP1538" s="16"/>
      <c r="DQ1538" s="16"/>
      <c r="DR1538" s="16"/>
      <c r="DS1538" s="16"/>
      <c r="DT1538" s="16"/>
      <c r="DU1538" s="16"/>
      <c r="DV1538" s="16"/>
      <c r="DW1538" s="16"/>
      <c r="DX1538" s="16"/>
      <c r="DY1538" s="16"/>
      <c r="DZ1538" s="16"/>
      <c r="EA1538" s="16"/>
      <c r="EB1538" s="16"/>
      <c r="EC1538" s="16"/>
      <c r="ED1538" s="16"/>
      <c r="EE1538" s="16"/>
      <c r="EF1538" s="16"/>
      <c r="EG1538" s="16"/>
      <c r="EH1538" s="16"/>
      <c r="EI1538" s="16"/>
      <c r="EJ1538" s="16"/>
      <c r="EK1538" s="16"/>
      <c r="EL1538" s="16"/>
      <c r="EM1538" s="16"/>
      <c r="EN1538" s="16"/>
      <c r="EO1538" s="16"/>
      <c r="EP1538" s="16"/>
      <c r="EQ1538" s="16"/>
      <c r="ER1538" s="16"/>
      <c r="ES1538" s="16"/>
      <c r="ET1538" s="16"/>
      <c r="EU1538" s="16"/>
      <c r="EV1538" s="16"/>
      <c r="EW1538" s="16"/>
      <c r="EX1538" s="16"/>
      <c r="EY1538" s="16"/>
      <c r="EZ1538" s="16"/>
      <c r="FA1538" s="16"/>
      <c r="FB1538" s="16"/>
      <c r="FC1538" s="16"/>
      <c r="FD1538" s="16"/>
      <c r="FE1538" s="16"/>
      <c r="FF1538" s="16"/>
      <c r="FG1538" s="16"/>
      <c r="FH1538" s="16"/>
      <c r="FI1538" s="16"/>
      <c r="FJ1538" s="16"/>
      <c r="FK1538" s="16"/>
      <c r="FL1538" s="16"/>
      <c r="FM1538" s="16"/>
      <c r="FN1538" s="16"/>
      <c r="FO1538" s="16"/>
      <c r="FP1538" s="16"/>
      <c r="FQ1538" s="16"/>
      <c r="FR1538" s="16"/>
      <c r="FS1538" s="16"/>
      <c r="FT1538" s="16"/>
      <c r="FU1538" s="16"/>
      <c r="FV1538" s="16"/>
      <c r="FW1538" s="16"/>
      <c r="FX1538" s="16"/>
      <c r="FY1538" s="16"/>
      <c r="FZ1538" s="16"/>
      <c r="GA1538" s="16"/>
      <c r="GB1538" s="16"/>
      <c r="GC1538" s="16"/>
      <c r="GD1538" s="16"/>
      <c r="GE1538" s="16"/>
      <c r="GF1538" s="16"/>
      <c r="GG1538" s="16"/>
      <c r="GH1538" s="16"/>
      <c r="GI1538" s="16"/>
      <c r="GJ1538" s="16"/>
      <c r="GK1538" s="16"/>
      <c r="GL1538" s="16"/>
      <c r="GM1538" s="16"/>
      <c r="GN1538" s="16"/>
      <c r="GO1538" s="16"/>
      <c r="GP1538" s="16"/>
      <c r="GQ1538" s="16"/>
      <c r="GR1538" s="16"/>
      <c r="GS1538" s="16"/>
      <c r="GT1538" s="16"/>
      <c r="GU1538" s="16"/>
      <c r="GV1538" s="16"/>
      <c r="GW1538" s="16"/>
      <c r="GX1538" s="16"/>
      <c r="GY1538" s="16"/>
    </row>
    <row r="1539" spans="1:207" x14ac:dyDescent="0.3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6"/>
      <c r="CC1539" s="16"/>
      <c r="CD1539" s="16"/>
      <c r="CE1539" s="16"/>
      <c r="CF1539" s="16"/>
      <c r="CG1539" s="16"/>
      <c r="CH1539" s="16"/>
      <c r="CI1539" s="16"/>
      <c r="CJ1539" s="16"/>
      <c r="CK1539" s="16"/>
      <c r="CL1539" s="16"/>
      <c r="CM1539" s="16"/>
      <c r="CN1539" s="16"/>
      <c r="CO1539" s="16"/>
      <c r="CP1539" s="16"/>
      <c r="CQ1539" s="16"/>
      <c r="CR1539" s="16"/>
      <c r="CS1539" s="16"/>
      <c r="CT1539" s="16"/>
      <c r="CU1539" s="16"/>
      <c r="CV1539" s="16"/>
      <c r="CW1539" s="16"/>
      <c r="CX1539" s="16"/>
      <c r="CY1539" s="16"/>
      <c r="CZ1539" s="16"/>
      <c r="DA1539" s="16"/>
      <c r="DB1539" s="16"/>
      <c r="DC1539" s="16"/>
      <c r="DD1539" s="16"/>
      <c r="DE1539" s="16"/>
      <c r="DF1539" s="16"/>
      <c r="DG1539" s="16"/>
      <c r="DH1539" s="16"/>
      <c r="DI1539" s="16"/>
      <c r="DJ1539" s="16"/>
      <c r="DK1539" s="16"/>
      <c r="DL1539" s="16"/>
      <c r="DM1539" s="16"/>
      <c r="DN1539" s="16"/>
      <c r="DO1539" s="16"/>
      <c r="DP1539" s="16"/>
      <c r="DQ1539" s="16"/>
      <c r="DR1539" s="16"/>
      <c r="DS1539" s="16"/>
      <c r="DT1539" s="16"/>
      <c r="DU1539" s="16"/>
      <c r="DV1539" s="16"/>
      <c r="DW1539" s="16"/>
      <c r="DX1539" s="16"/>
      <c r="DY1539" s="16"/>
      <c r="DZ1539" s="16"/>
      <c r="EA1539" s="16"/>
      <c r="EB1539" s="16"/>
      <c r="EC1539" s="16"/>
      <c r="ED1539" s="16"/>
      <c r="EE1539" s="16"/>
      <c r="EF1539" s="16"/>
      <c r="EG1539" s="16"/>
      <c r="EH1539" s="16"/>
      <c r="EI1539" s="16"/>
      <c r="EJ1539" s="16"/>
      <c r="EK1539" s="16"/>
      <c r="EL1539" s="16"/>
      <c r="EM1539" s="16"/>
      <c r="EN1539" s="16"/>
      <c r="EO1539" s="16"/>
      <c r="EP1539" s="16"/>
      <c r="EQ1539" s="16"/>
      <c r="ER1539" s="16"/>
      <c r="ES1539" s="16"/>
      <c r="ET1539" s="16"/>
      <c r="EU1539" s="16"/>
      <c r="EV1539" s="16"/>
      <c r="EW1539" s="16"/>
      <c r="EX1539" s="16"/>
      <c r="EY1539" s="16"/>
      <c r="EZ1539" s="16"/>
      <c r="FA1539" s="16"/>
      <c r="FB1539" s="16"/>
      <c r="FC1539" s="16"/>
      <c r="FD1539" s="16"/>
      <c r="FE1539" s="16"/>
      <c r="FF1539" s="16"/>
      <c r="FG1539" s="16"/>
      <c r="FH1539" s="16"/>
      <c r="FI1539" s="16"/>
      <c r="FJ1539" s="16"/>
      <c r="FK1539" s="16"/>
      <c r="FL1539" s="16"/>
      <c r="FM1539" s="16"/>
      <c r="FN1539" s="16"/>
      <c r="FO1539" s="16"/>
      <c r="FP1539" s="16"/>
      <c r="FQ1539" s="16"/>
      <c r="FR1539" s="16"/>
      <c r="FS1539" s="16"/>
      <c r="FT1539" s="16"/>
      <c r="FU1539" s="16"/>
      <c r="FV1539" s="16"/>
      <c r="FW1539" s="16"/>
      <c r="FX1539" s="16"/>
      <c r="FY1539" s="16"/>
      <c r="FZ1539" s="16"/>
      <c r="GA1539" s="16"/>
      <c r="GB1539" s="16"/>
      <c r="GC1539" s="16"/>
      <c r="GD1539" s="16"/>
      <c r="GE1539" s="16"/>
      <c r="GF1539" s="16"/>
      <c r="GG1539" s="16"/>
      <c r="GH1539" s="16"/>
      <c r="GI1539" s="16"/>
      <c r="GJ1539" s="16"/>
      <c r="GK1539" s="16"/>
      <c r="GL1539" s="16"/>
      <c r="GM1539" s="16"/>
      <c r="GN1539" s="16"/>
      <c r="GO1539" s="16"/>
      <c r="GP1539" s="16"/>
      <c r="GQ1539" s="16"/>
      <c r="GR1539" s="16"/>
      <c r="GS1539" s="16"/>
      <c r="GT1539" s="16"/>
      <c r="GU1539" s="16"/>
      <c r="GV1539" s="16"/>
      <c r="GW1539" s="16"/>
      <c r="GX1539" s="16"/>
      <c r="GY1539" s="16"/>
    </row>
    <row r="1540" spans="1:207" x14ac:dyDescent="0.3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6"/>
      <c r="BG1540" s="16"/>
      <c r="BH1540" s="16"/>
      <c r="BI1540" s="16"/>
      <c r="BJ1540" s="16"/>
      <c r="BK1540" s="16"/>
      <c r="BL1540" s="16"/>
      <c r="BM1540" s="16"/>
      <c r="BN1540" s="16"/>
      <c r="BO1540" s="16"/>
      <c r="BP1540" s="16"/>
      <c r="BQ1540" s="16"/>
      <c r="BR1540" s="16"/>
      <c r="BS1540" s="16"/>
      <c r="BT1540" s="16"/>
      <c r="BU1540" s="16"/>
      <c r="BV1540" s="16"/>
      <c r="BW1540" s="16"/>
      <c r="BX1540" s="16"/>
      <c r="BY1540" s="16"/>
      <c r="BZ1540" s="16"/>
      <c r="CA1540" s="16"/>
      <c r="CB1540" s="16"/>
      <c r="CC1540" s="16"/>
      <c r="CD1540" s="16"/>
      <c r="CE1540" s="16"/>
      <c r="CF1540" s="16"/>
      <c r="CG1540" s="16"/>
      <c r="CH1540" s="16"/>
      <c r="CI1540" s="16"/>
      <c r="CJ1540" s="16"/>
      <c r="CK1540" s="16"/>
      <c r="CL1540" s="16"/>
      <c r="CM1540" s="16"/>
      <c r="CN1540" s="16"/>
      <c r="CO1540" s="16"/>
      <c r="CP1540" s="16"/>
      <c r="CQ1540" s="16"/>
      <c r="CR1540" s="16"/>
      <c r="CS1540" s="16"/>
      <c r="CT1540" s="16"/>
      <c r="CU1540" s="16"/>
      <c r="CV1540" s="16"/>
      <c r="CW1540" s="16"/>
      <c r="CX1540" s="16"/>
      <c r="CY1540" s="16"/>
      <c r="CZ1540" s="16"/>
      <c r="DA1540" s="16"/>
      <c r="DB1540" s="16"/>
      <c r="DC1540" s="16"/>
      <c r="DD1540" s="16"/>
      <c r="DE1540" s="16"/>
      <c r="DF1540" s="16"/>
      <c r="DG1540" s="16"/>
      <c r="DH1540" s="16"/>
      <c r="DI1540" s="16"/>
      <c r="DJ1540" s="16"/>
      <c r="DK1540" s="16"/>
      <c r="DL1540" s="16"/>
      <c r="DM1540" s="16"/>
      <c r="DN1540" s="16"/>
      <c r="DO1540" s="16"/>
      <c r="DP1540" s="16"/>
      <c r="DQ1540" s="16"/>
      <c r="DR1540" s="16"/>
      <c r="DS1540" s="16"/>
      <c r="DT1540" s="16"/>
      <c r="DU1540" s="16"/>
      <c r="DV1540" s="16"/>
      <c r="DW1540" s="16"/>
      <c r="DX1540" s="16"/>
      <c r="DY1540" s="16"/>
      <c r="DZ1540" s="16"/>
      <c r="EA1540" s="16"/>
      <c r="EB1540" s="16"/>
      <c r="EC1540" s="16"/>
      <c r="ED1540" s="16"/>
      <c r="EE1540" s="16"/>
      <c r="EF1540" s="16"/>
      <c r="EG1540" s="16"/>
      <c r="EH1540" s="16"/>
      <c r="EI1540" s="16"/>
      <c r="EJ1540" s="16"/>
      <c r="EK1540" s="16"/>
      <c r="EL1540" s="16"/>
      <c r="EM1540" s="16"/>
      <c r="EN1540" s="16"/>
      <c r="EO1540" s="16"/>
      <c r="EP1540" s="16"/>
      <c r="EQ1540" s="16"/>
      <c r="ER1540" s="16"/>
      <c r="ES1540" s="16"/>
      <c r="ET1540" s="16"/>
      <c r="EU1540" s="16"/>
      <c r="EV1540" s="16"/>
      <c r="EW1540" s="16"/>
      <c r="EX1540" s="16"/>
      <c r="EY1540" s="16"/>
      <c r="EZ1540" s="16"/>
      <c r="FA1540" s="16"/>
      <c r="FB1540" s="16"/>
      <c r="FC1540" s="16"/>
      <c r="FD1540" s="16"/>
      <c r="FE1540" s="16"/>
      <c r="FF1540" s="16"/>
      <c r="FG1540" s="16"/>
      <c r="FH1540" s="16"/>
      <c r="FI1540" s="16"/>
      <c r="FJ1540" s="16"/>
      <c r="FK1540" s="16"/>
      <c r="FL1540" s="16"/>
      <c r="FM1540" s="16"/>
      <c r="FN1540" s="16"/>
      <c r="FO1540" s="16"/>
      <c r="FP1540" s="16"/>
      <c r="FQ1540" s="16"/>
      <c r="FR1540" s="16"/>
      <c r="FS1540" s="16"/>
      <c r="FT1540" s="16"/>
      <c r="FU1540" s="16"/>
      <c r="FV1540" s="16"/>
      <c r="FW1540" s="16"/>
      <c r="FX1540" s="16"/>
      <c r="FY1540" s="16"/>
      <c r="FZ1540" s="16"/>
      <c r="GA1540" s="16"/>
      <c r="GB1540" s="16"/>
      <c r="GC1540" s="16"/>
      <c r="GD1540" s="16"/>
      <c r="GE1540" s="16"/>
      <c r="GF1540" s="16"/>
      <c r="GG1540" s="16"/>
      <c r="GH1540" s="16"/>
      <c r="GI1540" s="16"/>
      <c r="GJ1540" s="16"/>
      <c r="GK1540" s="16"/>
      <c r="GL1540" s="16"/>
      <c r="GM1540" s="16"/>
      <c r="GN1540" s="16"/>
      <c r="GO1540" s="16"/>
      <c r="GP1540" s="16"/>
      <c r="GQ1540" s="16"/>
      <c r="GR1540" s="16"/>
      <c r="GS1540" s="16"/>
      <c r="GT1540" s="16"/>
      <c r="GU1540" s="16"/>
      <c r="GV1540" s="16"/>
      <c r="GW1540" s="16"/>
      <c r="GX1540" s="16"/>
      <c r="GY1540" s="16"/>
    </row>
    <row r="1541" spans="1:207" x14ac:dyDescent="0.3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6"/>
      <c r="CC1541" s="16"/>
      <c r="CD1541" s="16"/>
      <c r="CE1541" s="16"/>
      <c r="CF1541" s="16"/>
      <c r="CG1541" s="16"/>
      <c r="CH1541" s="16"/>
      <c r="CI1541" s="16"/>
      <c r="CJ1541" s="16"/>
      <c r="CK1541" s="16"/>
      <c r="CL1541" s="16"/>
      <c r="CM1541" s="16"/>
      <c r="CN1541" s="16"/>
      <c r="CO1541" s="16"/>
      <c r="CP1541" s="16"/>
      <c r="CQ1541" s="16"/>
      <c r="CR1541" s="16"/>
      <c r="CS1541" s="16"/>
      <c r="CT1541" s="16"/>
      <c r="CU1541" s="16"/>
      <c r="CV1541" s="16"/>
      <c r="CW1541" s="16"/>
      <c r="CX1541" s="16"/>
      <c r="CY1541" s="16"/>
      <c r="CZ1541" s="16"/>
      <c r="DA1541" s="16"/>
      <c r="DB1541" s="16"/>
      <c r="DC1541" s="16"/>
      <c r="DD1541" s="16"/>
      <c r="DE1541" s="16"/>
      <c r="DF1541" s="16"/>
      <c r="DG1541" s="16"/>
      <c r="DH1541" s="16"/>
      <c r="DI1541" s="16"/>
      <c r="DJ1541" s="16"/>
      <c r="DK1541" s="16"/>
      <c r="DL1541" s="16"/>
      <c r="DM1541" s="16"/>
      <c r="DN1541" s="16"/>
      <c r="DO1541" s="16"/>
      <c r="DP1541" s="16"/>
      <c r="DQ1541" s="16"/>
      <c r="DR1541" s="16"/>
      <c r="DS1541" s="16"/>
      <c r="DT1541" s="16"/>
      <c r="DU1541" s="16"/>
      <c r="DV1541" s="16"/>
      <c r="DW1541" s="16"/>
      <c r="DX1541" s="16"/>
      <c r="DY1541" s="16"/>
      <c r="DZ1541" s="16"/>
      <c r="EA1541" s="16"/>
      <c r="EB1541" s="16"/>
      <c r="EC1541" s="16"/>
      <c r="ED1541" s="16"/>
      <c r="EE1541" s="16"/>
      <c r="EF1541" s="16"/>
      <c r="EG1541" s="16"/>
      <c r="EH1541" s="16"/>
      <c r="EI1541" s="16"/>
      <c r="EJ1541" s="16"/>
      <c r="EK1541" s="16"/>
      <c r="EL1541" s="16"/>
      <c r="EM1541" s="16"/>
      <c r="EN1541" s="16"/>
      <c r="EO1541" s="16"/>
      <c r="EP1541" s="16"/>
      <c r="EQ1541" s="16"/>
      <c r="ER1541" s="16"/>
      <c r="ES1541" s="16"/>
      <c r="ET1541" s="16"/>
      <c r="EU1541" s="16"/>
      <c r="EV1541" s="16"/>
      <c r="EW1541" s="16"/>
      <c r="EX1541" s="16"/>
      <c r="EY1541" s="16"/>
      <c r="EZ1541" s="16"/>
      <c r="FA1541" s="16"/>
      <c r="FB1541" s="16"/>
      <c r="FC1541" s="16"/>
      <c r="FD1541" s="16"/>
      <c r="FE1541" s="16"/>
      <c r="FF1541" s="16"/>
      <c r="FG1541" s="16"/>
      <c r="FH1541" s="16"/>
      <c r="FI1541" s="16"/>
      <c r="FJ1541" s="16"/>
      <c r="FK1541" s="16"/>
      <c r="FL1541" s="16"/>
      <c r="FM1541" s="16"/>
      <c r="FN1541" s="16"/>
      <c r="FO1541" s="16"/>
      <c r="FP1541" s="16"/>
      <c r="FQ1541" s="16"/>
      <c r="FR1541" s="16"/>
      <c r="FS1541" s="16"/>
      <c r="FT1541" s="16"/>
      <c r="FU1541" s="16"/>
      <c r="FV1541" s="16"/>
      <c r="FW1541" s="16"/>
      <c r="FX1541" s="16"/>
      <c r="FY1541" s="16"/>
      <c r="FZ1541" s="16"/>
      <c r="GA1541" s="16"/>
      <c r="GB1541" s="16"/>
      <c r="GC1541" s="16"/>
      <c r="GD1541" s="16"/>
      <c r="GE1541" s="16"/>
      <c r="GF1541" s="16"/>
      <c r="GG1541" s="16"/>
      <c r="GH1541" s="16"/>
      <c r="GI1541" s="16"/>
      <c r="GJ1541" s="16"/>
      <c r="GK1541" s="16"/>
      <c r="GL1541" s="16"/>
      <c r="GM1541" s="16"/>
      <c r="GN1541" s="16"/>
      <c r="GO1541" s="16"/>
      <c r="GP1541" s="16"/>
      <c r="GQ1541" s="16"/>
      <c r="GR1541" s="16"/>
      <c r="GS1541" s="16"/>
      <c r="GT1541" s="16"/>
      <c r="GU1541" s="16"/>
      <c r="GV1541" s="16"/>
      <c r="GW1541" s="16"/>
      <c r="GX1541" s="16"/>
      <c r="GY1541" s="16"/>
    </row>
    <row r="1542" spans="1:207" x14ac:dyDescent="0.3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6"/>
      <c r="BG1542" s="16"/>
      <c r="BH1542" s="16"/>
      <c r="BI1542" s="16"/>
      <c r="BJ1542" s="16"/>
      <c r="BK1542" s="16"/>
      <c r="BL1542" s="16"/>
      <c r="BM1542" s="16"/>
      <c r="BN1542" s="16"/>
      <c r="BO1542" s="16"/>
      <c r="BP1542" s="16"/>
      <c r="BQ1542" s="16"/>
      <c r="BR1542" s="16"/>
      <c r="BS1542" s="16"/>
      <c r="BT1542" s="16"/>
      <c r="BU1542" s="16"/>
      <c r="BV1542" s="16"/>
      <c r="BW1542" s="16"/>
      <c r="BX1542" s="16"/>
      <c r="BY1542" s="16"/>
      <c r="BZ1542" s="16"/>
      <c r="CA1542" s="16"/>
      <c r="CB1542" s="16"/>
      <c r="CC1542" s="16"/>
      <c r="CD1542" s="16"/>
      <c r="CE1542" s="16"/>
      <c r="CF1542" s="16"/>
      <c r="CG1542" s="16"/>
      <c r="CH1542" s="16"/>
      <c r="CI1542" s="16"/>
      <c r="CJ1542" s="16"/>
      <c r="CK1542" s="16"/>
      <c r="CL1542" s="16"/>
      <c r="CM1542" s="16"/>
      <c r="CN1542" s="16"/>
      <c r="CO1542" s="16"/>
      <c r="CP1542" s="16"/>
      <c r="CQ1542" s="16"/>
      <c r="CR1542" s="16"/>
      <c r="CS1542" s="16"/>
      <c r="CT1542" s="16"/>
      <c r="CU1542" s="16"/>
      <c r="CV1542" s="16"/>
      <c r="CW1542" s="16"/>
      <c r="CX1542" s="16"/>
      <c r="CY1542" s="16"/>
      <c r="CZ1542" s="16"/>
      <c r="DA1542" s="16"/>
      <c r="DB1542" s="16"/>
      <c r="DC1542" s="16"/>
      <c r="DD1542" s="16"/>
      <c r="DE1542" s="16"/>
      <c r="DF1542" s="16"/>
      <c r="DG1542" s="16"/>
      <c r="DH1542" s="16"/>
      <c r="DI1542" s="16"/>
      <c r="DJ1542" s="16"/>
      <c r="DK1542" s="16"/>
      <c r="DL1542" s="16"/>
      <c r="DM1542" s="16"/>
      <c r="DN1542" s="16"/>
      <c r="DO1542" s="16"/>
      <c r="DP1542" s="16"/>
      <c r="DQ1542" s="16"/>
      <c r="DR1542" s="16"/>
      <c r="DS1542" s="16"/>
      <c r="DT1542" s="16"/>
      <c r="DU1542" s="16"/>
      <c r="DV1542" s="16"/>
      <c r="DW1542" s="16"/>
      <c r="DX1542" s="16"/>
      <c r="DY1542" s="16"/>
      <c r="DZ1542" s="16"/>
      <c r="EA1542" s="16"/>
      <c r="EB1542" s="16"/>
      <c r="EC1542" s="16"/>
      <c r="ED1542" s="16"/>
      <c r="EE1542" s="16"/>
      <c r="EF1542" s="16"/>
      <c r="EG1542" s="16"/>
      <c r="EH1542" s="16"/>
      <c r="EI1542" s="16"/>
      <c r="EJ1542" s="16"/>
      <c r="EK1542" s="16"/>
      <c r="EL1542" s="16"/>
      <c r="EM1542" s="16"/>
      <c r="EN1542" s="16"/>
      <c r="EO1542" s="16"/>
      <c r="EP1542" s="16"/>
      <c r="EQ1542" s="16"/>
      <c r="ER1542" s="16"/>
      <c r="ES1542" s="16"/>
      <c r="ET1542" s="16"/>
      <c r="EU1542" s="16"/>
      <c r="EV1542" s="16"/>
      <c r="EW1542" s="16"/>
      <c r="EX1542" s="16"/>
      <c r="EY1542" s="16"/>
      <c r="EZ1542" s="16"/>
      <c r="FA1542" s="16"/>
      <c r="FB1542" s="16"/>
      <c r="FC1542" s="16"/>
      <c r="FD1542" s="16"/>
      <c r="FE1542" s="16"/>
      <c r="FF1542" s="16"/>
      <c r="FG1542" s="16"/>
      <c r="FH1542" s="16"/>
      <c r="FI1542" s="16"/>
      <c r="FJ1542" s="16"/>
      <c r="FK1542" s="16"/>
      <c r="FL1542" s="16"/>
      <c r="FM1542" s="16"/>
      <c r="FN1542" s="16"/>
      <c r="FO1542" s="16"/>
      <c r="FP1542" s="16"/>
      <c r="FQ1542" s="16"/>
      <c r="FR1542" s="16"/>
      <c r="FS1542" s="16"/>
      <c r="FT1542" s="16"/>
      <c r="FU1542" s="16"/>
      <c r="FV1542" s="16"/>
      <c r="FW1542" s="16"/>
      <c r="FX1542" s="16"/>
      <c r="FY1542" s="16"/>
      <c r="FZ1542" s="16"/>
      <c r="GA1542" s="16"/>
      <c r="GB1542" s="16"/>
      <c r="GC1542" s="16"/>
      <c r="GD1542" s="16"/>
      <c r="GE1542" s="16"/>
      <c r="GF1542" s="16"/>
      <c r="GG1542" s="16"/>
      <c r="GH1542" s="16"/>
      <c r="GI1542" s="16"/>
      <c r="GJ1542" s="16"/>
      <c r="GK1542" s="16"/>
      <c r="GL1542" s="16"/>
      <c r="GM1542" s="16"/>
      <c r="GN1542" s="16"/>
      <c r="GO1542" s="16"/>
      <c r="GP1542" s="16"/>
      <c r="GQ1542" s="16"/>
      <c r="GR1542" s="16"/>
      <c r="GS1542" s="16"/>
      <c r="GT1542" s="16"/>
      <c r="GU1542" s="16"/>
      <c r="GV1542" s="16"/>
      <c r="GW1542" s="16"/>
      <c r="GX1542" s="16"/>
      <c r="GY1542" s="16"/>
    </row>
    <row r="1543" spans="1:207" x14ac:dyDescent="0.3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6"/>
      <c r="CC1543" s="16"/>
      <c r="CD1543" s="16"/>
      <c r="CE1543" s="16"/>
      <c r="CF1543" s="16"/>
      <c r="CG1543" s="16"/>
      <c r="CH1543" s="16"/>
      <c r="CI1543" s="16"/>
      <c r="CJ1543" s="16"/>
      <c r="CK1543" s="16"/>
      <c r="CL1543" s="16"/>
      <c r="CM1543" s="16"/>
      <c r="CN1543" s="16"/>
      <c r="CO1543" s="16"/>
      <c r="CP1543" s="16"/>
      <c r="CQ1543" s="16"/>
      <c r="CR1543" s="16"/>
      <c r="CS1543" s="16"/>
      <c r="CT1543" s="16"/>
      <c r="CU1543" s="16"/>
      <c r="CV1543" s="16"/>
      <c r="CW1543" s="16"/>
      <c r="CX1543" s="16"/>
      <c r="CY1543" s="16"/>
      <c r="CZ1543" s="16"/>
      <c r="DA1543" s="16"/>
      <c r="DB1543" s="16"/>
      <c r="DC1543" s="16"/>
      <c r="DD1543" s="16"/>
      <c r="DE1543" s="16"/>
      <c r="DF1543" s="16"/>
      <c r="DG1543" s="16"/>
      <c r="DH1543" s="16"/>
      <c r="DI1543" s="16"/>
      <c r="DJ1543" s="16"/>
      <c r="DK1543" s="16"/>
      <c r="DL1543" s="16"/>
      <c r="DM1543" s="16"/>
      <c r="DN1543" s="16"/>
      <c r="DO1543" s="16"/>
      <c r="DP1543" s="16"/>
      <c r="DQ1543" s="16"/>
      <c r="DR1543" s="16"/>
      <c r="DS1543" s="16"/>
      <c r="DT1543" s="16"/>
      <c r="DU1543" s="16"/>
      <c r="DV1543" s="16"/>
      <c r="DW1543" s="16"/>
      <c r="DX1543" s="16"/>
      <c r="DY1543" s="16"/>
      <c r="DZ1543" s="16"/>
      <c r="EA1543" s="16"/>
      <c r="EB1543" s="16"/>
      <c r="EC1543" s="16"/>
      <c r="ED1543" s="16"/>
      <c r="EE1543" s="16"/>
      <c r="EF1543" s="16"/>
      <c r="EG1543" s="16"/>
      <c r="EH1543" s="16"/>
      <c r="EI1543" s="16"/>
      <c r="EJ1543" s="16"/>
      <c r="EK1543" s="16"/>
      <c r="EL1543" s="16"/>
      <c r="EM1543" s="16"/>
      <c r="EN1543" s="16"/>
      <c r="EO1543" s="16"/>
      <c r="EP1543" s="16"/>
      <c r="EQ1543" s="16"/>
      <c r="ER1543" s="16"/>
      <c r="ES1543" s="16"/>
      <c r="ET1543" s="16"/>
      <c r="EU1543" s="16"/>
      <c r="EV1543" s="16"/>
      <c r="EW1543" s="16"/>
      <c r="EX1543" s="16"/>
      <c r="EY1543" s="16"/>
      <c r="EZ1543" s="16"/>
      <c r="FA1543" s="16"/>
      <c r="FB1543" s="16"/>
      <c r="FC1543" s="16"/>
      <c r="FD1543" s="16"/>
      <c r="FE1543" s="16"/>
      <c r="FF1543" s="16"/>
      <c r="FG1543" s="16"/>
      <c r="FH1543" s="16"/>
      <c r="FI1543" s="16"/>
      <c r="FJ1543" s="16"/>
      <c r="FK1543" s="16"/>
      <c r="FL1543" s="16"/>
      <c r="FM1543" s="16"/>
      <c r="FN1543" s="16"/>
      <c r="FO1543" s="16"/>
      <c r="FP1543" s="16"/>
      <c r="FQ1543" s="16"/>
      <c r="FR1543" s="16"/>
      <c r="FS1543" s="16"/>
      <c r="FT1543" s="16"/>
      <c r="FU1543" s="16"/>
      <c r="FV1543" s="16"/>
      <c r="FW1543" s="16"/>
      <c r="FX1543" s="16"/>
      <c r="FY1543" s="16"/>
      <c r="FZ1543" s="16"/>
      <c r="GA1543" s="16"/>
      <c r="GB1543" s="16"/>
      <c r="GC1543" s="16"/>
      <c r="GD1543" s="16"/>
      <c r="GE1543" s="16"/>
      <c r="GF1543" s="16"/>
      <c r="GG1543" s="16"/>
      <c r="GH1543" s="16"/>
      <c r="GI1543" s="16"/>
      <c r="GJ1543" s="16"/>
      <c r="GK1543" s="16"/>
      <c r="GL1543" s="16"/>
      <c r="GM1543" s="16"/>
      <c r="GN1543" s="16"/>
      <c r="GO1543" s="16"/>
      <c r="GP1543" s="16"/>
      <c r="GQ1543" s="16"/>
      <c r="GR1543" s="16"/>
      <c r="GS1543" s="16"/>
      <c r="GT1543" s="16"/>
      <c r="GU1543" s="16"/>
      <c r="GV1543" s="16"/>
      <c r="GW1543" s="16"/>
      <c r="GX1543" s="16"/>
      <c r="GY1543" s="16"/>
    </row>
    <row r="1544" spans="1:207" x14ac:dyDescent="0.3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6"/>
      <c r="CC1544" s="16"/>
      <c r="CD1544" s="16"/>
      <c r="CE1544" s="16"/>
      <c r="CF1544" s="16"/>
      <c r="CG1544" s="16"/>
      <c r="CH1544" s="16"/>
      <c r="CI1544" s="16"/>
      <c r="CJ1544" s="16"/>
      <c r="CK1544" s="16"/>
      <c r="CL1544" s="16"/>
      <c r="CM1544" s="16"/>
      <c r="CN1544" s="16"/>
      <c r="CO1544" s="16"/>
      <c r="CP1544" s="16"/>
      <c r="CQ1544" s="16"/>
      <c r="CR1544" s="16"/>
      <c r="CS1544" s="16"/>
      <c r="CT1544" s="16"/>
      <c r="CU1544" s="16"/>
      <c r="CV1544" s="16"/>
      <c r="CW1544" s="16"/>
      <c r="CX1544" s="16"/>
      <c r="CY1544" s="16"/>
      <c r="CZ1544" s="16"/>
      <c r="DA1544" s="16"/>
      <c r="DB1544" s="16"/>
      <c r="DC1544" s="16"/>
      <c r="DD1544" s="16"/>
      <c r="DE1544" s="16"/>
      <c r="DF1544" s="16"/>
      <c r="DG1544" s="16"/>
      <c r="DH1544" s="16"/>
      <c r="DI1544" s="16"/>
      <c r="DJ1544" s="16"/>
      <c r="DK1544" s="16"/>
      <c r="DL1544" s="16"/>
      <c r="DM1544" s="16"/>
      <c r="DN1544" s="16"/>
      <c r="DO1544" s="16"/>
      <c r="DP1544" s="16"/>
      <c r="DQ1544" s="16"/>
      <c r="DR1544" s="16"/>
      <c r="DS1544" s="16"/>
      <c r="DT1544" s="16"/>
      <c r="DU1544" s="16"/>
      <c r="DV1544" s="16"/>
      <c r="DW1544" s="16"/>
      <c r="DX1544" s="16"/>
      <c r="DY1544" s="16"/>
      <c r="DZ1544" s="16"/>
      <c r="EA1544" s="16"/>
      <c r="EB1544" s="16"/>
      <c r="EC1544" s="16"/>
      <c r="ED1544" s="16"/>
      <c r="EE1544" s="16"/>
      <c r="EF1544" s="16"/>
      <c r="EG1544" s="16"/>
      <c r="EH1544" s="16"/>
      <c r="EI1544" s="16"/>
      <c r="EJ1544" s="16"/>
      <c r="EK1544" s="16"/>
      <c r="EL1544" s="16"/>
      <c r="EM1544" s="16"/>
      <c r="EN1544" s="16"/>
      <c r="EO1544" s="16"/>
      <c r="EP1544" s="16"/>
      <c r="EQ1544" s="16"/>
      <c r="ER1544" s="16"/>
      <c r="ES1544" s="16"/>
      <c r="ET1544" s="16"/>
      <c r="EU1544" s="16"/>
      <c r="EV1544" s="16"/>
      <c r="EW1544" s="16"/>
      <c r="EX1544" s="16"/>
      <c r="EY1544" s="16"/>
      <c r="EZ1544" s="16"/>
      <c r="FA1544" s="16"/>
      <c r="FB1544" s="16"/>
      <c r="FC1544" s="16"/>
      <c r="FD1544" s="16"/>
      <c r="FE1544" s="16"/>
      <c r="FF1544" s="16"/>
      <c r="FG1544" s="16"/>
      <c r="FH1544" s="16"/>
      <c r="FI1544" s="16"/>
      <c r="FJ1544" s="16"/>
      <c r="FK1544" s="16"/>
      <c r="FL1544" s="16"/>
      <c r="FM1544" s="16"/>
      <c r="FN1544" s="16"/>
      <c r="FO1544" s="16"/>
      <c r="FP1544" s="16"/>
      <c r="FQ1544" s="16"/>
      <c r="FR1544" s="16"/>
      <c r="FS1544" s="16"/>
      <c r="FT1544" s="16"/>
      <c r="FU1544" s="16"/>
      <c r="FV1544" s="16"/>
      <c r="FW1544" s="16"/>
      <c r="FX1544" s="16"/>
      <c r="FY1544" s="16"/>
      <c r="FZ1544" s="16"/>
      <c r="GA1544" s="16"/>
      <c r="GB1544" s="16"/>
      <c r="GC1544" s="16"/>
      <c r="GD1544" s="16"/>
      <c r="GE1544" s="16"/>
      <c r="GF1544" s="16"/>
      <c r="GG1544" s="16"/>
      <c r="GH1544" s="16"/>
      <c r="GI1544" s="16"/>
      <c r="GJ1544" s="16"/>
      <c r="GK1544" s="16"/>
      <c r="GL1544" s="16"/>
      <c r="GM1544" s="16"/>
      <c r="GN1544" s="16"/>
      <c r="GO1544" s="16"/>
      <c r="GP1544" s="16"/>
      <c r="GQ1544" s="16"/>
      <c r="GR1544" s="16"/>
      <c r="GS1544" s="16"/>
      <c r="GT1544" s="16"/>
      <c r="GU1544" s="16"/>
      <c r="GV1544" s="16"/>
      <c r="GW1544" s="16"/>
      <c r="GX1544" s="16"/>
      <c r="GY1544" s="16"/>
    </row>
    <row r="1545" spans="1:207" x14ac:dyDescent="0.3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6"/>
      <c r="CC1545" s="16"/>
      <c r="CD1545" s="16"/>
      <c r="CE1545" s="16"/>
      <c r="CF1545" s="16"/>
      <c r="CG1545" s="16"/>
      <c r="CH1545" s="16"/>
      <c r="CI1545" s="16"/>
      <c r="CJ1545" s="16"/>
      <c r="CK1545" s="16"/>
      <c r="CL1545" s="16"/>
      <c r="CM1545" s="16"/>
      <c r="CN1545" s="16"/>
      <c r="CO1545" s="16"/>
      <c r="CP1545" s="16"/>
      <c r="CQ1545" s="16"/>
      <c r="CR1545" s="16"/>
      <c r="CS1545" s="16"/>
      <c r="CT1545" s="16"/>
      <c r="CU1545" s="16"/>
      <c r="CV1545" s="16"/>
      <c r="CW1545" s="16"/>
      <c r="CX1545" s="16"/>
      <c r="CY1545" s="16"/>
      <c r="CZ1545" s="16"/>
      <c r="DA1545" s="16"/>
      <c r="DB1545" s="16"/>
      <c r="DC1545" s="16"/>
      <c r="DD1545" s="16"/>
      <c r="DE1545" s="16"/>
      <c r="DF1545" s="16"/>
      <c r="DG1545" s="16"/>
      <c r="DH1545" s="16"/>
      <c r="DI1545" s="16"/>
      <c r="DJ1545" s="16"/>
      <c r="DK1545" s="16"/>
      <c r="DL1545" s="16"/>
      <c r="DM1545" s="16"/>
      <c r="DN1545" s="16"/>
      <c r="DO1545" s="16"/>
      <c r="DP1545" s="16"/>
      <c r="DQ1545" s="16"/>
      <c r="DR1545" s="16"/>
      <c r="DS1545" s="16"/>
      <c r="DT1545" s="16"/>
      <c r="DU1545" s="16"/>
      <c r="DV1545" s="16"/>
      <c r="DW1545" s="16"/>
      <c r="DX1545" s="16"/>
      <c r="DY1545" s="16"/>
      <c r="DZ1545" s="16"/>
      <c r="EA1545" s="16"/>
      <c r="EB1545" s="16"/>
      <c r="EC1545" s="16"/>
      <c r="ED1545" s="16"/>
      <c r="EE1545" s="16"/>
      <c r="EF1545" s="16"/>
      <c r="EG1545" s="16"/>
      <c r="EH1545" s="16"/>
      <c r="EI1545" s="16"/>
      <c r="EJ1545" s="16"/>
      <c r="EK1545" s="16"/>
      <c r="EL1545" s="16"/>
      <c r="EM1545" s="16"/>
      <c r="EN1545" s="16"/>
      <c r="EO1545" s="16"/>
      <c r="EP1545" s="16"/>
      <c r="EQ1545" s="16"/>
      <c r="ER1545" s="16"/>
      <c r="ES1545" s="16"/>
      <c r="ET1545" s="16"/>
      <c r="EU1545" s="16"/>
      <c r="EV1545" s="16"/>
      <c r="EW1545" s="16"/>
      <c r="EX1545" s="16"/>
      <c r="EY1545" s="16"/>
      <c r="EZ1545" s="16"/>
      <c r="FA1545" s="16"/>
      <c r="FB1545" s="16"/>
      <c r="FC1545" s="16"/>
      <c r="FD1545" s="16"/>
      <c r="FE1545" s="16"/>
      <c r="FF1545" s="16"/>
      <c r="FG1545" s="16"/>
      <c r="FH1545" s="16"/>
      <c r="FI1545" s="16"/>
      <c r="FJ1545" s="16"/>
      <c r="FK1545" s="16"/>
      <c r="FL1545" s="16"/>
      <c r="FM1545" s="16"/>
      <c r="FN1545" s="16"/>
      <c r="FO1545" s="16"/>
      <c r="FP1545" s="16"/>
      <c r="FQ1545" s="16"/>
      <c r="FR1545" s="16"/>
      <c r="FS1545" s="16"/>
      <c r="FT1545" s="16"/>
      <c r="FU1545" s="16"/>
      <c r="FV1545" s="16"/>
      <c r="FW1545" s="16"/>
      <c r="FX1545" s="16"/>
      <c r="FY1545" s="16"/>
      <c r="FZ1545" s="16"/>
      <c r="GA1545" s="16"/>
      <c r="GB1545" s="16"/>
      <c r="GC1545" s="16"/>
      <c r="GD1545" s="16"/>
      <c r="GE1545" s="16"/>
      <c r="GF1545" s="16"/>
      <c r="GG1545" s="16"/>
      <c r="GH1545" s="16"/>
      <c r="GI1545" s="16"/>
      <c r="GJ1545" s="16"/>
      <c r="GK1545" s="16"/>
      <c r="GL1545" s="16"/>
      <c r="GM1545" s="16"/>
      <c r="GN1545" s="16"/>
      <c r="GO1545" s="16"/>
      <c r="GP1545" s="16"/>
      <c r="GQ1545" s="16"/>
      <c r="GR1545" s="16"/>
      <c r="GS1545" s="16"/>
      <c r="GT1545" s="16"/>
      <c r="GU1545" s="16"/>
      <c r="GV1545" s="16"/>
      <c r="GW1545" s="16"/>
      <c r="GX1545" s="16"/>
      <c r="GY1545" s="16"/>
    </row>
    <row r="1546" spans="1:207" x14ac:dyDescent="0.3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  <c r="BF1546" s="16"/>
      <c r="BG1546" s="16"/>
      <c r="BH1546" s="16"/>
      <c r="BI1546" s="16"/>
      <c r="BJ1546" s="16"/>
      <c r="BK1546" s="16"/>
      <c r="BL1546" s="16"/>
      <c r="BM1546" s="16"/>
      <c r="BN1546" s="16"/>
      <c r="BO1546" s="16"/>
      <c r="BP1546" s="16"/>
      <c r="BQ1546" s="16"/>
      <c r="BR1546" s="16"/>
      <c r="BS1546" s="16"/>
      <c r="BT1546" s="16"/>
      <c r="BU1546" s="16"/>
      <c r="BV1546" s="16"/>
      <c r="BW1546" s="16"/>
      <c r="BX1546" s="16"/>
      <c r="BY1546" s="16"/>
      <c r="BZ1546" s="16"/>
      <c r="CA1546" s="16"/>
      <c r="CB1546" s="16"/>
      <c r="CC1546" s="16"/>
      <c r="CD1546" s="16"/>
      <c r="CE1546" s="16"/>
      <c r="CF1546" s="16"/>
      <c r="CG1546" s="16"/>
      <c r="CH1546" s="16"/>
      <c r="CI1546" s="16"/>
      <c r="CJ1546" s="16"/>
      <c r="CK1546" s="16"/>
      <c r="CL1546" s="16"/>
      <c r="CM1546" s="16"/>
      <c r="CN1546" s="16"/>
      <c r="CO1546" s="16"/>
      <c r="CP1546" s="16"/>
      <c r="CQ1546" s="16"/>
      <c r="CR1546" s="16"/>
      <c r="CS1546" s="16"/>
      <c r="CT1546" s="16"/>
      <c r="CU1546" s="16"/>
      <c r="CV1546" s="16"/>
      <c r="CW1546" s="16"/>
      <c r="CX1546" s="16"/>
      <c r="CY1546" s="16"/>
      <c r="CZ1546" s="16"/>
      <c r="DA1546" s="16"/>
      <c r="DB1546" s="16"/>
      <c r="DC1546" s="16"/>
      <c r="DD1546" s="16"/>
      <c r="DE1546" s="16"/>
      <c r="DF1546" s="16"/>
      <c r="DG1546" s="16"/>
      <c r="DH1546" s="16"/>
      <c r="DI1546" s="16"/>
      <c r="DJ1546" s="16"/>
      <c r="DK1546" s="16"/>
      <c r="DL1546" s="16"/>
      <c r="DM1546" s="16"/>
      <c r="DN1546" s="16"/>
      <c r="DO1546" s="16"/>
      <c r="DP1546" s="16"/>
      <c r="DQ1546" s="16"/>
      <c r="DR1546" s="16"/>
      <c r="DS1546" s="16"/>
      <c r="DT1546" s="16"/>
      <c r="DU1546" s="16"/>
      <c r="DV1546" s="16"/>
      <c r="DW1546" s="16"/>
      <c r="DX1546" s="16"/>
      <c r="DY1546" s="16"/>
      <c r="DZ1546" s="16"/>
      <c r="EA1546" s="16"/>
      <c r="EB1546" s="16"/>
      <c r="EC1546" s="16"/>
      <c r="ED1546" s="16"/>
      <c r="EE1546" s="16"/>
      <c r="EF1546" s="16"/>
      <c r="EG1546" s="16"/>
      <c r="EH1546" s="16"/>
      <c r="EI1546" s="16"/>
      <c r="EJ1546" s="16"/>
      <c r="EK1546" s="16"/>
      <c r="EL1546" s="16"/>
      <c r="EM1546" s="16"/>
      <c r="EN1546" s="16"/>
      <c r="EO1546" s="16"/>
      <c r="EP1546" s="16"/>
      <c r="EQ1546" s="16"/>
      <c r="ER1546" s="16"/>
      <c r="ES1546" s="16"/>
      <c r="ET1546" s="16"/>
      <c r="EU1546" s="16"/>
      <c r="EV1546" s="16"/>
      <c r="EW1546" s="16"/>
      <c r="EX1546" s="16"/>
      <c r="EY1546" s="16"/>
      <c r="EZ1546" s="16"/>
      <c r="FA1546" s="16"/>
      <c r="FB1546" s="16"/>
      <c r="FC1546" s="16"/>
      <c r="FD1546" s="16"/>
      <c r="FE1546" s="16"/>
      <c r="FF1546" s="16"/>
      <c r="FG1546" s="16"/>
      <c r="FH1546" s="16"/>
      <c r="FI1546" s="16"/>
      <c r="FJ1546" s="16"/>
      <c r="FK1546" s="16"/>
      <c r="FL1546" s="16"/>
      <c r="FM1546" s="16"/>
      <c r="FN1546" s="16"/>
      <c r="FO1546" s="16"/>
      <c r="FP1546" s="16"/>
      <c r="FQ1546" s="16"/>
      <c r="FR1546" s="16"/>
      <c r="FS1546" s="16"/>
      <c r="FT1546" s="16"/>
      <c r="FU1546" s="16"/>
      <c r="FV1546" s="16"/>
      <c r="FW1546" s="16"/>
      <c r="FX1546" s="16"/>
      <c r="FY1546" s="16"/>
      <c r="FZ1546" s="16"/>
      <c r="GA1546" s="16"/>
      <c r="GB1546" s="16"/>
      <c r="GC1546" s="16"/>
      <c r="GD1546" s="16"/>
      <c r="GE1546" s="16"/>
      <c r="GF1546" s="16"/>
      <c r="GG1546" s="16"/>
      <c r="GH1546" s="16"/>
      <c r="GI1546" s="16"/>
      <c r="GJ1546" s="16"/>
      <c r="GK1546" s="16"/>
      <c r="GL1546" s="16"/>
      <c r="GM1546" s="16"/>
      <c r="GN1546" s="16"/>
      <c r="GO1546" s="16"/>
      <c r="GP1546" s="16"/>
      <c r="GQ1546" s="16"/>
      <c r="GR1546" s="16"/>
      <c r="GS1546" s="16"/>
      <c r="GT1546" s="16"/>
      <c r="GU1546" s="16"/>
      <c r="GV1546" s="16"/>
      <c r="GW1546" s="16"/>
      <c r="GX1546" s="16"/>
      <c r="GY1546" s="16"/>
    </row>
    <row r="1547" spans="1:207" x14ac:dyDescent="0.3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6"/>
      <c r="CC1547" s="16"/>
      <c r="CD1547" s="16"/>
      <c r="CE1547" s="16"/>
      <c r="CF1547" s="16"/>
      <c r="CG1547" s="16"/>
      <c r="CH1547" s="16"/>
      <c r="CI1547" s="16"/>
      <c r="CJ1547" s="16"/>
      <c r="CK1547" s="16"/>
      <c r="CL1547" s="16"/>
      <c r="CM1547" s="16"/>
      <c r="CN1547" s="16"/>
      <c r="CO1547" s="16"/>
      <c r="CP1547" s="16"/>
      <c r="CQ1547" s="16"/>
      <c r="CR1547" s="16"/>
      <c r="CS1547" s="16"/>
      <c r="CT1547" s="16"/>
      <c r="CU1547" s="16"/>
      <c r="CV1547" s="16"/>
      <c r="CW1547" s="16"/>
      <c r="CX1547" s="16"/>
      <c r="CY1547" s="16"/>
      <c r="CZ1547" s="16"/>
      <c r="DA1547" s="16"/>
      <c r="DB1547" s="16"/>
      <c r="DC1547" s="16"/>
      <c r="DD1547" s="16"/>
      <c r="DE1547" s="16"/>
      <c r="DF1547" s="16"/>
      <c r="DG1547" s="16"/>
      <c r="DH1547" s="16"/>
      <c r="DI1547" s="16"/>
      <c r="DJ1547" s="16"/>
      <c r="DK1547" s="16"/>
      <c r="DL1547" s="16"/>
      <c r="DM1547" s="16"/>
      <c r="DN1547" s="16"/>
      <c r="DO1547" s="16"/>
      <c r="DP1547" s="16"/>
      <c r="DQ1547" s="16"/>
      <c r="DR1547" s="16"/>
      <c r="DS1547" s="16"/>
      <c r="DT1547" s="16"/>
      <c r="DU1547" s="16"/>
      <c r="DV1547" s="16"/>
      <c r="DW1547" s="16"/>
      <c r="DX1547" s="16"/>
      <c r="DY1547" s="16"/>
      <c r="DZ1547" s="16"/>
      <c r="EA1547" s="16"/>
      <c r="EB1547" s="16"/>
      <c r="EC1547" s="16"/>
      <c r="ED1547" s="16"/>
      <c r="EE1547" s="16"/>
      <c r="EF1547" s="16"/>
      <c r="EG1547" s="16"/>
      <c r="EH1547" s="16"/>
      <c r="EI1547" s="16"/>
      <c r="EJ1547" s="16"/>
      <c r="EK1547" s="16"/>
      <c r="EL1547" s="16"/>
      <c r="EM1547" s="16"/>
      <c r="EN1547" s="16"/>
      <c r="EO1547" s="16"/>
      <c r="EP1547" s="16"/>
      <c r="EQ1547" s="16"/>
      <c r="ER1547" s="16"/>
      <c r="ES1547" s="16"/>
      <c r="ET1547" s="16"/>
      <c r="EU1547" s="16"/>
      <c r="EV1547" s="16"/>
      <c r="EW1547" s="16"/>
      <c r="EX1547" s="16"/>
      <c r="EY1547" s="16"/>
      <c r="EZ1547" s="16"/>
      <c r="FA1547" s="16"/>
      <c r="FB1547" s="16"/>
      <c r="FC1547" s="16"/>
      <c r="FD1547" s="16"/>
      <c r="FE1547" s="16"/>
      <c r="FF1547" s="16"/>
      <c r="FG1547" s="16"/>
      <c r="FH1547" s="16"/>
      <c r="FI1547" s="16"/>
      <c r="FJ1547" s="16"/>
      <c r="FK1547" s="16"/>
      <c r="FL1547" s="16"/>
      <c r="FM1547" s="16"/>
      <c r="FN1547" s="16"/>
      <c r="FO1547" s="16"/>
      <c r="FP1547" s="16"/>
      <c r="FQ1547" s="16"/>
      <c r="FR1547" s="16"/>
      <c r="FS1547" s="16"/>
      <c r="FT1547" s="16"/>
      <c r="FU1547" s="16"/>
      <c r="FV1547" s="16"/>
      <c r="FW1547" s="16"/>
      <c r="FX1547" s="16"/>
      <c r="FY1547" s="16"/>
      <c r="FZ1547" s="16"/>
      <c r="GA1547" s="16"/>
      <c r="GB1547" s="16"/>
      <c r="GC1547" s="16"/>
      <c r="GD1547" s="16"/>
      <c r="GE1547" s="16"/>
      <c r="GF1547" s="16"/>
      <c r="GG1547" s="16"/>
      <c r="GH1547" s="16"/>
      <c r="GI1547" s="16"/>
      <c r="GJ1547" s="16"/>
      <c r="GK1547" s="16"/>
      <c r="GL1547" s="16"/>
      <c r="GM1547" s="16"/>
      <c r="GN1547" s="16"/>
      <c r="GO1547" s="16"/>
      <c r="GP1547" s="16"/>
      <c r="GQ1547" s="16"/>
      <c r="GR1547" s="16"/>
      <c r="GS1547" s="16"/>
      <c r="GT1547" s="16"/>
      <c r="GU1547" s="16"/>
      <c r="GV1547" s="16"/>
      <c r="GW1547" s="16"/>
      <c r="GX1547" s="16"/>
      <c r="GY1547" s="16"/>
    </row>
    <row r="1548" spans="1:207" x14ac:dyDescent="0.3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  <c r="BF1548" s="16"/>
      <c r="BG1548" s="16"/>
      <c r="BH1548" s="16"/>
      <c r="BI1548" s="16"/>
      <c r="BJ1548" s="16"/>
      <c r="BK1548" s="16"/>
      <c r="BL1548" s="16"/>
      <c r="BM1548" s="16"/>
      <c r="BN1548" s="16"/>
      <c r="BO1548" s="16"/>
      <c r="BP1548" s="16"/>
      <c r="BQ1548" s="16"/>
      <c r="BR1548" s="16"/>
      <c r="BS1548" s="16"/>
      <c r="BT1548" s="16"/>
      <c r="BU1548" s="16"/>
      <c r="BV1548" s="16"/>
      <c r="BW1548" s="16"/>
      <c r="BX1548" s="16"/>
      <c r="BY1548" s="16"/>
      <c r="BZ1548" s="16"/>
      <c r="CA1548" s="16"/>
      <c r="CB1548" s="16"/>
      <c r="CC1548" s="16"/>
      <c r="CD1548" s="16"/>
      <c r="CE1548" s="16"/>
      <c r="CF1548" s="16"/>
      <c r="CG1548" s="16"/>
      <c r="CH1548" s="16"/>
      <c r="CI1548" s="16"/>
      <c r="CJ1548" s="16"/>
      <c r="CK1548" s="16"/>
      <c r="CL1548" s="16"/>
      <c r="CM1548" s="16"/>
      <c r="CN1548" s="16"/>
      <c r="CO1548" s="16"/>
      <c r="CP1548" s="16"/>
      <c r="CQ1548" s="16"/>
      <c r="CR1548" s="16"/>
      <c r="CS1548" s="16"/>
      <c r="CT1548" s="16"/>
      <c r="CU1548" s="16"/>
      <c r="CV1548" s="16"/>
      <c r="CW1548" s="16"/>
      <c r="CX1548" s="16"/>
      <c r="CY1548" s="16"/>
      <c r="CZ1548" s="16"/>
      <c r="DA1548" s="16"/>
      <c r="DB1548" s="16"/>
      <c r="DC1548" s="16"/>
      <c r="DD1548" s="16"/>
      <c r="DE1548" s="16"/>
      <c r="DF1548" s="16"/>
      <c r="DG1548" s="16"/>
      <c r="DH1548" s="16"/>
      <c r="DI1548" s="16"/>
      <c r="DJ1548" s="16"/>
      <c r="DK1548" s="16"/>
      <c r="DL1548" s="16"/>
      <c r="DM1548" s="16"/>
      <c r="DN1548" s="16"/>
      <c r="DO1548" s="16"/>
      <c r="DP1548" s="16"/>
      <c r="DQ1548" s="16"/>
      <c r="DR1548" s="16"/>
      <c r="DS1548" s="16"/>
      <c r="DT1548" s="16"/>
      <c r="DU1548" s="16"/>
      <c r="DV1548" s="16"/>
      <c r="DW1548" s="16"/>
      <c r="DX1548" s="16"/>
      <c r="DY1548" s="16"/>
      <c r="DZ1548" s="16"/>
      <c r="EA1548" s="16"/>
      <c r="EB1548" s="16"/>
      <c r="EC1548" s="16"/>
      <c r="ED1548" s="16"/>
      <c r="EE1548" s="16"/>
      <c r="EF1548" s="16"/>
      <c r="EG1548" s="16"/>
      <c r="EH1548" s="16"/>
      <c r="EI1548" s="16"/>
      <c r="EJ1548" s="16"/>
      <c r="EK1548" s="16"/>
      <c r="EL1548" s="16"/>
      <c r="EM1548" s="16"/>
      <c r="EN1548" s="16"/>
      <c r="EO1548" s="16"/>
      <c r="EP1548" s="16"/>
      <c r="EQ1548" s="16"/>
      <c r="ER1548" s="16"/>
      <c r="ES1548" s="16"/>
      <c r="ET1548" s="16"/>
      <c r="EU1548" s="16"/>
      <c r="EV1548" s="16"/>
      <c r="EW1548" s="16"/>
      <c r="EX1548" s="16"/>
      <c r="EY1548" s="16"/>
      <c r="EZ1548" s="16"/>
      <c r="FA1548" s="16"/>
      <c r="FB1548" s="16"/>
      <c r="FC1548" s="16"/>
      <c r="FD1548" s="16"/>
      <c r="FE1548" s="16"/>
      <c r="FF1548" s="16"/>
      <c r="FG1548" s="16"/>
      <c r="FH1548" s="16"/>
      <c r="FI1548" s="16"/>
      <c r="FJ1548" s="16"/>
      <c r="FK1548" s="16"/>
      <c r="FL1548" s="16"/>
      <c r="FM1548" s="16"/>
      <c r="FN1548" s="16"/>
      <c r="FO1548" s="16"/>
      <c r="FP1548" s="16"/>
      <c r="FQ1548" s="16"/>
      <c r="FR1548" s="16"/>
      <c r="FS1548" s="16"/>
      <c r="FT1548" s="16"/>
      <c r="FU1548" s="16"/>
      <c r="FV1548" s="16"/>
      <c r="FW1548" s="16"/>
      <c r="FX1548" s="16"/>
      <c r="FY1548" s="16"/>
      <c r="FZ1548" s="16"/>
      <c r="GA1548" s="16"/>
      <c r="GB1548" s="16"/>
      <c r="GC1548" s="16"/>
      <c r="GD1548" s="16"/>
      <c r="GE1548" s="16"/>
      <c r="GF1548" s="16"/>
      <c r="GG1548" s="16"/>
      <c r="GH1548" s="16"/>
      <c r="GI1548" s="16"/>
      <c r="GJ1548" s="16"/>
      <c r="GK1548" s="16"/>
      <c r="GL1548" s="16"/>
      <c r="GM1548" s="16"/>
      <c r="GN1548" s="16"/>
      <c r="GO1548" s="16"/>
      <c r="GP1548" s="16"/>
      <c r="GQ1548" s="16"/>
      <c r="GR1548" s="16"/>
      <c r="GS1548" s="16"/>
      <c r="GT1548" s="16"/>
      <c r="GU1548" s="16"/>
      <c r="GV1548" s="16"/>
      <c r="GW1548" s="16"/>
      <c r="GX1548" s="16"/>
      <c r="GY1548" s="16"/>
    </row>
    <row r="1549" spans="1:207" x14ac:dyDescent="0.3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6"/>
      <c r="CC1549" s="16"/>
      <c r="CD1549" s="16"/>
      <c r="CE1549" s="16"/>
      <c r="CF1549" s="16"/>
      <c r="CG1549" s="16"/>
      <c r="CH1549" s="16"/>
      <c r="CI1549" s="16"/>
      <c r="CJ1549" s="16"/>
      <c r="CK1549" s="16"/>
      <c r="CL1549" s="16"/>
      <c r="CM1549" s="16"/>
      <c r="CN1549" s="16"/>
      <c r="CO1549" s="16"/>
      <c r="CP1549" s="16"/>
      <c r="CQ1549" s="16"/>
      <c r="CR1549" s="16"/>
      <c r="CS1549" s="16"/>
      <c r="CT1549" s="16"/>
      <c r="CU1549" s="16"/>
      <c r="CV1549" s="16"/>
      <c r="CW1549" s="16"/>
      <c r="CX1549" s="16"/>
      <c r="CY1549" s="16"/>
      <c r="CZ1549" s="16"/>
      <c r="DA1549" s="16"/>
      <c r="DB1549" s="16"/>
      <c r="DC1549" s="16"/>
      <c r="DD1549" s="16"/>
      <c r="DE1549" s="16"/>
      <c r="DF1549" s="16"/>
      <c r="DG1549" s="16"/>
      <c r="DH1549" s="16"/>
      <c r="DI1549" s="16"/>
      <c r="DJ1549" s="16"/>
      <c r="DK1549" s="16"/>
      <c r="DL1549" s="16"/>
      <c r="DM1549" s="16"/>
      <c r="DN1549" s="16"/>
      <c r="DO1549" s="16"/>
      <c r="DP1549" s="16"/>
      <c r="DQ1549" s="16"/>
      <c r="DR1549" s="16"/>
      <c r="DS1549" s="16"/>
      <c r="DT1549" s="16"/>
      <c r="DU1549" s="16"/>
      <c r="DV1549" s="16"/>
      <c r="DW1549" s="16"/>
      <c r="DX1549" s="16"/>
      <c r="DY1549" s="16"/>
      <c r="DZ1549" s="16"/>
      <c r="EA1549" s="16"/>
      <c r="EB1549" s="16"/>
      <c r="EC1549" s="16"/>
      <c r="ED1549" s="16"/>
      <c r="EE1549" s="16"/>
      <c r="EF1549" s="16"/>
      <c r="EG1549" s="16"/>
      <c r="EH1549" s="16"/>
      <c r="EI1549" s="16"/>
      <c r="EJ1549" s="16"/>
      <c r="EK1549" s="16"/>
      <c r="EL1549" s="16"/>
      <c r="EM1549" s="16"/>
      <c r="EN1549" s="16"/>
      <c r="EO1549" s="16"/>
      <c r="EP1549" s="16"/>
      <c r="EQ1549" s="16"/>
      <c r="ER1549" s="16"/>
      <c r="ES1549" s="16"/>
      <c r="ET1549" s="16"/>
      <c r="EU1549" s="16"/>
      <c r="EV1549" s="16"/>
      <c r="EW1549" s="16"/>
      <c r="EX1549" s="16"/>
      <c r="EY1549" s="16"/>
      <c r="EZ1549" s="16"/>
      <c r="FA1549" s="16"/>
      <c r="FB1549" s="16"/>
      <c r="FC1549" s="16"/>
      <c r="FD1549" s="16"/>
      <c r="FE1549" s="16"/>
      <c r="FF1549" s="16"/>
      <c r="FG1549" s="16"/>
      <c r="FH1549" s="16"/>
      <c r="FI1549" s="16"/>
      <c r="FJ1549" s="16"/>
      <c r="FK1549" s="16"/>
      <c r="FL1549" s="16"/>
      <c r="FM1549" s="16"/>
      <c r="FN1549" s="16"/>
      <c r="FO1549" s="16"/>
      <c r="FP1549" s="16"/>
      <c r="FQ1549" s="16"/>
      <c r="FR1549" s="16"/>
      <c r="FS1549" s="16"/>
      <c r="FT1549" s="16"/>
      <c r="FU1549" s="16"/>
      <c r="FV1549" s="16"/>
      <c r="FW1549" s="16"/>
      <c r="FX1549" s="16"/>
      <c r="FY1549" s="16"/>
      <c r="FZ1549" s="16"/>
      <c r="GA1549" s="16"/>
      <c r="GB1549" s="16"/>
      <c r="GC1549" s="16"/>
      <c r="GD1549" s="16"/>
      <c r="GE1549" s="16"/>
      <c r="GF1549" s="16"/>
      <c r="GG1549" s="16"/>
      <c r="GH1549" s="16"/>
      <c r="GI1549" s="16"/>
      <c r="GJ1549" s="16"/>
      <c r="GK1549" s="16"/>
      <c r="GL1549" s="16"/>
      <c r="GM1549" s="16"/>
      <c r="GN1549" s="16"/>
      <c r="GO1549" s="16"/>
      <c r="GP1549" s="16"/>
      <c r="GQ1549" s="16"/>
      <c r="GR1549" s="16"/>
      <c r="GS1549" s="16"/>
      <c r="GT1549" s="16"/>
      <c r="GU1549" s="16"/>
      <c r="GV1549" s="16"/>
      <c r="GW1549" s="16"/>
      <c r="GX1549" s="16"/>
      <c r="GY1549" s="16"/>
    </row>
    <row r="1550" spans="1:207" x14ac:dyDescent="0.3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6"/>
      <c r="CC1550" s="16"/>
      <c r="CD1550" s="16"/>
      <c r="CE1550" s="16"/>
      <c r="CF1550" s="16"/>
      <c r="CG1550" s="16"/>
      <c r="CH1550" s="16"/>
      <c r="CI1550" s="16"/>
      <c r="CJ1550" s="16"/>
      <c r="CK1550" s="16"/>
      <c r="CL1550" s="16"/>
      <c r="CM1550" s="16"/>
      <c r="CN1550" s="16"/>
      <c r="CO1550" s="16"/>
      <c r="CP1550" s="16"/>
      <c r="CQ1550" s="16"/>
      <c r="CR1550" s="16"/>
      <c r="CS1550" s="16"/>
      <c r="CT1550" s="16"/>
      <c r="CU1550" s="16"/>
      <c r="CV1550" s="16"/>
      <c r="CW1550" s="16"/>
      <c r="CX1550" s="16"/>
      <c r="CY1550" s="16"/>
      <c r="CZ1550" s="16"/>
      <c r="DA1550" s="16"/>
      <c r="DB1550" s="16"/>
      <c r="DC1550" s="16"/>
      <c r="DD1550" s="16"/>
      <c r="DE1550" s="16"/>
      <c r="DF1550" s="16"/>
      <c r="DG1550" s="16"/>
      <c r="DH1550" s="16"/>
      <c r="DI1550" s="16"/>
      <c r="DJ1550" s="16"/>
      <c r="DK1550" s="16"/>
      <c r="DL1550" s="16"/>
      <c r="DM1550" s="16"/>
      <c r="DN1550" s="16"/>
      <c r="DO1550" s="16"/>
      <c r="DP1550" s="16"/>
      <c r="DQ1550" s="16"/>
      <c r="DR1550" s="16"/>
      <c r="DS1550" s="16"/>
      <c r="DT1550" s="16"/>
      <c r="DU1550" s="16"/>
      <c r="DV1550" s="16"/>
      <c r="DW1550" s="16"/>
      <c r="DX1550" s="16"/>
      <c r="DY1550" s="16"/>
      <c r="DZ1550" s="16"/>
      <c r="EA1550" s="16"/>
      <c r="EB1550" s="16"/>
      <c r="EC1550" s="16"/>
      <c r="ED1550" s="16"/>
      <c r="EE1550" s="16"/>
      <c r="EF1550" s="16"/>
      <c r="EG1550" s="16"/>
      <c r="EH1550" s="16"/>
      <c r="EI1550" s="16"/>
      <c r="EJ1550" s="16"/>
      <c r="EK1550" s="16"/>
      <c r="EL1550" s="16"/>
      <c r="EM1550" s="16"/>
      <c r="EN1550" s="16"/>
      <c r="EO1550" s="16"/>
      <c r="EP1550" s="16"/>
      <c r="EQ1550" s="16"/>
      <c r="ER1550" s="16"/>
      <c r="ES1550" s="16"/>
      <c r="ET1550" s="16"/>
      <c r="EU1550" s="16"/>
      <c r="EV1550" s="16"/>
      <c r="EW1550" s="16"/>
      <c r="EX1550" s="16"/>
      <c r="EY1550" s="16"/>
      <c r="EZ1550" s="16"/>
      <c r="FA1550" s="16"/>
      <c r="FB1550" s="16"/>
      <c r="FC1550" s="16"/>
      <c r="FD1550" s="16"/>
      <c r="FE1550" s="16"/>
      <c r="FF1550" s="16"/>
      <c r="FG1550" s="16"/>
      <c r="FH1550" s="16"/>
      <c r="FI1550" s="16"/>
      <c r="FJ1550" s="16"/>
      <c r="FK1550" s="16"/>
      <c r="FL1550" s="16"/>
      <c r="FM1550" s="16"/>
      <c r="FN1550" s="16"/>
      <c r="FO1550" s="16"/>
      <c r="FP1550" s="16"/>
      <c r="FQ1550" s="16"/>
      <c r="FR1550" s="16"/>
      <c r="FS1550" s="16"/>
      <c r="FT1550" s="16"/>
      <c r="FU1550" s="16"/>
      <c r="FV1550" s="16"/>
      <c r="FW1550" s="16"/>
      <c r="FX1550" s="16"/>
      <c r="FY1550" s="16"/>
      <c r="FZ1550" s="16"/>
      <c r="GA1550" s="16"/>
      <c r="GB1550" s="16"/>
      <c r="GC1550" s="16"/>
      <c r="GD1550" s="16"/>
      <c r="GE1550" s="16"/>
      <c r="GF1550" s="16"/>
      <c r="GG1550" s="16"/>
      <c r="GH1550" s="16"/>
      <c r="GI1550" s="16"/>
      <c r="GJ1550" s="16"/>
      <c r="GK1550" s="16"/>
      <c r="GL1550" s="16"/>
      <c r="GM1550" s="16"/>
      <c r="GN1550" s="16"/>
      <c r="GO1550" s="16"/>
      <c r="GP1550" s="16"/>
      <c r="GQ1550" s="16"/>
      <c r="GR1550" s="16"/>
      <c r="GS1550" s="16"/>
      <c r="GT1550" s="16"/>
      <c r="GU1550" s="16"/>
      <c r="GV1550" s="16"/>
      <c r="GW1550" s="16"/>
      <c r="GX1550" s="16"/>
      <c r="GY1550" s="16"/>
    </row>
    <row r="1551" spans="1:207" x14ac:dyDescent="0.3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6"/>
      <c r="CC1551" s="16"/>
      <c r="CD1551" s="16"/>
      <c r="CE1551" s="16"/>
      <c r="CF1551" s="16"/>
      <c r="CG1551" s="16"/>
      <c r="CH1551" s="16"/>
      <c r="CI1551" s="16"/>
      <c r="CJ1551" s="16"/>
      <c r="CK1551" s="16"/>
      <c r="CL1551" s="16"/>
      <c r="CM1551" s="16"/>
      <c r="CN1551" s="16"/>
      <c r="CO1551" s="16"/>
      <c r="CP1551" s="16"/>
      <c r="CQ1551" s="16"/>
      <c r="CR1551" s="16"/>
      <c r="CS1551" s="16"/>
      <c r="CT1551" s="16"/>
      <c r="CU1551" s="16"/>
      <c r="CV1551" s="16"/>
      <c r="CW1551" s="16"/>
      <c r="CX1551" s="16"/>
      <c r="CY1551" s="16"/>
      <c r="CZ1551" s="16"/>
      <c r="DA1551" s="16"/>
      <c r="DB1551" s="16"/>
      <c r="DC1551" s="16"/>
      <c r="DD1551" s="16"/>
      <c r="DE1551" s="16"/>
      <c r="DF1551" s="16"/>
      <c r="DG1551" s="16"/>
      <c r="DH1551" s="16"/>
      <c r="DI1551" s="16"/>
      <c r="DJ1551" s="16"/>
      <c r="DK1551" s="16"/>
      <c r="DL1551" s="16"/>
      <c r="DM1551" s="16"/>
      <c r="DN1551" s="16"/>
      <c r="DO1551" s="16"/>
      <c r="DP1551" s="16"/>
      <c r="DQ1551" s="16"/>
      <c r="DR1551" s="16"/>
      <c r="DS1551" s="16"/>
      <c r="DT1551" s="16"/>
      <c r="DU1551" s="16"/>
      <c r="DV1551" s="16"/>
      <c r="DW1551" s="16"/>
      <c r="DX1551" s="16"/>
      <c r="DY1551" s="16"/>
      <c r="DZ1551" s="16"/>
      <c r="EA1551" s="16"/>
      <c r="EB1551" s="16"/>
      <c r="EC1551" s="16"/>
      <c r="ED1551" s="16"/>
      <c r="EE1551" s="16"/>
      <c r="EF1551" s="16"/>
      <c r="EG1551" s="16"/>
      <c r="EH1551" s="16"/>
      <c r="EI1551" s="16"/>
      <c r="EJ1551" s="16"/>
      <c r="EK1551" s="16"/>
      <c r="EL1551" s="16"/>
      <c r="EM1551" s="16"/>
      <c r="EN1551" s="16"/>
      <c r="EO1551" s="16"/>
      <c r="EP1551" s="16"/>
      <c r="EQ1551" s="16"/>
      <c r="ER1551" s="16"/>
      <c r="ES1551" s="16"/>
      <c r="ET1551" s="16"/>
      <c r="EU1551" s="16"/>
      <c r="EV1551" s="16"/>
      <c r="EW1551" s="16"/>
      <c r="EX1551" s="16"/>
      <c r="EY1551" s="16"/>
      <c r="EZ1551" s="16"/>
      <c r="FA1551" s="16"/>
      <c r="FB1551" s="16"/>
      <c r="FC1551" s="16"/>
      <c r="FD1551" s="16"/>
      <c r="FE1551" s="16"/>
      <c r="FF1551" s="16"/>
      <c r="FG1551" s="16"/>
      <c r="FH1551" s="16"/>
      <c r="FI1551" s="16"/>
      <c r="FJ1551" s="16"/>
      <c r="FK1551" s="16"/>
      <c r="FL1551" s="16"/>
      <c r="FM1551" s="16"/>
      <c r="FN1551" s="16"/>
      <c r="FO1551" s="16"/>
      <c r="FP1551" s="16"/>
      <c r="FQ1551" s="16"/>
      <c r="FR1551" s="16"/>
      <c r="FS1551" s="16"/>
      <c r="FT1551" s="16"/>
      <c r="FU1551" s="16"/>
      <c r="FV1551" s="16"/>
      <c r="FW1551" s="16"/>
      <c r="FX1551" s="16"/>
      <c r="FY1551" s="16"/>
      <c r="FZ1551" s="16"/>
      <c r="GA1551" s="16"/>
      <c r="GB1551" s="16"/>
      <c r="GC1551" s="16"/>
      <c r="GD1551" s="16"/>
      <c r="GE1551" s="16"/>
      <c r="GF1551" s="16"/>
      <c r="GG1551" s="16"/>
      <c r="GH1551" s="16"/>
      <c r="GI1551" s="16"/>
      <c r="GJ1551" s="16"/>
      <c r="GK1551" s="16"/>
      <c r="GL1551" s="16"/>
      <c r="GM1551" s="16"/>
      <c r="GN1551" s="16"/>
      <c r="GO1551" s="16"/>
      <c r="GP1551" s="16"/>
      <c r="GQ1551" s="16"/>
      <c r="GR1551" s="16"/>
      <c r="GS1551" s="16"/>
      <c r="GT1551" s="16"/>
      <c r="GU1551" s="16"/>
      <c r="GV1551" s="16"/>
      <c r="GW1551" s="16"/>
      <c r="GX1551" s="16"/>
      <c r="GY1551" s="16"/>
    </row>
    <row r="1552" spans="1:207" x14ac:dyDescent="0.3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6"/>
      <c r="BG1552" s="16"/>
      <c r="BH1552" s="16"/>
      <c r="BI1552" s="16"/>
      <c r="BJ1552" s="16"/>
      <c r="BK1552" s="16"/>
      <c r="BL1552" s="16"/>
      <c r="BM1552" s="16"/>
      <c r="BN1552" s="16"/>
      <c r="BO1552" s="16"/>
      <c r="BP1552" s="16"/>
      <c r="BQ1552" s="16"/>
      <c r="BR1552" s="16"/>
      <c r="BS1552" s="16"/>
      <c r="BT1552" s="16"/>
      <c r="BU1552" s="16"/>
      <c r="BV1552" s="16"/>
      <c r="BW1552" s="16"/>
      <c r="BX1552" s="16"/>
      <c r="BY1552" s="16"/>
      <c r="BZ1552" s="16"/>
      <c r="CA1552" s="16"/>
      <c r="CB1552" s="16"/>
      <c r="CC1552" s="16"/>
      <c r="CD1552" s="16"/>
      <c r="CE1552" s="16"/>
      <c r="CF1552" s="16"/>
      <c r="CG1552" s="16"/>
      <c r="CH1552" s="16"/>
      <c r="CI1552" s="16"/>
      <c r="CJ1552" s="16"/>
      <c r="CK1552" s="16"/>
      <c r="CL1552" s="16"/>
      <c r="CM1552" s="16"/>
      <c r="CN1552" s="16"/>
      <c r="CO1552" s="16"/>
      <c r="CP1552" s="16"/>
      <c r="CQ1552" s="16"/>
      <c r="CR1552" s="16"/>
      <c r="CS1552" s="16"/>
      <c r="CT1552" s="16"/>
      <c r="CU1552" s="16"/>
      <c r="CV1552" s="16"/>
      <c r="CW1552" s="16"/>
      <c r="CX1552" s="16"/>
      <c r="CY1552" s="16"/>
      <c r="CZ1552" s="16"/>
      <c r="DA1552" s="16"/>
      <c r="DB1552" s="16"/>
      <c r="DC1552" s="16"/>
      <c r="DD1552" s="16"/>
      <c r="DE1552" s="16"/>
      <c r="DF1552" s="16"/>
      <c r="DG1552" s="16"/>
      <c r="DH1552" s="16"/>
      <c r="DI1552" s="16"/>
      <c r="DJ1552" s="16"/>
      <c r="DK1552" s="16"/>
      <c r="DL1552" s="16"/>
      <c r="DM1552" s="16"/>
      <c r="DN1552" s="16"/>
      <c r="DO1552" s="16"/>
      <c r="DP1552" s="16"/>
      <c r="DQ1552" s="16"/>
      <c r="DR1552" s="16"/>
      <c r="DS1552" s="16"/>
      <c r="DT1552" s="16"/>
      <c r="DU1552" s="16"/>
      <c r="DV1552" s="16"/>
      <c r="DW1552" s="16"/>
      <c r="DX1552" s="16"/>
      <c r="DY1552" s="16"/>
      <c r="DZ1552" s="16"/>
      <c r="EA1552" s="16"/>
      <c r="EB1552" s="16"/>
      <c r="EC1552" s="16"/>
      <c r="ED1552" s="16"/>
      <c r="EE1552" s="16"/>
      <c r="EF1552" s="16"/>
      <c r="EG1552" s="16"/>
      <c r="EH1552" s="16"/>
      <c r="EI1552" s="16"/>
      <c r="EJ1552" s="16"/>
      <c r="EK1552" s="16"/>
      <c r="EL1552" s="16"/>
      <c r="EM1552" s="16"/>
      <c r="EN1552" s="16"/>
      <c r="EO1552" s="16"/>
      <c r="EP1552" s="16"/>
      <c r="EQ1552" s="16"/>
      <c r="ER1552" s="16"/>
      <c r="ES1552" s="16"/>
      <c r="ET1552" s="16"/>
      <c r="EU1552" s="16"/>
      <c r="EV1552" s="16"/>
      <c r="EW1552" s="16"/>
      <c r="EX1552" s="16"/>
      <c r="EY1552" s="16"/>
      <c r="EZ1552" s="16"/>
      <c r="FA1552" s="16"/>
      <c r="FB1552" s="16"/>
      <c r="FC1552" s="16"/>
      <c r="FD1552" s="16"/>
      <c r="FE1552" s="16"/>
      <c r="FF1552" s="16"/>
      <c r="FG1552" s="16"/>
      <c r="FH1552" s="16"/>
      <c r="FI1552" s="16"/>
      <c r="FJ1552" s="16"/>
      <c r="FK1552" s="16"/>
      <c r="FL1552" s="16"/>
      <c r="FM1552" s="16"/>
      <c r="FN1552" s="16"/>
      <c r="FO1552" s="16"/>
      <c r="FP1552" s="16"/>
      <c r="FQ1552" s="16"/>
      <c r="FR1552" s="16"/>
      <c r="FS1552" s="16"/>
      <c r="FT1552" s="16"/>
      <c r="FU1552" s="16"/>
      <c r="FV1552" s="16"/>
      <c r="FW1552" s="16"/>
      <c r="FX1552" s="16"/>
      <c r="FY1552" s="16"/>
      <c r="FZ1552" s="16"/>
      <c r="GA1552" s="16"/>
      <c r="GB1552" s="16"/>
      <c r="GC1552" s="16"/>
      <c r="GD1552" s="16"/>
      <c r="GE1552" s="16"/>
      <c r="GF1552" s="16"/>
      <c r="GG1552" s="16"/>
      <c r="GH1552" s="16"/>
      <c r="GI1552" s="16"/>
      <c r="GJ1552" s="16"/>
      <c r="GK1552" s="16"/>
      <c r="GL1552" s="16"/>
      <c r="GM1552" s="16"/>
      <c r="GN1552" s="16"/>
      <c r="GO1552" s="16"/>
      <c r="GP1552" s="16"/>
      <c r="GQ1552" s="16"/>
      <c r="GR1552" s="16"/>
      <c r="GS1552" s="16"/>
      <c r="GT1552" s="16"/>
      <c r="GU1552" s="16"/>
      <c r="GV1552" s="16"/>
      <c r="GW1552" s="16"/>
      <c r="GX1552" s="16"/>
      <c r="GY1552" s="16"/>
    </row>
    <row r="1553" spans="1:207" x14ac:dyDescent="0.3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6"/>
      <c r="CC1553" s="16"/>
      <c r="CD1553" s="16"/>
      <c r="CE1553" s="16"/>
      <c r="CF1553" s="16"/>
      <c r="CG1553" s="16"/>
      <c r="CH1553" s="16"/>
      <c r="CI1553" s="16"/>
      <c r="CJ1553" s="16"/>
      <c r="CK1553" s="16"/>
      <c r="CL1553" s="16"/>
      <c r="CM1553" s="16"/>
      <c r="CN1553" s="16"/>
      <c r="CO1553" s="16"/>
      <c r="CP1553" s="16"/>
      <c r="CQ1553" s="16"/>
      <c r="CR1553" s="16"/>
      <c r="CS1553" s="16"/>
      <c r="CT1553" s="16"/>
      <c r="CU1553" s="16"/>
      <c r="CV1553" s="16"/>
      <c r="CW1553" s="16"/>
      <c r="CX1553" s="16"/>
      <c r="CY1553" s="16"/>
      <c r="CZ1553" s="16"/>
      <c r="DA1553" s="16"/>
      <c r="DB1553" s="16"/>
      <c r="DC1553" s="16"/>
      <c r="DD1553" s="16"/>
      <c r="DE1553" s="16"/>
      <c r="DF1553" s="16"/>
      <c r="DG1553" s="16"/>
      <c r="DH1553" s="16"/>
      <c r="DI1553" s="16"/>
      <c r="DJ1553" s="16"/>
      <c r="DK1553" s="16"/>
      <c r="DL1553" s="16"/>
      <c r="DM1553" s="16"/>
      <c r="DN1553" s="16"/>
      <c r="DO1553" s="16"/>
      <c r="DP1553" s="16"/>
      <c r="DQ1553" s="16"/>
      <c r="DR1553" s="16"/>
      <c r="DS1553" s="16"/>
      <c r="DT1553" s="16"/>
      <c r="DU1553" s="16"/>
      <c r="DV1553" s="16"/>
      <c r="DW1553" s="16"/>
      <c r="DX1553" s="16"/>
      <c r="DY1553" s="16"/>
      <c r="DZ1553" s="16"/>
      <c r="EA1553" s="16"/>
      <c r="EB1553" s="16"/>
      <c r="EC1553" s="16"/>
      <c r="ED1553" s="16"/>
      <c r="EE1553" s="16"/>
      <c r="EF1553" s="16"/>
      <c r="EG1553" s="16"/>
      <c r="EH1553" s="16"/>
      <c r="EI1553" s="16"/>
      <c r="EJ1553" s="16"/>
      <c r="EK1553" s="16"/>
      <c r="EL1553" s="16"/>
      <c r="EM1553" s="16"/>
      <c r="EN1553" s="16"/>
      <c r="EO1553" s="16"/>
      <c r="EP1553" s="16"/>
      <c r="EQ1553" s="16"/>
      <c r="ER1553" s="16"/>
      <c r="ES1553" s="16"/>
      <c r="ET1553" s="16"/>
      <c r="EU1553" s="16"/>
      <c r="EV1553" s="16"/>
      <c r="EW1553" s="16"/>
      <c r="EX1553" s="16"/>
      <c r="EY1553" s="16"/>
      <c r="EZ1553" s="16"/>
      <c r="FA1553" s="16"/>
      <c r="FB1553" s="16"/>
      <c r="FC1553" s="16"/>
      <c r="FD1553" s="16"/>
      <c r="FE1553" s="16"/>
      <c r="FF1553" s="16"/>
      <c r="FG1553" s="16"/>
      <c r="FH1553" s="16"/>
      <c r="FI1553" s="16"/>
      <c r="FJ1553" s="16"/>
      <c r="FK1553" s="16"/>
      <c r="FL1553" s="16"/>
      <c r="FM1553" s="16"/>
      <c r="FN1553" s="16"/>
      <c r="FO1553" s="16"/>
      <c r="FP1553" s="16"/>
      <c r="FQ1553" s="16"/>
      <c r="FR1553" s="16"/>
      <c r="FS1553" s="16"/>
      <c r="FT1553" s="16"/>
      <c r="FU1553" s="16"/>
      <c r="FV1553" s="16"/>
      <c r="FW1553" s="16"/>
      <c r="FX1553" s="16"/>
      <c r="FY1553" s="16"/>
      <c r="FZ1553" s="16"/>
      <c r="GA1553" s="16"/>
      <c r="GB1553" s="16"/>
      <c r="GC1553" s="16"/>
      <c r="GD1553" s="16"/>
      <c r="GE1553" s="16"/>
      <c r="GF1553" s="16"/>
      <c r="GG1553" s="16"/>
      <c r="GH1553" s="16"/>
      <c r="GI1553" s="16"/>
      <c r="GJ1553" s="16"/>
      <c r="GK1553" s="16"/>
      <c r="GL1553" s="16"/>
      <c r="GM1553" s="16"/>
      <c r="GN1553" s="16"/>
      <c r="GO1553" s="16"/>
      <c r="GP1553" s="16"/>
      <c r="GQ1553" s="16"/>
      <c r="GR1553" s="16"/>
      <c r="GS1553" s="16"/>
      <c r="GT1553" s="16"/>
      <c r="GU1553" s="16"/>
      <c r="GV1553" s="16"/>
      <c r="GW1553" s="16"/>
      <c r="GX1553" s="16"/>
      <c r="GY1553" s="16"/>
    </row>
    <row r="1554" spans="1:207" x14ac:dyDescent="0.3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6"/>
      <c r="BG1554" s="16"/>
      <c r="BH1554" s="16"/>
      <c r="BI1554" s="16"/>
      <c r="BJ1554" s="16"/>
      <c r="BK1554" s="16"/>
      <c r="BL1554" s="16"/>
      <c r="BM1554" s="16"/>
      <c r="BN1554" s="16"/>
      <c r="BO1554" s="16"/>
      <c r="BP1554" s="16"/>
      <c r="BQ1554" s="16"/>
      <c r="BR1554" s="16"/>
      <c r="BS1554" s="16"/>
      <c r="BT1554" s="16"/>
      <c r="BU1554" s="16"/>
      <c r="BV1554" s="16"/>
      <c r="BW1554" s="16"/>
      <c r="BX1554" s="16"/>
      <c r="BY1554" s="16"/>
      <c r="BZ1554" s="16"/>
      <c r="CA1554" s="16"/>
      <c r="CB1554" s="16"/>
      <c r="CC1554" s="16"/>
      <c r="CD1554" s="16"/>
      <c r="CE1554" s="16"/>
      <c r="CF1554" s="16"/>
      <c r="CG1554" s="16"/>
      <c r="CH1554" s="16"/>
      <c r="CI1554" s="16"/>
      <c r="CJ1554" s="16"/>
      <c r="CK1554" s="16"/>
      <c r="CL1554" s="16"/>
      <c r="CM1554" s="16"/>
      <c r="CN1554" s="16"/>
      <c r="CO1554" s="16"/>
      <c r="CP1554" s="16"/>
      <c r="CQ1554" s="16"/>
      <c r="CR1554" s="16"/>
      <c r="CS1554" s="16"/>
      <c r="CT1554" s="16"/>
      <c r="CU1554" s="16"/>
      <c r="CV1554" s="16"/>
      <c r="CW1554" s="16"/>
      <c r="CX1554" s="16"/>
      <c r="CY1554" s="16"/>
      <c r="CZ1554" s="16"/>
      <c r="DA1554" s="16"/>
      <c r="DB1554" s="16"/>
      <c r="DC1554" s="16"/>
      <c r="DD1554" s="16"/>
      <c r="DE1554" s="16"/>
      <c r="DF1554" s="16"/>
      <c r="DG1554" s="16"/>
      <c r="DH1554" s="16"/>
      <c r="DI1554" s="16"/>
      <c r="DJ1554" s="16"/>
      <c r="DK1554" s="16"/>
      <c r="DL1554" s="16"/>
      <c r="DM1554" s="16"/>
      <c r="DN1554" s="16"/>
      <c r="DO1554" s="16"/>
      <c r="DP1554" s="16"/>
      <c r="DQ1554" s="16"/>
      <c r="DR1554" s="16"/>
      <c r="DS1554" s="16"/>
      <c r="DT1554" s="16"/>
      <c r="DU1554" s="16"/>
      <c r="DV1554" s="16"/>
      <c r="DW1554" s="16"/>
      <c r="DX1554" s="16"/>
      <c r="DY1554" s="16"/>
      <c r="DZ1554" s="16"/>
      <c r="EA1554" s="16"/>
      <c r="EB1554" s="16"/>
      <c r="EC1554" s="16"/>
      <c r="ED1554" s="16"/>
      <c r="EE1554" s="16"/>
      <c r="EF1554" s="16"/>
      <c r="EG1554" s="16"/>
      <c r="EH1554" s="16"/>
      <c r="EI1554" s="16"/>
      <c r="EJ1554" s="16"/>
      <c r="EK1554" s="16"/>
      <c r="EL1554" s="16"/>
      <c r="EM1554" s="16"/>
      <c r="EN1554" s="16"/>
      <c r="EO1554" s="16"/>
      <c r="EP1554" s="16"/>
      <c r="EQ1554" s="16"/>
      <c r="ER1554" s="16"/>
      <c r="ES1554" s="16"/>
      <c r="ET1554" s="16"/>
      <c r="EU1554" s="16"/>
      <c r="EV1554" s="16"/>
      <c r="EW1554" s="16"/>
      <c r="EX1554" s="16"/>
      <c r="EY1554" s="16"/>
      <c r="EZ1554" s="16"/>
      <c r="FA1554" s="16"/>
      <c r="FB1554" s="16"/>
      <c r="FC1554" s="16"/>
      <c r="FD1554" s="16"/>
      <c r="FE1554" s="16"/>
      <c r="FF1554" s="16"/>
      <c r="FG1554" s="16"/>
      <c r="FH1554" s="16"/>
      <c r="FI1554" s="16"/>
      <c r="FJ1554" s="16"/>
      <c r="FK1554" s="16"/>
      <c r="FL1554" s="16"/>
      <c r="FM1554" s="16"/>
      <c r="FN1554" s="16"/>
      <c r="FO1554" s="16"/>
      <c r="FP1554" s="16"/>
      <c r="FQ1554" s="16"/>
      <c r="FR1554" s="16"/>
      <c r="FS1554" s="16"/>
      <c r="FT1554" s="16"/>
      <c r="FU1554" s="16"/>
      <c r="FV1554" s="16"/>
      <c r="FW1554" s="16"/>
      <c r="FX1554" s="16"/>
      <c r="FY1554" s="16"/>
      <c r="FZ1554" s="16"/>
      <c r="GA1554" s="16"/>
      <c r="GB1554" s="16"/>
      <c r="GC1554" s="16"/>
      <c r="GD1554" s="16"/>
      <c r="GE1554" s="16"/>
      <c r="GF1554" s="16"/>
      <c r="GG1554" s="16"/>
      <c r="GH1554" s="16"/>
      <c r="GI1554" s="16"/>
      <c r="GJ1554" s="16"/>
      <c r="GK1554" s="16"/>
      <c r="GL1554" s="16"/>
      <c r="GM1554" s="16"/>
      <c r="GN1554" s="16"/>
      <c r="GO1554" s="16"/>
      <c r="GP1554" s="16"/>
      <c r="GQ1554" s="16"/>
      <c r="GR1554" s="16"/>
      <c r="GS1554" s="16"/>
      <c r="GT1554" s="16"/>
      <c r="GU1554" s="16"/>
      <c r="GV1554" s="16"/>
      <c r="GW1554" s="16"/>
      <c r="GX1554" s="16"/>
      <c r="GY1554" s="16"/>
    </row>
    <row r="1555" spans="1:207" x14ac:dyDescent="0.3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6"/>
      <c r="CC1555" s="16"/>
      <c r="CD1555" s="16"/>
      <c r="CE1555" s="16"/>
      <c r="CF1555" s="16"/>
      <c r="CG1555" s="16"/>
      <c r="CH1555" s="16"/>
      <c r="CI1555" s="16"/>
      <c r="CJ1555" s="16"/>
      <c r="CK1555" s="16"/>
      <c r="CL1555" s="16"/>
      <c r="CM1555" s="16"/>
      <c r="CN1555" s="16"/>
      <c r="CO1555" s="16"/>
      <c r="CP1555" s="16"/>
      <c r="CQ1555" s="16"/>
      <c r="CR1555" s="16"/>
      <c r="CS1555" s="16"/>
      <c r="CT1555" s="16"/>
      <c r="CU1555" s="16"/>
      <c r="CV1555" s="16"/>
      <c r="CW1555" s="16"/>
      <c r="CX1555" s="16"/>
      <c r="CY1555" s="16"/>
      <c r="CZ1555" s="16"/>
      <c r="DA1555" s="16"/>
      <c r="DB1555" s="16"/>
      <c r="DC1555" s="16"/>
      <c r="DD1555" s="16"/>
      <c r="DE1555" s="16"/>
      <c r="DF1555" s="16"/>
      <c r="DG1555" s="16"/>
      <c r="DH1555" s="16"/>
      <c r="DI1555" s="16"/>
      <c r="DJ1555" s="16"/>
      <c r="DK1555" s="16"/>
      <c r="DL1555" s="16"/>
      <c r="DM1555" s="16"/>
      <c r="DN1555" s="16"/>
      <c r="DO1555" s="16"/>
      <c r="DP1555" s="16"/>
      <c r="DQ1555" s="16"/>
      <c r="DR1555" s="16"/>
      <c r="DS1555" s="16"/>
      <c r="DT1555" s="16"/>
      <c r="DU1555" s="16"/>
      <c r="DV1555" s="16"/>
      <c r="DW1555" s="16"/>
      <c r="DX1555" s="16"/>
      <c r="DY1555" s="16"/>
      <c r="DZ1555" s="16"/>
      <c r="EA1555" s="16"/>
      <c r="EB1555" s="16"/>
      <c r="EC1555" s="16"/>
      <c r="ED1555" s="16"/>
      <c r="EE1555" s="16"/>
      <c r="EF1555" s="16"/>
      <c r="EG1555" s="16"/>
      <c r="EH1555" s="16"/>
      <c r="EI1555" s="16"/>
      <c r="EJ1555" s="16"/>
      <c r="EK1555" s="16"/>
      <c r="EL1555" s="16"/>
      <c r="EM1555" s="16"/>
      <c r="EN1555" s="16"/>
      <c r="EO1555" s="16"/>
      <c r="EP1555" s="16"/>
      <c r="EQ1555" s="16"/>
      <c r="ER1555" s="16"/>
      <c r="ES1555" s="16"/>
      <c r="ET1555" s="16"/>
      <c r="EU1555" s="16"/>
      <c r="EV1555" s="16"/>
      <c r="EW1555" s="16"/>
      <c r="EX1555" s="16"/>
      <c r="EY1555" s="16"/>
      <c r="EZ1555" s="16"/>
      <c r="FA1555" s="16"/>
      <c r="FB1555" s="16"/>
      <c r="FC1555" s="16"/>
      <c r="FD1555" s="16"/>
      <c r="FE1555" s="16"/>
      <c r="FF1555" s="16"/>
      <c r="FG1555" s="16"/>
      <c r="FH1555" s="16"/>
      <c r="FI1555" s="16"/>
      <c r="FJ1555" s="16"/>
      <c r="FK1555" s="16"/>
      <c r="FL1555" s="16"/>
      <c r="FM1555" s="16"/>
      <c r="FN1555" s="16"/>
      <c r="FO1555" s="16"/>
      <c r="FP1555" s="16"/>
      <c r="FQ1555" s="16"/>
      <c r="FR1555" s="16"/>
      <c r="FS1555" s="16"/>
      <c r="FT1555" s="16"/>
      <c r="FU1555" s="16"/>
      <c r="FV1555" s="16"/>
      <c r="FW1555" s="16"/>
      <c r="FX1555" s="16"/>
      <c r="FY1555" s="16"/>
      <c r="FZ1555" s="16"/>
      <c r="GA1555" s="16"/>
      <c r="GB1555" s="16"/>
      <c r="GC1555" s="16"/>
      <c r="GD1555" s="16"/>
      <c r="GE1555" s="16"/>
      <c r="GF1555" s="16"/>
      <c r="GG1555" s="16"/>
      <c r="GH1555" s="16"/>
      <c r="GI1555" s="16"/>
      <c r="GJ1555" s="16"/>
      <c r="GK1555" s="16"/>
      <c r="GL1555" s="16"/>
      <c r="GM1555" s="16"/>
      <c r="GN1555" s="16"/>
      <c r="GO1555" s="16"/>
      <c r="GP1555" s="16"/>
      <c r="GQ1555" s="16"/>
      <c r="GR1555" s="16"/>
      <c r="GS1555" s="16"/>
      <c r="GT1555" s="16"/>
      <c r="GU1555" s="16"/>
      <c r="GV1555" s="16"/>
      <c r="GW1555" s="16"/>
      <c r="GX1555" s="16"/>
      <c r="GY1555" s="16"/>
    </row>
    <row r="1556" spans="1:207" x14ac:dyDescent="0.3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  <c r="DR1556" s="16"/>
      <c r="DS1556" s="16"/>
      <c r="DT1556" s="16"/>
      <c r="DU1556" s="16"/>
      <c r="DV1556" s="16"/>
      <c r="DW1556" s="16"/>
      <c r="DX1556" s="16"/>
      <c r="DY1556" s="16"/>
      <c r="DZ1556" s="16"/>
      <c r="EA1556" s="16"/>
      <c r="EB1556" s="16"/>
      <c r="EC1556" s="16"/>
      <c r="ED1556" s="16"/>
      <c r="EE1556" s="16"/>
      <c r="EF1556" s="16"/>
      <c r="EG1556" s="16"/>
      <c r="EH1556" s="16"/>
      <c r="EI1556" s="16"/>
      <c r="EJ1556" s="16"/>
      <c r="EK1556" s="16"/>
      <c r="EL1556" s="16"/>
      <c r="EM1556" s="16"/>
      <c r="EN1556" s="16"/>
      <c r="EO1556" s="16"/>
      <c r="EP1556" s="16"/>
      <c r="EQ1556" s="16"/>
      <c r="ER1556" s="16"/>
      <c r="ES1556" s="16"/>
      <c r="ET1556" s="16"/>
      <c r="EU1556" s="16"/>
      <c r="EV1556" s="16"/>
      <c r="EW1556" s="16"/>
      <c r="EX1556" s="16"/>
      <c r="EY1556" s="16"/>
      <c r="EZ1556" s="16"/>
      <c r="FA1556" s="16"/>
      <c r="FB1556" s="16"/>
      <c r="FC1556" s="16"/>
      <c r="FD1556" s="16"/>
      <c r="FE1556" s="16"/>
      <c r="FF1556" s="16"/>
      <c r="FG1556" s="16"/>
      <c r="FH1556" s="16"/>
      <c r="FI1556" s="16"/>
      <c r="FJ1556" s="16"/>
      <c r="FK1556" s="16"/>
      <c r="FL1556" s="16"/>
      <c r="FM1556" s="16"/>
      <c r="FN1556" s="16"/>
      <c r="FO1556" s="16"/>
      <c r="FP1556" s="16"/>
      <c r="FQ1556" s="16"/>
      <c r="FR1556" s="16"/>
      <c r="FS1556" s="16"/>
      <c r="FT1556" s="16"/>
      <c r="FU1556" s="16"/>
      <c r="FV1556" s="16"/>
      <c r="FW1556" s="16"/>
      <c r="FX1556" s="16"/>
      <c r="FY1556" s="16"/>
      <c r="FZ1556" s="16"/>
      <c r="GA1556" s="16"/>
      <c r="GB1556" s="16"/>
      <c r="GC1556" s="16"/>
      <c r="GD1556" s="16"/>
      <c r="GE1556" s="16"/>
      <c r="GF1556" s="16"/>
      <c r="GG1556" s="16"/>
      <c r="GH1556" s="16"/>
      <c r="GI1556" s="16"/>
      <c r="GJ1556" s="16"/>
      <c r="GK1556" s="16"/>
      <c r="GL1556" s="16"/>
      <c r="GM1556" s="16"/>
      <c r="GN1556" s="16"/>
      <c r="GO1556" s="16"/>
      <c r="GP1556" s="16"/>
      <c r="GQ1556" s="16"/>
      <c r="GR1556" s="16"/>
      <c r="GS1556" s="16"/>
      <c r="GT1556" s="16"/>
      <c r="GU1556" s="16"/>
      <c r="GV1556" s="16"/>
      <c r="GW1556" s="16"/>
      <c r="GX1556" s="16"/>
      <c r="GY1556" s="16"/>
    </row>
    <row r="1557" spans="1:207" x14ac:dyDescent="0.3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6"/>
      <c r="BG1557" s="16"/>
      <c r="BH1557" s="16"/>
      <c r="BI1557" s="16"/>
      <c r="BJ1557" s="16"/>
      <c r="BK1557" s="16"/>
      <c r="BL1557" s="16"/>
      <c r="BM1557" s="16"/>
      <c r="BN1557" s="16"/>
      <c r="BO1557" s="16"/>
      <c r="BP1557" s="16"/>
      <c r="BQ1557" s="16"/>
      <c r="BR1557" s="16"/>
      <c r="BS1557" s="16"/>
      <c r="BT1557" s="16"/>
      <c r="BU1557" s="16"/>
      <c r="BV1557" s="16"/>
      <c r="BW1557" s="16"/>
      <c r="BX1557" s="16"/>
      <c r="BY1557" s="16"/>
      <c r="BZ1557" s="16"/>
      <c r="CA1557" s="16"/>
      <c r="CB1557" s="16"/>
      <c r="CC1557" s="16"/>
      <c r="CD1557" s="16"/>
      <c r="CE1557" s="16"/>
      <c r="CF1557" s="16"/>
      <c r="CG1557" s="16"/>
      <c r="CH1557" s="16"/>
      <c r="CI1557" s="16"/>
      <c r="CJ1557" s="16"/>
      <c r="CK1557" s="16"/>
      <c r="CL1557" s="16"/>
      <c r="CM1557" s="16"/>
      <c r="CN1557" s="16"/>
      <c r="CO1557" s="16"/>
      <c r="CP1557" s="16"/>
      <c r="CQ1557" s="16"/>
      <c r="CR1557" s="16"/>
      <c r="CS1557" s="16"/>
      <c r="CT1557" s="16"/>
      <c r="CU1557" s="16"/>
      <c r="CV1557" s="16"/>
      <c r="CW1557" s="16"/>
      <c r="CX1557" s="16"/>
      <c r="CY1557" s="16"/>
      <c r="CZ1557" s="16"/>
      <c r="DA1557" s="16"/>
      <c r="DB1557" s="16"/>
      <c r="DC1557" s="16"/>
      <c r="DD1557" s="16"/>
      <c r="DE1557" s="16"/>
      <c r="DF1557" s="16"/>
      <c r="DG1557" s="16"/>
      <c r="DH1557" s="16"/>
      <c r="DI1557" s="16"/>
      <c r="DJ1557" s="16"/>
      <c r="DK1557" s="16"/>
      <c r="DL1557" s="16"/>
      <c r="DM1557" s="16"/>
      <c r="DN1557" s="16"/>
      <c r="DO1557" s="16"/>
      <c r="DP1557" s="16"/>
      <c r="DQ1557" s="16"/>
      <c r="DR1557" s="16"/>
      <c r="DS1557" s="16"/>
      <c r="DT1557" s="16"/>
      <c r="DU1557" s="16"/>
      <c r="DV1557" s="16"/>
      <c r="DW1557" s="16"/>
      <c r="DX1557" s="16"/>
      <c r="DY1557" s="16"/>
      <c r="DZ1557" s="16"/>
      <c r="EA1557" s="16"/>
      <c r="EB1557" s="16"/>
      <c r="EC1557" s="16"/>
      <c r="ED1557" s="16"/>
      <c r="EE1557" s="16"/>
      <c r="EF1557" s="16"/>
      <c r="EG1557" s="16"/>
      <c r="EH1557" s="16"/>
      <c r="EI1557" s="16"/>
      <c r="EJ1557" s="16"/>
      <c r="EK1557" s="16"/>
      <c r="EL1557" s="16"/>
      <c r="EM1557" s="16"/>
      <c r="EN1557" s="16"/>
      <c r="EO1557" s="16"/>
      <c r="EP1557" s="16"/>
      <c r="EQ1557" s="16"/>
      <c r="ER1557" s="16"/>
      <c r="ES1557" s="16"/>
      <c r="ET1557" s="16"/>
      <c r="EU1557" s="16"/>
      <c r="EV1557" s="16"/>
      <c r="EW1557" s="16"/>
      <c r="EX1557" s="16"/>
      <c r="EY1557" s="16"/>
      <c r="EZ1557" s="16"/>
      <c r="FA1557" s="16"/>
      <c r="FB1557" s="16"/>
      <c r="FC1557" s="16"/>
      <c r="FD1557" s="16"/>
      <c r="FE1557" s="16"/>
      <c r="FF1557" s="16"/>
      <c r="FG1557" s="16"/>
      <c r="FH1557" s="16"/>
      <c r="FI1557" s="16"/>
      <c r="FJ1557" s="16"/>
      <c r="FK1557" s="16"/>
      <c r="FL1557" s="16"/>
      <c r="FM1557" s="16"/>
      <c r="FN1557" s="16"/>
      <c r="FO1557" s="16"/>
      <c r="FP1557" s="16"/>
      <c r="FQ1557" s="16"/>
      <c r="FR1557" s="16"/>
      <c r="FS1557" s="16"/>
      <c r="FT1557" s="16"/>
      <c r="FU1557" s="16"/>
      <c r="FV1557" s="16"/>
      <c r="FW1557" s="16"/>
      <c r="FX1557" s="16"/>
      <c r="FY1557" s="16"/>
      <c r="FZ1557" s="16"/>
      <c r="GA1557" s="16"/>
      <c r="GB1557" s="16"/>
      <c r="GC1557" s="16"/>
      <c r="GD1557" s="16"/>
      <c r="GE1557" s="16"/>
      <c r="GF1557" s="16"/>
      <c r="GG1557" s="16"/>
      <c r="GH1557" s="16"/>
      <c r="GI1557" s="16"/>
      <c r="GJ1557" s="16"/>
      <c r="GK1557" s="16"/>
      <c r="GL1557" s="16"/>
      <c r="GM1557" s="16"/>
      <c r="GN1557" s="16"/>
      <c r="GO1557" s="16"/>
      <c r="GP1557" s="16"/>
      <c r="GQ1557" s="16"/>
      <c r="GR1557" s="16"/>
      <c r="GS1557" s="16"/>
      <c r="GT1557" s="16"/>
      <c r="GU1557" s="16"/>
      <c r="GV1557" s="16"/>
      <c r="GW1557" s="16"/>
      <c r="GX1557" s="16"/>
      <c r="GY1557" s="16"/>
    </row>
    <row r="1558" spans="1:207" x14ac:dyDescent="0.3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6"/>
      <c r="CC1558" s="16"/>
      <c r="CD1558" s="16"/>
      <c r="CE1558" s="16"/>
      <c r="CF1558" s="16"/>
      <c r="CG1558" s="16"/>
      <c r="CH1558" s="16"/>
      <c r="CI1558" s="16"/>
      <c r="CJ1558" s="16"/>
      <c r="CK1558" s="16"/>
      <c r="CL1558" s="16"/>
      <c r="CM1558" s="16"/>
      <c r="CN1558" s="16"/>
      <c r="CO1558" s="16"/>
      <c r="CP1558" s="16"/>
      <c r="CQ1558" s="16"/>
      <c r="CR1558" s="16"/>
      <c r="CS1558" s="16"/>
      <c r="CT1558" s="16"/>
      <c r="CU1558" s="16"/>
      <c r="CV1558" s="16"/>
      <c r="CW1558" s="16"/>
      <c r="CX1558" s="16"/>
      <c r="CY1558" s="16"/>
      <c r="CZ1558" s="16"/>
      <c r="DA1558" s="16"/>
      <c r="DB1558" s="16"/>
      <c r="DC1558" s="16"/>
      <c r="DD1558" s="16"/>
      <c r="DE1558" s="16"/>
      <c r="DF1558" s="16"/>
      <c r="DG1558" s="16"/>
      <c r="DH1558" s="16"/>
      <c r="DI1558" s="16"/>
      <c r="DJ1558" s="16"/>
      <c r="DK1558" s="16"/>
      <c r="DL1558" s="16"/>
      <c r="DM1558" s="16"/>
      <c r="DN1558" s="16"/>
      <c r="DO1558" s="16"/>
      <c r="DP1558" s="16"/>
      <c r="DQ1558" s="16"/>
      <c r="DR1558" s="16"/>
      <c r="DS1558" s="16"/>
      <c r="DT1558" s="16"/>
      <c r="DU1558" s="16"/>
      <c r="DV1558" s="16"/>
      <c r="DW1558" s="16"/>
      <c r="DX1558" s="16"/>
      <c r="DY1558" s="16"/>
      <c r="DZ1558" s="16"/>
      <c r="EA1558" s="16"/>
      <c r="EB1558" s="16"/>
      <c r="EC1558" s="16"/>
      <c r="ED1558" s="16"/>
      <c r="EE1558" s="16"/>
      <c r="EF1558" s="16"/>
      <c r="EG1558" s="16"/>
      <c r="EH1558" s="16"/>
      <c r="EI1558" s="16"/>
      <c r="EJ1558" s="16"/>
      <c r="EK1558" s="16"/>
      <c r="EL1558" s="16"/>
      <c r="EM1558" s="16"/>
      <c r="EN1558" s="16"/>
      <c r="EO1558" s="16"/>
      <c r="EP1558" s="16"/>
      <c r="EQ1558" s="16"/>
      <c r="ER1558" s="16"/>
      <c r="ES1558" s="16"/>
      <c r="ET1558" s="16"/>
      <c r="EU1558" s="16"/>
      <c r="EV1558" s="16"/>
      <c r="EW1558" s="16"/>
      <c r="EX1558" s="16"/>
      <c r="EY1558" s="16"/>
      <c r="EZ1558" s="16"/>
      <c r="FA1558" s="16"/>
      <c r="FB1558" s="16"/>
      <c r="FC1558" s="16"/>
      <c r="FD1558" s="16"/>
      <c r="FE1558" s="16"/>
      <c r="FF1558" s="16"/>
      <c r="FG1558" s="16"/>
      <c r="FH1558" s="16"/>
      <c r="FI1558" s="16"/>
      <c r="FJ1558" s="16"/>
      <c r="FK1558" s="16"/>
      <c r="FL1558" s="16"/>
      <c r="FM1558" s="16"/>
      <c r="FN1558" s="16"/>
      <c r="FO1558" s="16"/>
      <c r="FP1558" s="16"/>
      <c r="FQ1558" s="16"/>
      <c r="FR1558" s="16"/>
      <c r="FS1558" s="16"/>
      <c r="FT1558" s="16"/>
      <c r="FU1558" s="16"/>
      <c r="FV1558" s="16"/>
      <c r="FW1558" s="16"/>
      <c r="FX1558" s="16"/>
      <c r="FY1558" s="16"/>
      <c r="FZ1558" s="16"/>
      <c r="GA1558" s="16"/>
      <c r="GB1558" s="16"/>
      <c r="GC1558" s="16"/>
      <c r="GD1558" s="16"/>
      <c r="GE1558" s="16"/>
      <c r="GF1558" s="16"/>
      <c r="GG1558" s="16"/>
      <c r="GH1558" s="16"/>
      <c r="GI1558" s="16"/>
      <c r="GJ1558" s="16"/>
      <c r="GK1558" s="16"/>
      <c r="GL1558" s="16"/>
      <c r="GM1558" s="16"/>
      <c r="GN1558" s="16"/>
      <c r="GO1558" s="16"/>
      <c r="GP1558" s="16"/>
      <c r="GQ1558" s="16"/>
      <c r="GR1558" s="16"/>
      <c r="GS1558" s="16"/>
      <c r="GT1558" s="16"/>
      <c r="GU1558" s="16"/>
      <c r="GV1558" s="16"/>
      <c r="GW1558" s="16"/>
      <c r="GX1558" s="16"/>
      <c r="GY1558" s="16"/>
    </row>
    <row r="1559" spans="1:207" x14ac:dyDescent="0.3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6"/>
      <c r="BG1559" s="16"/>
      <c r="BH1559" s="16"/>
      <c r="BI1559" s="16"/>
      <c r="BJ1559" s="16"/>
      <c r="BK1559" s="16"/>
      <c r="BL1559" s="16"/>
      <c r="BM1559" s="16"/>
      <c r="BN1559" s="16"/>
      <c r="BO1559" s="16"/>
      <c r="BP1559" s="16"/>
      <c r="BQ1559" s="16"/>
      <c r="BR1559" s="16"/>
      <c r="BS1559" s="16"/>
      <c r="BT1559" s="16"/>
      <c r="BU1559" s="16"/>
      <c r="BV1559" s="16"/>
      <c r="BW1559" s="16"/>
      <c r="BX1559" s="16"/>
      <c r="BY1559" s="16"/>
      <c r="BZ1559" s="16"/>
      <c r="CA1559" s="16"/>
      <c r="CB1559" s="16"/>
      <c r="CC1559" s="16"/>
      <c r="CD1559" s="16"/>
      <c r="CE1559" s="16"/>
      <c r="CF1559" s="16"/>
      <c r="CG1559" s="16"/>
      <c r="CH1559" s="16"/>
      <c r="CI1559" s="16"/>
      <c r="CJ1559" s="16"/>
      <c r="CK1559" s="16"/>
      <c r="CL1559" s="16"/>
      <c r="CM1559" s="16"/>
      <c r="CN1559" s="16"/>
      <c r="CO1559" s="16"/>
      <c r="CP1559" s="16"/>
      <c r="CQ1559" s="16"/>
      <c r="CR1559" s="16"/>
      <c r="CS1559" s="16"/>
      <c r="CT1559" s="16"/>
      <c r="CU1559" s="16"/>
      <c r="CV1559" s="16"/>
      <c r="CW1559" s="16"/>
      <c r="CX1559" s="16"/>
      <c r="CY1559" s="16"/>
      <c r="CZ1559" s="16"/>
      <c r="DA1559" s="16"/>
      <c r="DB1559" s="16"/>
      <c r="DC1559" s="16"/>
      <c r="DD1559" s="16"/>
      <c r="DE1559" s="16"/>
      <c r="DF1559" s="16"/>
      <c r="DG1559" s="16"/>
      <c r="DH1559" s="16"/>
      <c r="DI1559" s="16"/>
      <c r="DJ1559" s="16"/>
      <c r="DK1559" s="16"/>
      <c r="DL1559" s="16"/>
      <c r="DM1559" s="16"/>
      <c r="DN1559" s="16"/>
      <c r="DO1559" s="16"/>
      <c r="DP1559" s="16"/>
      <c r="DQ1559" s="16"/>
      <c r="DR1559" s="16"/>
      <c r="DS1559" s="16"/>
      <c r="DT1559" s="16"/>
      <c r="DU1559" s="16"/>
      <c r="DV1559" s="16"/>
      <c r="DW1559" s="16"/>
      <c r="DX1559" s="16"/>
      <c r="DY1559" s="16"/>
      <c r="DZ1559" s="16"/>
      <c r="EA1559" s="16"/>
      <c r="EB1559" s="16"/>
      <c r="EC1559" s="16"/>
      <c r="ED1559" s="16"/>
      <c r="EE1559" s="16"/>
      <c r="EF1559" s="16"/>
      <c r="EG1559" s="16"/>
      <c r="EH1559" s="16"/>
      <c r="EI1559" s="16"/>
      <c r="EJ1559" s="16"/>
      <c r="EK1559" s="16"/>
      <c r="EL1559" s="16"/>
      <c r="EM1559" s="16"/>
      <c r="EN1559" s="16"/>
      <c r="EO1559" s="16"/>
      <c r="EP1559" s="16"/>
      <c r="EQ1559" s="16"/>
      <c r="ER1559" s="16"/>
      <c r="ES1559" s="16"/>
      <c r="ET1559" s="16"/>
      <c r="EU1559" s="16"/>
      <c r="EV1559" s="16"/>
      <c r="EW1559" s="16"/>
      <c r="EX1559" s="16"/>
      <c r="EY1559" s="16"/>
      <c r="EZ1559" s="16"/>
      <c r="FA1559" s="16"/>
      <c r="FB1559" s="16"/>
      <c r="FC1559" s="16"/>
      <c r="FD1559" s="16"/>
      <c r="FE1559" s="16"/>
      <c r="FF1559" s="16"/>
      <c r="FG1559" s="16"/>
      <c r="FH1559" s="16"/>
      <c r="FI1559" s="16"/>
      <c r="FJ1559" s="16"/>
      <c r="FK1559" s="16"/>
      <c r="FL1559" s="16"/>
      <c r="FM1559" s="16"/>
      <c r="FN1559" s="16"/>
      <c r="FO1559" s="16"/>
      <c r="FP1559" s="16"/>
      <c r="FQ1559" s="16"/>
      <c r="FR1559" s="16"/>
      <c r="FS1559" s="16"/>
      <c r="FT1559" s="16"/>
      <c r="FU1559" s="16"/>
      <c r="FV1559" s="16"/>
      <c r="FW1559" s="16"/>
      <c r="FX1559" s="16"/>
      <c r="FY1559" s="16"/>
      <c r="FZ1559" s="16"/>
      <c r="GA1559" s="16"/>
      <c r="GB1559" s="16"/>
      <c r="GC1559" s="16"/>
      <c r="GD1559" s="16"/>
      <c r="GE1559" s="16"/>
      <c r="GF1559" s="16"/>
      <c r="GG1559" s="16"/>
      <c r="GH1559" s="16"/>
      <c r="GI1559" s="16"/>
      <c r="GJ1559" s="16"/>
      <c r="GK1559" s="16"/>
      <c r="GL1559" s="16"/>
      <c r="GM1559" s="16"/>
      <c r="GN1559" s="16"/>
      <c r="GO1559" s="16"/>
      <c r="GP1559" s="16"/>
      <c r="GQ1559" s="16"/>
      <c r="GR1559" s="16"/>
      <c r="GS1559" s="16"/>
      <c r="GT1559" s="16"/>
      <c r="GU1559" s="16"/>
      <c r="GV1559" s="16"/>
      <c r="GW1559" s="16"/>
      <c r="GX1559" s="16"/>
      <c r="GY1559" s="16"/>
    </row>
    <row r="1560" spans="1:207" x14ac:dyDescent="0.3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6"/>
      <c r="CC1560" s="16"/>
      <c r="CD1560" s="16"/>
      <c r="CE1560" s="16"/>
      <c r="CF1560" s="16"/>
      <c r="CG1560" s="16"/>
      <c r="CH1560" s="16"/>
      <c r="CI1560" s="16"/>
      <c r="CJ1560" s="16"/>
      <c r="CK1560" s="16"/>
      <c r="CL1560" s="16"/>
      <c r="CM1560" s="16"/>
      <c r="CN1560" s="16"/>
      <c r="CO1560" s="16"/>
      <c r="CP1560" s="16"/>
      <c r="CQ1560" s="16"/>
      <c r="CR1560" s="16"/>
      <c r="CS1560" s="16"/>
      <c r="CT1560" s="16"/>
      <c r="CU1560" s="16"/>
      <c r="CV1560" s="16"/>
      <c r="CW1560" s="16"/>
      <c r="CX1560" s="16"/>
      <c r="CY1560" s="16"/>
      <c r="CZ1560" s="16"/>
      <c r="DA1560" s="16"/>
      <c r="DB1560" s="16"/>
      <c r="DC1560" s="16"/>
      <c r="DD1560" s="16"/>
      <c r="DE1560" s="16"/>
      <c r="DF1560" s="16"/>
      <c r="DG1560" s="16"/>
      <c r="DH1560" s="16"/>
      <c r="DI1560" s="16"/>
      <c r="DJ1560" s="16"/>
      <c r="DK1560" s="16"/>
      <c r="DL1560" s="16"/>
      <c r="DM1560" s="16"/>
      <c r="DN1560" s="16"/>
      <c r="DO1560" s="16"/>
      <c r="DP1560" s="16"/>
      <c r="DQ1560" s="16"/>
      <c r="DR1560" s="16"/>
      <c r="DS1560" s="16"/>
      <c r="DT1560" s="16"/>
      <c r="DU1560" s="16"/>
      <c r="DV1560" s="16"/>
      <c r="DW1560" s="16"/>
      <c r="DX1560" s="16"/>
      <c r="DY1560" s="16"/>
      <c r="DZ1560" s="16"/>
      <c r="EA1560" s="16"/>
      <c r="EB1560" s="16"/>
      <c r="EC1560" s="16"/>
      <c r="ED1560" s="16"/>
      <c r="EE1560" s="16"/>
      <c r="EF1560" s="16"/>
      <c r="EG1560" s="16"/>
      <c r="EH1560" s="16"/>
      <c r="EI1560" s="16"/>
      <c r="EJ1560" s="16"/>
      <c r="EK1560" s="16"/>
      <c r="EL1560" s="16"/>
      <c r="EM1560" s="16"/>
      <c r="EN1560" s="16"/>
      <c r="EO1560" s="16"/>
      <c r="EP1560" s="16"/>
      <c r="EQ1560" s="16"/>
      <c r="ER1560" s="16"/>
      <c r="ES1560" s="16"/>
      <c r="ET1560" s="16"/>
      <c r="EU1560" s="16"/>
      <c r="EV1560" s="16"/>
      <c r="EW1560" s="16"/>
      <c r="EX1560" s="16"/>
      <c r="EY1560" s="16"/>
      <c r="EZ1560" s="16"/>
      <c r="FA1560" s="16"/>
      <c r="FB1560" s="16"/>
      <c r="FC1560" s="16"/>
      <c r="FD1560" s="16"/>
      <c r="FE1560" s="16"/>
      <c r="FF1560" s="16"/>
      <c r="FG1560" s="16"/>
      <c r="FH1560" s="16"/>
      <c r="FI1560" s="16"/>
      <c r="FJ1560" s="16"/>
      <c r="FK1560" s="16"/>
      <c r="FL1560" s="16"/>
      <c r="FM1560" s="16"/>
      <c r="FN1560" s="16"/>
      <c r="FO1560" s="16"/>
      <c r="FP1560" s="16"/>
      <c r="FQ1560" s="16"/>
      <c r="FR1560" s="16"/>
      <c r="FS1560" s="16"/>
      <c r="FT1560" s="16"/>
      <c r="FU1560" s="16"/>
      <c r="FV1560" s="16"/>
      <c r="FW1560" s="16"/>
      <c r="FX1560" s="16"/>
      <c r="FY1560" s="16"/>
      <c r="FZ1560" s="16"/>
      <c r="GA1560" s="16"/>
      <c r="GB1560" s="16"/>
      <c r="GC1560" s="16"/>
      <c r="GD1560" s="16"/>
      <c r="GE1560" s="16"/>
      <c r="GF1560" s="16"/>
      <c r="GG1560" s="16"/>
      <c r="GH1560" s="16"/>
      <c r="GI1560" s="16"/>
      <c r="GJ1560" s="16"/>
      <c r="GK1560" s="16"/>
      <c r="GL1560" s="16"/>
      <c r="GM1560" s="16"/>
      <c r="GN1560" s="16"/>
      <c r="GO1560" s="16"/>
      <c r="GP1560" s="16"/>
      <c r="GQ1560" s="16"/>
      <c r="GR1560" s="16"/>
      <c r="GS1560" s="16"/>
      <c r="GT1560" s="16"/>
      <c r="GU1560" s="16"/>
      <c r="GV1560" s="16"/>
      <c r="GW1560" s="16"/>
      <c r="GX1560" s="16"/>
      <c r="GY1560" s="16"/>
    </row>
    <row r="1561" spans="1:207" x14ac:dyDescent="0.3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6"/>
      <c r="BG1561" s="16"/>
      <c r="BH1561" s="16"/>
      <c r="BI1561" s="16"/>
      <c r="BJ1561" s="16"/>
      <c r="BK1561" s="16"/>
      <c r="BL1561" s="16"/>
      <c r="BM1561" s="16"/>
      <c r="BN1561" s="16"/>
      <c r="BO1561" s="16"/>
      <c r="BP1561" s="16"/>
      <c r="BQ1561" s="16"/>
      <c r="BR1561" s="16"/>
      <c r="BS1561" s="16"/>
      <c r="BT1561" s="16"/>
      <c r="BU1561" s="16"/>
      <c r="BV1561" s="16"/>
      <c r="BW1561" s="16"/>
      <c r="BX1561" s="16"/>
      <c r="BY1561" s="16"/>
      <c r="BZ1561" s="16"/>
      <c r="CA1561" s="16"/>
      <c r="CB1561" s="16"/>
      <c r="CC1561" s="16"/>
      <c r="CD1561" s="16"/>
      <c r="CE1561" s="16"/>
      <c r="CF1561" s="16"/>
      <c r="CG1561" s="16"/>
      <c r="CH1561" s="16"/>
      <c r="CI1561" s="16"/>
      <c r="CJ1561" s="16"/>
      <c r="CK1561" s="16"/>
      <c r="CL1561" s="16"/>
      <c r="CM1561" s="16"/>
      <c r="CN1561" s="16"/>
      <c r="CO1561" s="16"/>
      <c r="CP1561" s="16"/>
      <c r="CQ1561" s="16"/>
      <c r="CR1561" s="16"/>
      <c r="CS1561" s="16"/>
      <c r="CT1561" s="16"/>
      <c r="CU1561" s="16"/>
      <c r="CV1561" s="16"/>
      <c r="CW1561" s="16"/>
      <c r="CX1561" s="16"/>
      <c r="CY1561" s="16"/>
      <c r="CZ1561" s="16"/>
      <c r="DA1561" s="16"/>
      <c r="DB1561" s="16"/>
      <c r="DC1561" s="16"/>
      <c r="DD1561" s="16"/>
      <c r="DE1561" s="16"/>
      <c r="DF1561" s="16"/>
      <c r="DG1561" s="16"/>
      <c r="DH1561" s="16"/>
      <c r="DI1561" s="16"/>
      <c r="DJ1561" s="16"/>
      <c r="DK1561" s="16"/>
      <c r="DL1561" s="16"/>
      <c r="DM1561" s="16"/>
      <c r="DN1561" s="16"/>
      <c r="DO1561" s="16"/>
      <c r="DP1561" s="16"/>
      <c r="DQ1561" s="16"/>
      <c r="DR1561" s="16"/>
      <c r="DS1561" s="16"/>
      <c r="DT1561" s="16"/>
      <c r="DU1561" s="16"/>
      <c r="DV1561" s="16"/>
      <c r="DW1561" s="16"/>
      <c r="DX1561" s="16"/>
      <c r="DY1561" s="16"/>
      <c r="DZ1561" s="16"/>
      <c r="EA1561" s="16"/>
      <c r="EB1561" s="16"/>
      <c r="EC1561" s="16"/>
      <c r="ED1561" s="16"/>
      <c r="EE1561" s="16"/>
      <c r="EF1561" s="16"/>
      <c r="EG1561" s="16"/>
      <c r="EH1561" s="16"/>
      <c r="EI1561" s="16"/>
      <c r="EJ1561" s="16"/>
      <c r="EK1561" s="16"/>
      <c r="EL1561" s="16"/>
      <c r="EM1561" s="16"/>
      <c r="EN1561" s="16"/>
      <c r="EO1561" s="16"/>
      <c r="EP1561" s="16"/>
      <c r="EQ1561" s="16"/>
      <c r="ER1561" s="16"/>
      <c r="ES1561" s="16"/>
      <c r="ET1561" s="16"/>
      <c r="EU1561" s="16"/>
      <c r="EV1561" s="16"/>
      <c r="EW1561" s="16"/>
      <c r="EX1561" s="16"/>
      <c r="EY1561" s="16"/>
      <c r="EZ1561" s="16"/>
      <c r="FA1561" s="16"/>
      <c r="FB1561" s="16"/>
      <c r="FC1561" s="16"/>
      <c r="FD1561" s="16"/>
      <c r="FE1561" s="16"/>
      <c r="FF1561" s="16"/>
      <c r="FG1561" s="16"/>
      <c r="FH1561" s="16"/>
      <c r="FI1561" s="16"/>
      <c r="FJ1561" s="16"/>
      <c r="FK1561" s="16"/>
      <c r="FL1561" s="16"/>
      <c r="FM1561" s="16"/>
      <c r="FN1561" s="16"/>
      <c r="FO1561" s="16"/>
      <c r="FP1561" s="16"/>
      <c r="FQ1561" s="16"/>
      <c r="FR1561" s="16"/>
      <c r="FS1561" s="16"/>
      <c r="FT1561" s="16"/>
      <c r="FU1561" s="16"/>
      <c r="FV1561" s="16"/>
      <c r="FW1561" s="16"/>
      <c r="FX1561" s="16"/>
      <c r="FY1561" s="16"/>
      <c r="FZ1561" s="16"/>
      <c r="GA1561" s="16"/>
      <c r="GB1561" s="16"/>
      <c r="GC1561" s="16"/>
      <c r="GD1561" s="16"/>
      <c r="GE1561" s="16"/>
      <c r="GF1561" s="16"/>
      <c r="GG1561" s="16"/>
      <c r="GH1561" s="16"/>
      <c r="GI1561" s="16"/>
      <c r="GJ1561" s="16"/>
      <c r="GK1561" s="16"/>
      <c r="GL1561" s="16"/>
      <c r="GM1561" s="16"/>
      <c r="GN1561" s="16"/>
      <c r="GO1561" s="16"/>
      <c r="GP1561" s="16"/>
      <c r="GQ1561" s="16"/>
      <c r="GR1561" s="16"/>
      <c r="GS1561" s="16"/>
      <c r="GT1561" s="16"/>
      <c r="GU1561" s="16"/>
      <c r="GV1561" s="16"/>
      <c r="GW1561" s="16"/>
      <c r="GX1561" s="16"/>
      <c r="GY1561" s="16"/>
    </row>
    <row r="1562" spans="1:207" x14ac:dyDescent="0.3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6"/>
      <c r="CC1562" s="16"/>
      <c r="CD1562" s="16"/>
      <c r="CE1562" s="16"/>
      <c r="CF1562" s="16"/>
      <c r="CG1562" s="16"/>
      <c r="CH1562" s="16"/>
      <c r="CI1562" s="16"/>
      <c r="CJ1562" s="16"/>
      <c r="CK1562" s="16"/>
      <c r="CL1562" s="16"/>
      <c r="CM1562" s="16"/>
      <c r="CN1562" s="16"/>
      <c r="CO1562" s="16"/>
      <c r="CP1562" s="16"/>
      <c r="CQ1562" s="16"/>
      <c r="CR1562" s="16"/>
      <c r="CS1562" s="16"/>
      <c r="CT1562" s="16"/>
      <c r="CU1562" s="16"/>
      <c r="CV1562" s="16"/>
      <c r="CW1562" s="16"/>
      <c r="CX1562" s="16"/>
      <c r="CY1562" s="16"/>
      <c r="CZ1562" s="16"/>
      <c r="DA1562" s="16"/>
      <c r="DB1562" s="16"/>
      <c r="DC1562" s="16"/>
      <c r="DD1562" s="16"/>
      <c r="DE1562" s="16"/>
      <c r="DF1562" s="16"/>
      <c r="DG1562" s="16"/>
      <c r="DH1562" s="16"/>
      <c r="DI1562" s="16"/>
      <c r="DJ1562" s="16"/>
      <c r="DK1562" s="16"/>
      <c r="DL1562" s="16"/>
      <c r="DM1562" s="16"/>
      <c r="DN1562" s="16"/>
      <c r="DO1562" s="16"/>
      <c r="DP1562" s="16"/>
      <c r="DQ1562" s="16"/>
      <c r="DR1562" s="16"/>
      <c r="DS1562" s="16"/>
      <c r="DT1562" s="16"/>
      <c r="DU1562" s="16"/>
      <c r="DV1562" s="16"/>
      <c r="DW1562" s="16"/>
      <c r="DX1562" s="16"/>
      <c r="DY1562" s="16"/>
      <c r="DZ1562" s="16"/>
      <c r="EA1562" s="16"/>
      <c r="EB1562" s="16"/>
      <c r="EC1562" s="16"/>
      <c r="ED1562" s="16"/>
      <c r="EE1562" s="16"/>
      <c r="EF1562" s="16"/>
      <c r="EG1562" s="16"/>
      <c r="EH1562" s="16"/>
      <c r="EI1562" s="16"/>
      <c r="EJ1562" s="16"/>
      <c r="EK1562" s="16"/>
      <c r="EL1562" s="16"/>
      <c r="EM1562" s="16"/>
      <c r="EN1562" s="16"/>
      <c r="EO1562" s="16"/>
      <c r="EP1562" s="16"/>
      <c r="EQ1562" s="16"/>
      <c r="ER1562" s="16"/>
      <c r="ES1562" s="16"/>
      <c r="ET1562" s="16"/>
      <c r="EU1562" s="16"/>
      <c r="EV1562" s="16"/>
      <c r="EW1562" s="16"/>
      <c r="EX1562" s="16"/>
      <c r="EY1562" s="16"/>
      <c r="EZ1562" s="16"/>
      <c r="FA1562" s="16"/>
      <c r="FB1562" s="16"/>
      <c r="FC1562" s="16"/>
      <c r="FD1562" s="16"/>
      <c r="FE1562" s="16"/>
      <c r="FF1562" s="16"/>
      <c r="FG1562" s="16"/>
      <c r="FH1562" s="16"/>
      <c r="FI1562" s="16"/>
      <c r="FJ1562" s="16"/>
      <c r="FK1562" s="16"/>
      <c r="FL1562" s="16"/>
      <c r="FM1562" s="16"/>
      <c r="FN1562" s="16"/>
      <c r="FO1562" s="16"/>
      <c r="FP1562" s="16"/>
      <c r="FQ1562" s="16"/>
      <c r="FR1562" s="16"/>
      <c r="FS1562" s="16"/>
      <c r="FT1562" s="16"/>
      <c r="FU1562" s="16"/>
      <c r="FV1562" s="16"/>
      <c r="FW1562" s="16"/>
      <c r="FX1562" s="16"/>
      <c r="FY1562" s="16"/>
      <c r="FZ1562" s="16"/>
      <c r="GA1562" s="16"/>
      <c r="GB1562" s="16"/>
      <c r="GC1562" s="16"/>
      <c r="GD1562" s="16"/>
      <c r="GE1562" s="16"/>
      <c r="GF1562" s="16"/>
      <c r="GG1562" s="16"/>
      <c r="GH1562" s="16"/>
      <c r="GI1562" s="16"/>
      <c r="GJ1562" s="16"/>
      <c r="GK1562" s="16"/>
      <c r="GL1562" s="16"/>
      <c r="GM1562" s="16"/>
      <c r="GN1562" s="16"/>
      <c r="GO1562" s="16"/>
      <c r="GP1562" s="16"/>
      <c r="GQ1562" s="16"/>
      <c r="GR1562" s="16"/>
      <c r="GS1562" s="16"/>
      <c r="GT1562" s="16"/>
      <c r="GU1562" s="16"/>
      <c r="GV1562" s="16"/>
      <c r="GW1562" s="16"/>
      <c r="GX1562" s="16"/>
      <c r="GY1562" s="16"/>
    </row>
    <row r="1563" spans="1:207" x14ac:dyDescent="0.3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6"/>
      <c r="BG1563" s="16"/>
      <c r="BH1563" s="16"/>
      <c r="BI1563" s="16"/>
      <c r="BJ1563" s="16"/>
      <c r="BK1563" s="16"/>
      <c r="BL1563" s="16"/>
      <c r="BM1563" s="16"/>
      <c r="BN1563" s="16"/>
      <c r="BO1563" s="16"/>
      <c r="BP1563" s="16"/>
      <c r="BQ1563" s="16"/>
      <c r="BR1563" s="16"/>
      <c r="BS1563" s="16"/>
      <c r="BT1563" s="16"/>
      <c r="BU1563" s="16"/>
      <c r="BV1563" s="16"/>
      <c r="BW1563" s="16"/>
      <c r="BX1563" s="16"/>
      <c r="BY1563" s="16"/>
      <c r="BZ1563" s="16"/>
      <c r="CA1563" s="16"/>
      <c r="CB1563" s="16"/>
      <c r="CC1563" s="16"/>
      <c r="CD1563" s="16"/>
      <c r="CE1563" s="16"/>
      <c r="CF1563" s="16"/>
      <c r="CG1563" s="16"/>
      <c r="CH1563" s="16"/>
      <c r="CI1563" s="16"/>
      <c r="CJ1563" s="16"/>
      <c r="CK1563" s="16"/>
      <c r="CL1563" s="16"/>
      <c r="CM1563" s="16"/>
      <c r="CN1563" s="16"/>
      <c r="CO1563" s="16"/>
      <c r="CP1563" s="16"/>
      <c r="CQ1563" s="16"/>
      <c r="CR1563" s="16"/>
      <c r="CS1563" s="16"/>
      <c r="CT1563" s="16"/>
      <c r="CU1563" s="16"/>
      <c r="CV1563" s="16"/>
      <c r="CW1563" s="16"/>
      <c r="CX1563" s="16"/>
      <c r="CY1563" s="16"/>
      <c r="CZ1563" s="16"/>
      <c r="DA1563" s="16"/>
      <c r="DB1563" s="16"/>
      <c r="DC1563" s="16"/>
      <c r="DD1563" s="16"/>
      <c r="DE1563" s="16"/>
      <c r="DF1563" s="16"/>
      <c r="DG1563" s="16"/>
      <c r="DH1563" s="16"/>
      <c r="DI1563" s="16"/>
      <c r="DJ1563" s="16"/>
      <c r="DK1563" s="16"/>
      <c r="DL1563" s="16"/>
      <c r="DM1563" s="16"/>
      <c r="DN1563" s="16"/>
      <c r="DO1563" s="16"/>
      <c r="DP1563" s="16"/>
      <c r="DQ1563" s="16"/>
      <c r="DR1563" s="16"/>
      <c r="DS1563" s="16"/>
      <c r="DT1563" s="16"/>
      <c r="DU1563" s="16"/>
      <c r="DV1563" s="16"/>
      <c r="DW1563" s="16"/>
      <c r="DX1563" s="16"/>
      <c r="DY1563" s="16"/>
      <c r="DZ1563" s="16"/>
      <c r="EA1563" s="16"/>
      <c r="EB1563" s="16"/>
      <c r="EC1563" s="16"/>
      <c r="ED1563" s="16"/>
      <c r="EE1563" s="16"/>
      <c r="EF1563" s="16"/>
      <c r="EG1563" s="16"/>
      <c r="EH1563" s="16"/>
      <c r="EI1563" s="16"/>
      <c r="EJ1563" s="16"/>
      <c r="EK1563" s="16"/>
      <c r="EL1563" s="16"/>
      <c r="EM1563" s="16"/>
      <c r="EN1563" s="16"/>
      <c r="EO1563" s="16"/>
      <c r="EP1563" s="16"/>
      <c r="EQ1563" s="16"/>
      <c r="ER1563" s="16"/>
      <c r="ES1563" s="16"/>
      <c r="ET1563" s="16"/>
      <c r="EU1563" s="16"/>
      <c r="EV1563" s="16"/>
      <c r="EW1563" s="16"/>
      <c r="EX1563" s="16"/>
      <c r="EY1563" s="16"/>
      <c r="EZ1563" s="16"/>
      <c r="FA1563" s="16"/>
      <c r="FB1563" s="16"/>
      <c r="FC1563" s="16"/>
      <c r="FD1563" s="16"/>
      <c r="FE1563" s="16"/>
      <c r="FF1563" s="16"/>
      <c r="FG1563" s="16"/>
      <c r="FH1563" s="16"/>
      <c r="FI1563" s="16"/>
      <c r="FJ1563" s="16"/>
      <c r="FK1563" s="16"/>
      <c r="FL1563" s="16"/>
      <c r="FM1563" s="16"/>
      <c r="FN1563" s="16"/>
      <c r="FO1563" s="16"/>
      <c r="FP1563" s="16"/>
      <c r="FQ1563" s="16"/>
      <c r="FR1563" s="16"/>
      <c r="FS1563" s="16"/>
      <c r="FT1563" s="16"/>
      <c r="FU1563" s="16"/>
      <c r="FV1563" s="16"/>
      <c r="FW1563" s="16"/>
      <c r="FX1563" s="16"/>
      <c r="FY1563" s="16"/>
      <c r="FZ1563" s="16"/>
      <c r="GA1563" s="16"/>
      <c r="GB1563" s="16"/>
      <c r="GC1563" s="16"/>
      <c r="GD1563" s="16"/>
      <c r="GE1563" s="16"/>
      <c r="GF1563" s="16"/>
      <c r="GG1563" s="16"/>
      <c r="GH1563" s="16"/>
      <c r="GI1563" s="16"/>
      <c r="GJ1563" s="16"/>
      <c r="GK1563" s="16"/>
      <c r="GL1563" s="16"/>
      <c r="GM1563" s="16"/>
      <c r="GN1563" s="16"/>
      <c r="GO1563" s="16"/>
      <c r="GP1563" s="16"/>
      <c r="GQ1563" s="16"/>
      <c r="GR1563" s="16"/>
      <c r="GS1563" s="16"/>
      <c r="GT1563" s="16"/>
      <c r="GU1563" s="16"/>
      <c r="GV1563" s="16"/>
      <c r="GW1563" s="16"/>
      <c r="GX1563" s="16"/>
      <c r="GY1563" s="16"/>
    </row>
    <row r="1564" spans="1:207" x14ac:dyDescent="0.3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6"/>
      <c r="CC1564" s="16"/>
      <c r="CD1564" s="16"/>
      <c r="CE1564" s="16"/>
      <c r="CF1564" s="16"/>
      <c r="CG1564" s="16"/>
      <c r="CH1564" s="16"/>
      <c r="CI1564" s="16"/>
      <c r="CJ1564" s="16"/>
      <c r="CK1564" s="16"/>
      <c r="CL1564" s="16"/>
      <c r="CM1564" s="16"/>
      <c r="CN1564" s="16"/>
      <c r="CO1564" s="16"/>
      <c r="CP1564" s="16"/>
      <c r="CQ1564" s="16"/>
      <c r="CR1564" s="16"/>
      <c r="CS1564" s="16"/>
      <c r="CT1564" s="16"/>
      <c r="CU1564" s="16"/>
      <c r="CV1564" s="16"/>
      <c r="CW1564" s="16"/>
      <c r="CX1564" s="16"/>
      <c r="CY1564" s="16"/>
      <c r="CZ1564" s="16"/>
      <c r="DA1564" s="16"/>
      <c r="DB1564" s="16"/>
      <c r="DC1564" s="16"/>
      <c r="DD1564" s="16"/>
      <c r="DE1564" s="16"/>
      <c r="DF1564" s="16"/>
      <c r="DG1564" s="16"/>
      <c r="DH1564" s="16"/>
      <c r="DI1564" s="16"/>
      <c r="DJ1564" s="16"/>
      <c r="DK1564" s="16"/>
      <c r="DL1564" s="16"/>
      <c r="DM1564" s="16"/>
      <c r="DN1564" s="16"/>
      <c r="DO1564" s="16"/>
      <c r="DP1564" s="16"/>
      <c r="DQ1564" s="16"/>
      <c r="DR1564" s="16"/>
      <c r="DS1564" s="16"/>
      <c r="DT1564" s="16"/>
      <c r="DU1564" s="16"/>
      <c r="DV1564" s="16"/>
      <c r="DW1564" s="16"/>
      <c r="DX1564" s="16"/>
      <c r="DY1564" s="16"/>
      <c r="DZ1564" s="16"/>
      <c r="EA1564" s="16"/>
      <c r="EB1564" s="16"/>
      <c r="EC1564" s="16"/>
      <c r="ED1564" s="16"/>
      <c r="EE1564" s="16"/>
      <c r="EF1564" s="16"/>
      <c r="EG1564" s="16"/>
      <c r="EH1564" s="16"/>
      <c r="EI1564" s="16"/>
      <c r="EJ1564" s="16"/>
      <c r="EK1564" s="16"/>
      <c r="EL1564" s="16"/>
      <c r="EM1564" s="16"/>
      <c r="EN1564" s="16"/>
      <c r="EO1564" s="16"/>
      <c r="EP1564" s="16"/>
      <c r="EQ1564" s="16"/>
      <c r="ER1564" s="16"/>
      <c r="ES1564" s="16"/>
      <c r="ET1564" s="16"/>
      <c r="EU1564" s="16"/>
      <c r="EV1564" s="16"/>
      <c r="EW1564" s="16"/>
      <c r="EX1564" s="16"/>
      <c r="EY1564" s="16"/>
      <c r="EZ1564" s="16"/>
      <c r="FA1564" s="16"/>
      <c r="FB1564" s="16"/>
      <c r="FC1564" s="16"/>
      <c r="FD1564" s="16"/>
      <c r="FE1564" s="16"/>
      <c r="FF1564" s="16"/>
      <c r="FG1564" s="16"/>
      <c r="FH1564" s="16"/>
      <c r="FI1564" s="16"/>
      <c r="FJ1564" s="16"/>
      <c r="FK1564" s="16"/>
      <c r="FL1564" s="16"/>
      <c r="FM1564" s="16"/>
      <c r="FN1564" s="16"/>
      <c r="FO1564" s="16"/>
      <c r="FP1564" s="16"/>
      <c r="FQ1564" s="16"/>
      <c r="FR1564" s="16"/>
      <c r="FS1564" s="16"/>
      <c r="FT1564" s="16"/>
      <c r="FU1564" s="16"/>
      <c r="FV1564" s="16"/>
      <c r="FW1564" s="16"/>
      <c r="FX1564" s="16"/>
      <c r="FY1564" s="16"/>
      <c r="FZ1564" s="16"/>
      <c r="GA1564" s="16"/>
      <c r="GB1564" s="16"/>
      <c r="GC1564" s="16"/>
      <c r="GD1564" s="16"/>
      <c r="GE1564" s="16"/>
      <c r="GF1564" s="16"/>
      <c r="GG1564" s="16"/>
      <c r="GH1564" s="16"/>
      <c r="GI1564" s="16"/>
      <c r="GJ1564" s="16"/>
      <c r="GK1564" s="16"/>
      <c r="GL1564" s="16"/>
      <c r="GM1564" s="16"/>
      <c r="GN1564" s="16"/>
      <c r="GO1564" s="16"/>
      <c r="GP1564" s="16"/>
      <c r="GQ1564" s="16"/>
      <c r="GR1564" s="16"/>
      <c r="GS1564" s="16"/>
      <c r="GT1564" s="16"/>
      <c r="GU1564" s="16"/>
      <c r="GV1564" s="16"/>
      <c r="GW1564" s="16"/>
      <c r="GX1564" s="16"/>
      <c r="GY1564" s="16"/>
    </row>
    <row r="1565" spans="1:207" x14ac:dyDescent="0.3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6"/>
      <c r="BG1565" s="16"/>
      <c r="BH1565" s="16"/>
      <c r="BI1565" s="16"/>
      <c r="BJ1565" s="16"/>
      <c r="BK1565" s="16"/>
      <c r="BL1565" s="16"/>
      <c r="BM1565" s="16"/>
      <c r="BN1565" s="16"/>
      <c r="BO1565" s="16"/>
      <c r="BP1565" s="16"/>
      <c r="BQ1565" s="16"/>
      <c r="BR1565" s="16"/>
      <c r="BS1565" s="16"/>
      <c r="BT1565" s="16"/>
      <c r="BU1565" s="16"/>
      <c r="BV1565" s="16"/>
      <c r="BW1565" s="16"/>
      <c r="BX1565" s="16"/>
      <c r="BY1565" s="16"/>
      <c r="BZ1565" s="16"/>
      <c r="CA1565" s="16"/>
      <c r="CB1565" s="16"/>
      <c r="CC1565" s="16"/>
      <c r="CD1565" s="16"/>
      <c r="CE1565" s="16"/>
      <c r="CF1565" s="16"/>
      <c r="CG1565" s="16"/>
      <c r="CH1565" s="16"/>
      <c r="CI1565" s="16"/>
      <c r="CJ1565" s="16"/>
      <c r="CK1565" s="16"/>
      <c r="CL1565" s="16"/>
      <c r="CM1565" s="16"/>
      <c r="CN1565" s="16"/>
      <c r="CO1565" s="16"/>
      <c r="CP1565" s="16"/>
      <c r="CQ1565" s="16"/>
      <c r="CR1565" s="16"/>
      <c r="CS1565" s="16"/>
      <c r="CT1565" s="16"/>
      <c r="CU1565" s="16"/>
      <c r="CV1565" s="16"/>
      <c r="CW1565" s="16"/>
      <c r="CX1565" s="16"/>
      <c r="CY1565" s="16"/>
      <c r="CZ1565" s="16"/>
      <c r="DA1565" s="16"/>
      <c r="DB1565" s="16"/>
      <c r="DC1565" s="16"/>
      <c r="DD1565" s="16"/>
      <c r="DE1565" s="16"/>
      <c r="DF1565" s="16"/>
      <c r="DG1565" s="16"/>
      <c r="DH1565" s="16"/>
      <c r="DI1565" s="16"/>
      <c r="DJ1565" s="16"/>
      <c r="DK1565" s="16"/>
      <c r="DL1565" s="16"/>
      <c r="DM1565" s="16"/>
      <c r="DN1565" s="16"/>
      <c r="DO1565" s="16"/>
      <c r="DP1565" s="16"/>
      <c r="DQ1565" s="16"/>
      <c r="DR1565" s="16"/>
      <c r="DS1565" s="16"/>
      <c r="DT1565" s="16"/>
      <c r="DU1565" s="16"/>
      <c r="DV1565" s="16"/>
      <c r="DW1565" s="16"/>
      <c r="DX1565" s="16"/>
      <c r="DY1565" s="16"/>
      <c r="DZ1565" s="16"/>
      <c r="EA1565" s="16"/>
      <c r="EB1565" s="16"/>
      <c r="EC1565" s="16"/>
      <c r="ED1565" s="16"/>
      <c r="EE1565" s="16"/>
      <c r="EF1565" s="16"/>
      <c r="EG1565" s="16"/>
      <c r="EH1565" s="16"/>
      <c r="EI1565" s="16"/>
      <c r="EJ1565" s="16"/>
      <c r="EK1565" s="16"/>
      <c r="EL1565" s="16"/>
      <c r="EM1565" s="16"/>
      <c r="EN1565" s="16"/>
      <c r="EO1565" s="16"/>
      <c r="EP1565" s="16"/>
      <c r="EQ1565" s="16"/>
      <c r="ER1565" s="16"/>
      <c r="ES1565" s="16"/>
      <c r="ET1565" s="16"/>
      <c r="EU1565" s="16"/>
      <c r="EV1565" s="16"/>
      <c r="EW1565" s="16"/>
      <c r="EX1565" s="16"/>
      <c r="EY1565" s="16"/>
      <c r="EZ1565" s="16"/>
      <c r="FA1565" s="16"/>
      <c r="FB1565" s="16"/>
      <c r="FC1565" s="16"/>
      <c r="FD1565" s="16"/>
      <c r="FE1565" s="16"/>
      <c r="FF1565" s="16"/>
      <c r="FG1565" s="16"/>
      <c r="FH1565" s="16"/>
      <c r="FI1565" s="16"/>
      <c r="FJ1565" s="16"/>
      <c r="FK1565" s="16"/>
      <c r="FL1565" s="16"/>
      <c r="FM1565" s="16"/>
      <c r="FN1565" s="16"/>
      <c r="FO1565" s="16"/>
      <c r="FP1565" s="16"/>
      <c r="FQ1565" s="16"/>
      <c r="FR1565" s="16"/>
      <c r="FS1565" s="16"/>
      <c r="FT1565" s="16"/>
      <c r="FU1565" s="16"/>
      <c r="FV1565" s="16"/>
      <c r="FW1565" s="16"/>
      <c r="FX1565" s="16"/>
      <c r="FY1565" s="16"/>
      <c r="FZ1565" s="16"/>
      <c r="GA1565" s="16"/>
      <c r="GB1565" s="16"/>
      <c r="GC1565" s="16"/>
      <c r="GD1565" s="16"/>
      <c r="GE1565" s="16"/>
      <c r="GF1565" s="16"/>
      <c r="GG1565" s="16"/>
      <c r="GH1565" s="16"/>
      <c r="GI1565" s="16"/>
      <c r="GJ1565" s="16"/>
      <c r="GK1565" s="16"/>
      <c r="GL1565" s="16"/>
      <c r="GM1565" s="16"/>
      <c r="GN1565" s="16"/>
      <c r="GO1565" s="16"/>
      <c r="GP1565" s="16"/>
      <c r="GQ1565" s="16"/>
      <c r="GR1565" s="16"/>
      <c r="GS1565" s="16"/>
      <c r="GT1565" s="16"/>
      <c r="GU1565" s="16"/>
      <c r="GV1565" s="16"/>
      <c r="GW1565" s="16"/>
      <c r="GX1565" s="16"/>
      <c r="GY1565" s="16"/>
    </row>
    <row r="1566" spans="1:207" x14ac:dyDescent="0.3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6"/>
      <c r="CC1566" s="16"/>
      <c r="CD1566" s="16"/>
      <c r="CE1566" s="16"/>
      <c r="CF1566" s="16"/>
      <c r="CG1566" s="16"/>
      <c r="CH1566" s="16"/>
      <c r="CI1566" s="16"/>
      <c r="CJ1566" s="16"/>
      <c r="CK1566" s="16"/>
      <c r="CL1566" s="16"/>
      <c r="CM1566" s="16"/>
      <c r="CN1566" s="16"/>
      <c r="CO1566" s="16"/>
      <c r="CP1566" s="16"/>
      <c r="CQ1566" s="16"/>
      <c r="CR1566" s="16"/>
      <c r="CS1566" s="16"/>
      <c r="CT1566" s="16"/>
      <c r="CU1566" s="16"/>
      <c r="CV1566" s="16"/>
      <c r="CW1566" s="16"/>
      <c r="CX1566" s="16"/>
      <c r="CY1566" s="16"/>
      <c r="CZ1566" s="16"/>
      <c r="DA1566" s="16"/>
      <c r="DB1566" s="16"/>
      <c r="DC1566" s="16"/>
      <c r="DD1566" s="16"/>
      <c r="DE1566" s="16"/>
      <c r="DF1566" s="16"/>
      <c r="DG1566" s="16"/>
      <c r="DH1566" s="16"/>
      <c r="DI1566" s="16"/>
      <c r="DJ1566" s="16"/>
      <c r="DK1566" s="16"/>
      <c r="DL1566" s="16"/>
      <c r="DM1566" s="16"/>
      <c r="DN1566" s="16"/>
      <c r="DO1566" s="16"/>
      <c r="DP1566" s="16"/>
      <c r="DQ1566" s="16"/>
      <c r="DR1566" s="16"/>
      <c r="DS1566" s="16"/>
      <c r="DT1566" s="16"/>
      <c r="DU1566" s="16"/>
      <c r="DV1566" s="16"/>
      <c r="DW1566" s="16"/>
      <c r="DX1566" s="16"/>
      <c r="DY1566" s="16"/>
      <c r="DZ1566" s="16"/>
      <c r="EA1566" s="16"/>
      <c r="EB1566" s="16"/>
      <c r="EC1566" s="16"/>
      <c r="ED1566" s="16"/>
      <c r="EE1566" s="16"/>
      <c r="EF1566" s="16"/>
      <c r="EG1566" s="16"/>
      <c r="EH1566" s="16"/>
      <c r="EI1566" s="16"/>
      <c r="EJ1566" s="16"/>
      <c r="EK1566" s="16"/>
      <c r="EL1566" s="16"/>
      <c r="EM1566" s="16"/>
      <c r="EN1566" s="16"/>
      <c r="EO1566" s="16"/>
      <c r="EP1566" s="16"/>
      <c r="EQ1566" s="16"/>
      <c r="ER1566" s="16"/>
      <c r="ES1566" s="16"/>
      <c r="ET1566" s="16"/>
      <c r="EU1566" s="16"/>
      <c r="EV1566" s="16"/>
      <c r="EW1566" s="16"/>
      <c r="EX1566" s="16"/>
      <c r="EY1566" s="16"/>
      <c r="EZ1566" s="16"/>
      <c r="FA1566" s="16"/>
      <c r="FB1566" s="16"/>
      <c r="FC1566" s="16"/>
      <c r="FD1566" s="16"/>
      <c r="FE1566" s="16"/>
      <c r="FF1566" s="16"/>
      <c r="FG1566" s="16"/>
      <c r="FH1566" s="16"/>
      <c r="FI1566" s="16"/>
      <c r="FJ1566" s="16"/>
      <c r="FK1566" s="16"/>
      <c r="FL1566" s="16"/>
      <c r="FM1566" s="16"/>
      <c r="FN1566" s="16"/>
      <c r="FO1566" s="16"/>
      <c r="FP1566" s="16"/>
      <c r="FQ1566" s="16"/>
      <c r="FR1566" s="16"/>
      <c r="FS1566" s="16"/>
      <c r="FT1566" s="16"/>
      <c r="FU1566" s="16"/>
      <c r="FV1566" s="16"/>
      <c r="FW1566" s="16"/>
      <c r="FX1566" s="16"/>
      <c r="FY1566" s="16"/>
      <c r="FZ1566" s="16"/>
      <c r="GA1566" s="16"/>
      <c r="GB1566" s="16"/>
      <c r="GC1566" s="16"/>
      <c r="GD1566" s="16"/>
      <c r="GE1566" s="16"/>
      <c r="GF1566" s="16"/>
      <c r="GG1566" s="16"/>
      <c r="GH1566" s="16"/>
      <c r="GI1566" s="16"/>
      <c r="GJ1566" s="16"/>
      <c r="GK1566" s="16"/>
      <c r="GL1566" s="16"/>
      <c r="GM1566" s="16"/>
      <c r="GN1566" s="16"/>
      <c r="GO1566" s="16"/>
      <c r="GP1566" s="16"/>
      <c r="GQ1566" s="16"/>
      <c r="GR1566" s="16"/>
      <c r="GS1566" s="16"/>
      <c r="GT1566" s="16"/>
      <c r="GU1566" s="16"/>
      <c r="GV1566" s="16"/>
      <c r="GW1566" s="16"/>
      <c r="GX1566" s="16"/>
      <c r="GY1566" s="16"/>
    </row>
    <row r="1567" spans="1:207" x14ac:dyDescent="0.3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6"/>
      <c r="CC1567" s="16"/>
      <c r="CD1567" s="16"/>
      <c r="CE1567" s="16"/>
      <c r="CF1567" s="16"/>
      <c r="CG1567" s="16"/>
      <c r="CH1567" s="16"/>
      <c r="CI1567" s="16"/>
      <c r="CJ1567" s="16"/>
      <c r="CK1567" s="16"/>
      <c r="CL1567" s="16"/>
      <c r="CM1567" s="16"/>
      <c r="CN1567" s="16"/>
      <c r="CO1567" s="16"/>
      <c r="CP1567" s="16"/>
      <c r="CQ1567" s="16"/>
      <c r="CR1567" s="16"/>
      <c r="CS1567" s="16"/>
      <c r="CT1567" s="16"/>
      <c r="CU1567" s="16"/>
      <c r="CV1567" s="16"/>
      <c r="CW1567" s="16"/>
      <c r="CX1567" s="16"/>
      <c r="CY1567" s="16"/>
      <c r="CZ1567" s="16"/>
      <c r="DA1567" s="16"/>
      <c r="DB1567" s="16"/>
      <c r="DC1567" s="16"/>
      <c r="DD1567" s="16"/>
      <c r="DE1567" s="16"/>
      <c r="DF1567" s="16"/>
      <c r="DG1567" s="16"/>
      <c r="DH1567" s="16"/>
      <c r="DI1567" s="16"/>
      <c r="DJ1567" s="16"/>
      <c r="DK1567" s="16"/>
      <c r="DL1567" s="16"/>
      <c r="DM1567" s="16"/>
      <c r="DN1567" s="16"/>
      <c r="DO1567" s="16"/>
      <c r="DP1567" s="16"/>
      <c r="DQ1567" s="16"/>
      <c r="DR1567" s="16"/>
      <c r="DS1567" s="16"/>
      <c r="DT1567" s="16"/>
      <c r="DU1567" s="16"/>
      <c r="DV1567" s="16"/>
      <c r="DW1567" s="16"/>
      <c r="DX1567" s="16"/>
      <c r="DY1567" s="16"/>
      <c r="DZ1567" s="16"/>
      <c r="EA1567" s="16"/>
      <c r="EB1567" s="16"/>
      <c r="EC1567" s="16"/>
      <c r="ED1567" s="16"/>
      <c r="EE1567" s="16"/>
      <c r="EF1567" s="16"/>
      <c r="EG1567" s="16"/>
      <c r="EH1567" s="16"/>
      <c r="EI1567" s="16"/>
      <c r="EJ1567" s="16"/>
      <c r="EK1567" s="16"/>
      <c r="EL1567" s="16"/>
      <c r="EM1567" s="16"/>
      <c r="EN1567" s="16"/>
      <c r="EO1567" s="16"/>
      <c r="EP1567" s="16"/>
      <c r="EQ1567" s="16"/>
      <c r="ER1567" s="16"/>
      <c r="ES1567" s="16"/>
      <c r="ET1567" s="16"/>
      <c r="EU1567" s="16"/>
      <c r="EV1567" s="16"/>
      <c r="EW1567" s="16"/>
      <c r="EX1567" s="16"/>
      <c r="EY1567" s="16"/>
      <c r="EZ1567" s="16"/>
      <c r="FA1567" s="16"/>
      <c r="FB1567" s="16"/>
      <c r="FC1567" s="16"/>
      <c r="FD1567" s="16"/>
      <c r="FE1567" s="16"/>
      <c r="FF1567" s="16"/>
      <c r="FG1567" s="16"/>
      <c r="FH1567" s="16"/>
      <c r="FI1567" s="16"/>
      <c r="FJ1567" s="16"/>
      <c r="FK1567" s="16"/>
      <c r="FL1567" s="16"/>
      <c r="FM1567" s="16"/>
      <c r="FN1567" s="16"/>
      <c r="FO1567" s="16"/>
      <c r="FP1567" s="16"/>
      <c r="FQ1567" s="16"/>
      <c r="FR1567" s="16"/>
      <c r="FS1567" s="16"/>
      <c r="FT1567" s="16"/>
      <c r="FU1567" s="16"/>
      <c r="FV1567" s="16"/>
      <c r="FW1567" s="16"/>
      <c r="FX1567" s="16"/>
      <c r="FY1567" s="16"/>
      <c r="FZ1567" s="16"/>
      <c r="GA1567" s="16"/>
      <c r="GB1567" s="16"/>
      <c r="GC1567" s="16"/>
      <c r="GD1567" s="16"/>
      <c r="GE1567" s="16"/>
      <c r="GF1567" s="16"/>
      <c r="GG1567" s="16"/>
      <c r="GH1567" s="16"/>
      <c r="GI1567" s="16"/>
      <c r="GJ1567" s="16"/>
      <c r="GK1567" s="16"/>
      <c r="GL1567" s="16"/>
      <c r="GM1567" s="16"/>
      <c r="GN1567" s="16"/>
      <c r="GO1567" s="16"/>
      <c r="GP1567" s="16"/>
      <c r="GQ1567" s="16"/>
      <c r="GR1567" s="16"/>
      <c r="GS1567" s="16"/>
      <c r="GT1567" s="16"/>
      <c r="GU1567" s="16"/>
      <c r="GV1567" s="16"/>
      <c r="GW1567" s="16"/>
      <c r="GX1567" s="16"/>
      <c r="GY1567" s="16"/>
    </row>
    <row r="1568" spans="1:207" x14ac:dyDescent="0.3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  <c r="DR1568" s="16"/>
      <c r="DS1568" s="16"/>
      <c r="DT1568" s="16"/>
      <c r="DU1568" s="16"/>
      <c r="DV1568" s="16"/>
      <c r="DW1568" s="16"/>
      <c r="DX1568" s="16"/>
      <c r="DY1568" s="16"/>
      <c r="DZ1568" s="16"/>
      <c r="EA1568" s="16"/>
      <c r="EB1568" s="16"/>
      <c r="EC1568" s="16"/>
      <c r="ED1568" s="16"/>
      <c r="EE1568" s="16"/>
      <c r="EF1568" s="16"/>
      <c r="EG1568" s="16"/>
      <c r="EH1568" s="16"/>
      <c r="EI1568" s="16"/>
      <c r="EJ1568" s="16"/>
      <c r="EK1568" s="16"/>
      <c r="EL1568" s="16"/>
      <c r="EM1568" s="16"/>
      <c r="EN1568" s="16"/>
      <c r="EO1568" s="16"/>
      <c r="EP1568" s="16"/>
      <c r="EQ1568" s="16"/>
      <c r="ER1568" s="16"/>
      <c r="ES1568" s="16"/>
      <c r="ET1568" s="16"/>
      <c r="EU1568" s="16"/>
      <c r="EV1568" s="16"/>
      <c r="EW1568" s="16"/>
      <c r="EX1568" s="16"/>
      <c r="EY1568" s="16"/>
      <c r="EZ1568" s="16"/>
      <c r="FA1568" s="16"/>
      <c r="FB1568" s="16"/>
      <c r="FC1568" s="16"/>
      <c r="FD1568" s="16"/>
      <c r="FE1568" s="16"/>
      <c r="FF1568" s="16"/>
      <c r="FG1568" s="16"/>
      <c r="FH1568" s="16"/>
      <c r="FI1568" s="16"/>
      <c r="FJ1568" s="16"/>
      <c r="FK1568" s="16"/>
      <c r="FL1568" s="16"/>
      <c r="FM1568" s="16"/>
      <c r="FN1568" s="16"/>
      <c r="FO1568" s="16"/>
      <c r="FP1568" s="16"/>
      <c r="FQ1568" s="16"/>
      <c r="FR1568" s="16"/>
      <c r="FS1568" s="16"/>
      <c r="FT1568" s="16"/>
      <c r="FU1568" s="16"/>
      <c r="FV1568" s="16"/>
      <c r="FW1568" s="16"/>
      <c r="FX1568" s="16"/>
      <c r="FY1568" s="16"/>
      <c r="FZ1568" s="16"/>
      <c r="GA1568" s="16"/>
      <c r="GB1568" s="16"/>
      <c r="GC1568" s="16"/>
      <c r="GD1568" s="16"/>
      <c r="GE1568" s="16"/>
      <c r="GF1568" s="16"/>
      <c r="GG1568" s="16"/>
      <c r="GH1568" s="16"/>
      <c r="GI1568" s="16"/>
      <c r="GJ1568" s="16"/>
      <c r="GK1568" s="16"/>
      <c r="GL1568" s="16"/>
      <c r="GM1568" s="16"/>
      <c r="GN1568" s="16"/>
      <c r="GO1568" s="16"/>
      <c r="GP1568" s="16"/>
      <c r="GQ1568" s="16"/>
      <c r="GR1568" s="16"/>
      <c r="GS1568" s="16"/>
      <c r="GT1568" s="16"/>
      <c r="GU1568" s="16"/>
      <c r="GV1568" s="16"/>
      <c r="GW1568" s="16"/>
      <c r="GX1568" s="16"/>
      <c r="GY1568" s="16"/>
    </row>
    <row r="1569" spans="1:207" x14ac:dyDescent="0.3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  <c r="DR1569" s="16"/>
      <c r="DS1569" s="16"/>
      <c r="DT1569" s="16"/>
      <c r="DU1569" s="16"/>
      <c r="DV1569" s="16"/>
      <c r="DW1569" s="16"/>
      <c r="DX1569" s="16"/>
      <c r="DY1569" s="16"/>
      <c r="DZ1569" s="16"/>
      <c r="EA1569" s="16"/>
      <c r="EB1569" s="16"/>
      <c r="EC1569" s="16"/>
      <c r="ED1569" s="16"/>
      <c r="EE1569" s="16"/>
      <c r="EF1569" s="16"/>
      <c r="EG1569" s="16"/>
      <c r="EH1569" s="16"/>
      <c r="EI1569" s="16"/>
      <c r="EJ1569" s="16"/>
      <c r="EK1569" s="16"/>
      <c r="EL1569" s="16"/>
      <c r="EM1569" s="16"/>
      <c r="EN1569" s="16"/>
      <c r="EO1569" s="16"/>
      <c r="EP1569" s="16"/>
      <c r="EQ1569" s="16"/>
      <c r="ER1569" s="16"/>
      <c r="ES1569" s="16"/>
      <c r="ET1569" s="16"/>
      <c r="EU1569" s="16"/>
      <c r="EV1569" s="16"/>
      <c r="EW1569" s="16"/>
      <c r="EX1569" s="16"/>
      <c r="EY1569" s="16"/>
      <c r="EZ1569" s="16"/>
      <c r="FA1569" s="16"/>
      <c r="FB1569" s="16"/>
      <c r="FC1569" s="16"/>
      <c r="FD1569" s="16"/>
      <c r="FE1569" s="16"/>
      <c r="FF1569" s="16"/>
      <c r="FG1569" s="16"/>
      <c r="FH1569" s="16"/>
      <c r="FI1569" s="16"/>
      <c r="FJ1569" s="16"/>
      <c r="FK1569" s="16"/>
      <c r="FL1569" s="16"/>
      <c r="FM1569" s="16"/>
      <c r="FN1569" s="16"/>
      <c r="FO1569" s="16"/>
      <c r="FP1569" s="16"/>
      <c r="FQ1569" s="16"/>
      <c r="FR1569" s="16"/>
      <c r="FS1569" s="16"/>
      <c r="FT1569" s="16"/>
      <c r="FU1569" s="16"/>
      <c r="FV1569" s="16"/>
      <c r="FW1569" s="16"/>
      <c r="FX1569" s="16"/>
      <c r="FY1569" s="16"/>
      <c r="FZ1569" s="16"/>
      <c r="GA1569" s="16"/>
      <c r="GB1569" s="16"/>
      <c r="GC1569" s="16"/>
      <c r="GD1569" s="16"/>
      <c r="GE1569" s="16"/>
      <c r="GF1569" s="16"/>
      <c r="GG1569" s="16"/>
      <c r="GH1569" s="16"/>
      <c r="GI1569" s="16"/>
      <c r="GJ1569" s="16"/>
      <c r="GK1569" s="16"/>
      <c r="GL1569" s="16"/>
      <c r="GM1569" s="16"/>
      <c r="GN1569" s="16"/>
      <c r="GO1569" s="16"/>
      <c r="GP1569" s="16"/>
      <c r="GQ1569" s="16"/>
      <c r="GR1569" s="16"/>
      <c r="GS1569" s="16"/>
      <c r="GT1569" s="16"/>
      <c r="GU1569" s="16"/>
      <c r="GV1569" s="16"/>
      <c r="GW1569" s="16"/>
      <c r="GX1569" s="16"/>
      <c r="GY1569" s="16"/>
    </row>
    <row r="1570" spans="1:207" x14ac:dyDescent="0.3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16"/>
      <c r="BL1570" s="16"/>
      <c r="BM1570" s="16"/>
      <c r="BN1570" s="16"/>
      <c r="BO1570" s="16"/>
      <c r="BP1570" s="16"/>
      <c r="BQ1570" s="16"/>
      <c r="BR1570" s="16"/>
      <c r="BS1570" s="16"/>
      <c r="BT1570" s="16"/>
      <c r="BU1570" s="16"/>
      <c r="BV1570" s="16"/>
      <c r="BW1570" s="16"/>
      <c r="BX1570" s="16"/>
      <c r="BY1570" s="16"/>
      <c r="BZ1570" s="16"/>
      <c r="CA1570" s="16"/>
      <c r="CB1570" s="16"/>
      <c r="CC1570" s="16"/>
      <c r="CD1570" s="16"/>
      <c r="CE1570" s="16"/>
      <c r="CF1570" s="16"/>
      <c r="CG1570" s="16"/>
      <c r="CH1570" s="16"/>
      <c r="CI1570" s="16"/>
      <c r="CJ1570" s="16"/>
      <c r="CK1570" s="16"/>
      <c r="CL1570" s="16"/>
      <c r="CM1570" s="16"/>
      <c r="CN1570" s="16"/>
      <c r="CO1570" s="16"/>
      <c r="CP1570" s="16"/>
      <c r="CQ1570" s="16"/>
      <c r="CR1570" s="16"/>
      <c r="CS1570" s="16"/>
      <c r="CT1570" s="16"/>
      <c r="CU1570" s="16"/>
      <c r="CV1570" s="16"/>
      <c r="CW1570" s="16"/>
      <c r="CX1570" s="16"/>
      <c r="CY1570" s="16"/>
      <c r="CZ1570" s="16"/>
      <c r="DA1570" s="16"/>
      <c r="DB1570" s="16"/>
      <c r="DC1570" s="16"/>
      <c r="DD1570" s="16"/>
      <c r="DE1570" s="16"/>
      <c r="DF1570" s="16"/>
      <c r="DG1570" s="16"/>
      <c r="DH1570" s="16"/>
      <c r="DI1570" s="16"/>
      <c r="DJ1570" s="16"/>
      <c r="DK1570" s="16"/>
      <c r="DL1570" s="16"/>
      <c r="DM1570" s="16"/>
      <c r="DN1570" s="16"/>
      <c r="DO1570" s="16"/>
      <c r="DP1570" s="16"/>
      <c r="DQ1570" s="16"/>
      <c r="DR1570" s="16"/>
      <c r="DS1570" s="16"/>
      <c r="DT1570" s="16"/>
      <c r="DU1570" s="16"/>
      <c r="DV1570" s="16"/>
      <c r="DW1570" s="16"/>
      <c r="DX1570" s="16"/>
      <c r="DY1570" s="16"/>
      <c r="DZ1570" s="16"/>
      <c r="EA1570" s="16"/>
      <c r="EB1570" s="16"/>
      <c r="EC1570" s="16"/>
      <c r="ED1570" s="16"/>
      <c r="EE1570" s="16"/>
      <c r="EF1570" s="16"/>
      <c r="EG1570" s="16"/>
      <c r="EH1570" s="16"/>
      <c r="EI1570" s="16"/>
      <c r="EJ1570" s="16"/>
      <c r="EK1570" s="16"/>
      <c r="EL1570" s="16"/>
      <c r="EM1570" s="16"/>
      <c r="EN1570" s="16"/>
      <c r="EO1570" s="16"/>
      <c r="EP1570" s="16"/>
      <c r="EQ1570" s="16"/>
      <c r="ER1570" s="16"/>
      <c r="ES1570" s="16"/>
      <c r="ET1570" s="16"/>
      <c r="EU1570" s="16"/>
      <c r="EV1570" s="16"/>
      <c r="EW1570" s="16"/>
      <c r="EX1570" s="16"/>
      <c r="EY1570" s="16"/>
      <c r="EZ1570" s="16"/>
      <c r="FA1570" s="16"/>
      <c r="FB1570" s="16"/>
      <c r="FC1570" s="16"/>
      <c r="FD1570" s="16"/>
      <c r="FE1570" s="16"/>
      <c r="FF1570" s="16"/>
      <c r="FG1570" s="16"/>
      <c r="FH1570" s="16"/>
      <c r="FI1570" s="16"/>
      <c r="FJ1570" s="16"/>
      <c r="FK1570" s="16"/>
      <c r="FL1570" s="16"/>
      <c r="FM1570" s="16"/>
      <c r="FN1570" s="16"/>
      <c r="FO1570" s="16"/>
      <c r="FP1570" s="16"/>
      <c r="FQ1570" s="16"/>
      <c r="FR1570" s="16"/>
      <c r="FS1570" s="16"/>
      <c r="FT1570" s="16"/>
      <c r="FU1570" s="16"/>
      <c r="FV1570" s="16"/>
      <c r="FW1570" s="16"/>
      <c r="FX1570" s="16"/>
      <c r="FY1570" s="16"/>
      <c r="FZ1570" s="16"/>
      <c r="GA1570" s="16"/>
      <c r="GB1570" s="16"/>
      <c r="GC1570" s="16"/>
      <c r="GD1570" s="16"/>
      <c r="GE1570" s="16"/>
      <c r="GF1570" s="16"/>
      <c r="GG1570" s="16"/>
      <c r="GH1570" s="16"/>
      <c r="GI1570" s="16"/>
      <c r="GJ1570" s="16"/>
      <c r="GK1570" s="16"/>
      <c r="GL1570" s="16"/>
      <c r="GM1570" s="16"/>
      <c r="GN1570" s="16"/>
      <c r="GO1570" s="16"/>
      <c r="GP1570" s="16"/>
      <c r="GQ1570" s="16"/>
      <c r="GR1570" s="16"/>
      <c r="GS1570" s="16"/>
      <c r="GT1570" s="16"/>
      <c r="GU1570" s="16"/>
      <c r="GV1570" s="16"/>
      <c r="GW1570" s="16"/>
      <c r="GX1570" s="16"/>
      <c r="GY1570" s="16"/>
    </row>
    <row r="1571" spans="1:207" x14ac:dyDescent="0.3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6"/>
      <c r="CC1571" s="16"/>
      <c r="CD1571" s="16"/>
      <c r="CE1571" s="16"/>
      <c r="CF1571" s="16"/>
      <c r="CG1571" s="16"/>
      <c r="CH1571" s="16"/>
      <c r="CI1571" s="16"/>
      <c r="CJ1571" s="16"/>
      <c r="CK1571" s="16"/>
      <c r="CL1571" s="16"/>
      <c r="CM1571" s="16"/>
      <c r="CN1571" s="16"/>
      <c r="CO1571" s="16"/>
      <c r="CP1571" s="16"/>
      <c r="CQ1571" s="16"/>
      <c r="CR1571" s="16"/>
      <c r="CS1571" s="16"/>
      <c r="CT1571" s="16"/>
      <c r="CU1571" s="16"/>
      <c r="CV1571" s="16"/>
      <c r="CW1571" s="16"/>
      <c r="CX1571" s="16"/>
      <c r="CY1571" s="16"/>
      <c r="CZ1571" s="16"/>
      <c r="DA1571" s="16"/>
      <c r="DB1571" s="16"/>
      <c r="DC1571" s="16"/>
      <c r="DD1571" s="16"/>
      <c r="DE1571" s="16"/>
      <c r="DF1571" s="16"/>
      <c r="DG1571" s="16"/>
      <c r="DH1571" s="16"/>
      <c r="DI1571" s="16"/>
      <c r="DJ1571" s="16"/>
      <c r="DK1571" s="16"/>
      <c r="DL1571" s="16"/>
      <c r="DM1571" s="16"/>
      <c r="DN1571" s="16"/>
      <c r="DO1571" s="16"/>
      <c r="DP1571" s="16"/>
      <c r="DQ1571" s="16"/>
      <c r="DR1571" s="16"/>
      <c r="DS1571" s="16"/>
      <c r="DT1571" s="16"/>
      <c r="DU1571" s="16"/>
      <c r="DV1571" s="16"/>
      <c r="DW1571" s="16"/>
      <c r="DX1571" s="16"/>
      <c r="DY1571" s="16"/>
      <c r="DZ1571" s="16"/>
      <c r="EA1571" s="16"/>
      <c r="EB1571" s="16"/>
      <c r="EC1571" s="16"/>
      <c r="ED1571" s="16"/>
      <c r="EE1571" s="16"/>
      <c r="EF1571" s="16"/>
      <c r="EG1571" s="16"/>
      <c r="EH1571" s="16"/>
      <c r="EI1571" s="16"/>
      <c r="EJ1571" s="16"/>
      <c r="EK1571" s="16"/>
      <c r="EL1571" s="16"/>
      <c r="EM1571" s="16"/>
      <c r="EN1571" s="16"/>
      <c r="EO1571" s="16"/>
      <c r="EP1571" s="16"/>
      <c r="EQ1571" s="16"/>
      <c r="ER1571" s="16"/>
      <c r="ES1571" s="16"/>
      <c r="ET1571" s="16"/>
      <c r="EU1571" s="16"/>
      <c r="EV1571" s="16"/>
      <c r="EW1571" s="16"/>
      <c r="EX1571" s="16"/>
      <c r="EY1571" s="16"/>
      <c r="EZ1571" s="16"/>
      <c r="FA1571" s="16"/>
      <c r="FB1571" s="16"/>
      <c r="FC1571" s="16"/>
      <c r="FD1571" s="16"/>
      <c r="FE1571" s="16"/>
      <c r="FF1571" s="16"/>
      <c r="FG1571" s="16"/>
      <c r="FH1571" s="16"/>
      <c r="FI1571" s="16"/>
      <c r="FJ1571" s="16"/>
      <c r="FK1571" s="16"/>
      <c r="FL1571" s="16"/>
      <c r="FM1571" s="16"/>
      <c r="FN1571" s="16"/>
      <c r="FO1571" s="16"/>
      <c r="FP1571" s="16"/>
      <c r="FQ1571" s="16"/>
      <c r="FR1571" s="16"/>
      <c r="FS1571" s="16"/>
      <c r="FT1571" s="16"/>
      <c r="FU1571" s="16"/>
      <c r="FV1571" s="16"/>
      <c r="FW1571" s="16"/>
      <c r="FX1571" s="16"/>
      <c r="FY1571" s="16"/>
      <c r="FZ1571" s="16"/>
      <c r="GA1571" s="16"/>
      <c r="GB1571" s="16"/>
      <c r="GC1571" s="16"/>
      <c r="GD1571" s="16"/>
      <c r="GE1571" s="16"/>
      <c r="GF1571" s="16"/>
      <c r="GG1571" s="16"/>
      <c r="GH1571" s="16"/>
      <c r="GI1571" s="16"/>
      <c r="GJ1571" s="16"/>
      <c r="GK1571" s="16"/>
      <c r="GL1571" s="16"/>
      <c r="GM1571" s="16"/>
      <c r="GN1571" s="16"/>
      <c r="GO1571" s="16"/>
      <c r="GP1571" s="16"/>
      <c r="GQ1571" s="16"/>
      <c r="GR1571" s="16"/>
      <c r="GS1571" s="16"/>
      <c r="GT1571" s="16"/>
      <c r="GU1571" s="16"/>
      <c r="GV1571" s="16"/>
      <c r="GW1571" s="16"/>
      <c r="GX1571" s="16"/>
      <c r="GY1571" s="16"/>
    </row>
    <row r="1572" spans="1:207" x14ac:dyDescent="0.3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16"/>
      <c r="BL1572" s="16"/>
      <c r="BM1572" s="16"/>
      <c r="BN1572" s="16"/>
      <c r="BO1572" s="16"/>
      <c r="BP1572" s="16"/>
      <c r="BQ1572" s="16"/>
      <c r="BR1572" s="16"/>
      <c r="BS1572" s="16"/>
      <c r="BT1572" s="16"/>
      <c r="BU1572" s="16"/>
      <c r="BV1572" s="16"/>
      <c r="BW1572" s="16"/>
      <c r="BX1572" s="16"/>
      <c r="BY1572" s="16"/>
      <c r="BZ1572" s="16"/>
      <c r="CA1572" s="16"/>
      <c r="CB1572" s="16"/>
      <c r="CC1572" s="16"/>
      <c r="CD1572" s="16"/>
      <c r="CE1572" s="16"/>
      <c r="CF1572" s="16"/>
      <c r="CG1572" s="16"/>
      <c r="CH1572" s="16"/>
      <c r="CI1572" s="16"/>
      <c r="CJ1572" s="16"/>
      <c r="CK1572" s="16"/>
      <c r="CL1572" s="16"/>
      <c r="CM1572" s="16"/>
      <c r="CN1572" s="16"/>
      <c r="CO1572" s="16"/>
      <c r="CP1572" s="16"/>
      <c r="CQ1572" s="16"/>
      <c r="CR1572" s="16"/>
      <c r="CS1572" s="16"/>
      <c r="CT1572" s="16"/>
      <c r="CU1572" s="16"/>
      <c r="CV1572" s="16"/>
      <c r="CW1572" s="16"/>
      <c r="CX1572" s="16"/>
      <c r="CY1572" s="16"/>
      <c r="CZ1572" s="16"/>
      <c r="DA1572" s="16"/>
      <c r="DB1572" s="16"/>
      <c r="DC1572" s="16"/>
      <c r="DD1572" s="16"/>
      <c r="DE1572" s="16"/>
      <c r="DF1572" s="16"/>
      <c r="DG1572" s="16"/>
      <c r="DH1572" s="16"/>
      <c r="DI1572" s="16"/>
      <c r="DJ1572" s="16"/>
      <c r="DK1572" s="16"/>
      <c r="DL1572" s="16"/>
      <c r="DM1572" s="16"/>
      <c r="DN1572" s="16"/>
      <c r="DO1572" s="16"/>
      <c r="DP1572" s="16"/>
      <c r="DQ1572" s="16"/>
      <c r="DR1572" s="16"/>
      <c r="DS1572" s="16"/>
      <c r="DT1572" s="16"/>
      <c r="DU1572" s="16"/>
      <c r="DV1572" s="16"/>
      <c r="DW1572" s="16"/>
      <c r="DX1572" s="16"/>
      <c r="DY1572" s="16"/>
      <c r="DZ1572" s="16"/>
      <c r="EA1572" s="16"/>
      <c r="EB1572" s="16"/>
      <c r="EC1572" s="16"/>
      <c r="ED1572" s="16"/>
      <c r="EE1572" s="16"/>
      <c r="EF1572" s="16"/>
      <c r="EG1572" s="16"/>
      <c r="EH1572" s="16"/>
      <c r="EI1572" s="16"/>
      <c r="EJ1572" s="16"/>
      <c r="EK1572" s="16"/>
      <c r="EL1572" s="16"/>
      <c r="EM1572" s="16"/>
      <c r="EN1572" s="16"/>
      <c r="EO1572" s="16"/>
      <c r="EP1572" s="16"/>
      <c r="EQ1572" s="16"/>
      <c r="ER1572" s="16"/>
      <c r="ES1572" s="16"/>
      <c r="ET1572" s="16"/>
      <c r="EU1572" s="16"/>
      <c r="EV1572" s="16"/>
      <c r="EW1572" s="16"/>
      <c r="EX1572" s="16"/>
      <c r="EY1572" s="16"/>
      <c r="EZ1572" s="16"/>
      <c r="FA1572" s="16"/>
      <c r="FB1572" s="16"/>
      <c r="FC1572" s="16"/>
      <c r="FD1572" s="16"/>
      <c r="FE1572" s="16"/>
      <c r="FF1572" s="16"/>
      <c r="FG1572" s="16"/>
      <c r="FH1572" s="16"/>
      <c r="FI1572" s="16"/>
      <c r="FJ1572" s="16"/>
      <c r="FK1572" s="16"/>
      <c r="FL1572" s="16"/>
      <c r="FM1572" s="16"/>
      <c r="FN1572" s="16"/>
      <c r="FO1572" s="16"/>
      <c r="FP1572" s="16"/>
      <c r="FQ1572" s="16"/>
      <c r="FR1572" s="16"/>
      <c r="FS1572" s="16"/>
      <c r="FT1572" s="16"/>
      <c r="FU1572" s="16"/>
      <c r="FV1572" s="16"/>
      <c r="FW1572" s="16"/>
      <c r="FX1572" s="16"/>
      <c r="FY1572" s="16"/>
      <c r="FZ1572" s="16"/>
      <c r="GA1572" s="16"/>
      <c r="GB1572" s="16"/>
      <c r="GC1572" s="16"/>
      <c r="GD1572" s="16"/>
      <c r="GE1572" s="16"/>
      <c r="GF1572" s="16"/>
      <c r="GG1572" s="16"/>
      <c r="GH1572" s="16"/>
      <c r="GI1572" s="16"/>
      <c r="GJ1572" s="16"/>
      <c r="GK1572" s="16"/>
      <c r="GL1572" s="16"/>
      <c r="GM1572" s="16"/>
      <c r="GN1572" s="16"/>
      <c r="GO1572" s="16"/>
      <c r="GP1572" s="16"/>
      <c r="GQ1572" s="16"/>
      <c r="GR1572" s="16"/>
      <c r="GS1572" s="16"/>
      <c r="GT1572" s="16"/>
      <c r="GU1572" s="16"/>
      <c r="GV1572" s="16"/>
      <c r="GW1572" s="16"/>
      <c r="GX1572" s="16"/>
      <c r="GY1572" s="16"/>
    </row>
    <row r="1573" spans="1:207" x14ac:dyDescent="0.3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6"/>
      <c r="CC1573" s="16"/>
      <c r="CD1573" s="16"/>
      <c r="CE1573" s="16"/>
      <c r="CF1573" s="16"/>
      <c r="CG1573" s="16"/>
      <c r="CH1573" s="16"/>
      <c r="CI1573" s="16"/>
      <c r="CJ1573" s="16"/>
      <c r="CK1573" s="16"/>
      <c r="CL1573" s="16"/>
      <c r="CM1573" s="16"/>
      <c r="CN1573" s="16"/>
      <c r="CO1573" s="16"/>
      <c r="CP1573" s="16"/>
      <c r="CQ1573" s="16"/>
      <c r="CR1573" s="16"/>
      <c r="CS1573" s="16"/>
      <c r="CT1573" s="16"/>
      <c r="CU1573" s="16"/>
      <c r="CV1573" s="16"/>
      <c r="CW1573" s="16"/>
      <c r="CX1573" s="16"/>
      <c r="CY1573" s="16"/>
      <c r="CZ1573" s="16"/>
      <c r="DA1573" s="16"/>
      <c r="DB1573" s="16"/>
      <c r="DC1573" s="16"/>
      <c r="DD1573" s="16"/>
      <c r="DE1573" s="16"/>
      <c r="DF1573" s="16"/>
      <c r="DG1573" s="16"/>
      <c r="DH1573" s="16"/>
      <c r="DI1573" s="16"/>
      <c r="DJ1573" s="16"/>
      <c r="DK1573" s="16"/>
      <c r="DL1573" s="16"/>
      <c r="DM1573" s="16"/>
      <c r="DN1573" s="16"/>
      <c r="DO1573" s="16"/>
      <c r="DP1573" s="16"/>
      <c r="DQ1573" s="16"/>
      <c r="DR1573" s="16"/>
      <c r="DS1573" s="16"/>
      <c r="DT1573" s="16"/>
      <c r="DU1573" s="16"/>
      <c r="DV1573" s="16"/>
      <c r="DW1573" s="16"/>
      <c r="DX1573" s="16"/>
      <c r="DY1573" s="16"/>
      <c r="DZ1573" s="16"/>
      <c r="EA1573" s="16"/>
      <c r="EB1573" s="16"/>
      <c r="EC1573" s="16"/>
      <c r="ED1573" s="16"/>
      <c r="EE1573" s="16"/>
      <c r="EF1573" s="16"/>
      <c r="EG1573" s="16"/>
      <c r="EH1573" s="16"/>
      <c r="EI1573" s="16"/>
      <c r="EJ1573" s="16"/>
      <c r="EK1573" s="16"/>
      <c r="EL1573" s="16"/>
      <c r="EM1573" s="16"/>
      <c r="EN1573" s="16"/>
      <c r="EO1573" s="16"/>
      <c r="EP1573" s="16"/>
      <c r="EQ1573" s="16"/>
      <c r="ER1573" s="16"/>
      <c r="ES1573" s="16"/>
      <c r="ET1573" s="16"/>
      <c r="EU1573" s="16"/>
      <c r="EV1573" s="16"/>
      <c r="EW1573" s="16"/>
      <c r="EX1573" s="16"/>
      <c r="EY1573" s="16"/>
      <c r="EZ1573" s="16"/>
      <c r="FA1573" s="16"/>
      <c r="FB1573" s="16"/>
      <c r="FC1573" s="16"/>
      <c r="FD1573" s="16"/>
      <c r="FE1573" s="16"/>
      <c r="FF1573" s="16"/>
      <c r="FG1573" s="16"/>
      <c r="FH1573" s="16"/>
      <c r="FI1573" s="16"/>
      <c r="FJ1573" s="16"/>
      <c r="FK1573" s="16"/>
      <c r="FL1573" s="16"/>
      <c r="FM1573" s="16"/>
      <c r="FN1573" s="16"/>
      <c r="FO1573" s="16"/>
      <c r="FP1573" s="16"/>
      <c r="FQ1573" s="16"/>
      <c r="FR1573" s="16"/>
      <c r="FS1573" s="16"/>
      <c r="FT1573" s="16"/>
      <c r="FU1573" s="16"/>
      <c r="FV1573" s="16"/>
      <c r="FW1573" s="16"/>
      <c r="FX1573" s="16"/>
      <c r="FY1573" s="16"/>
      <c r="FZ1573" s="16"/>
      <c r="GA1573" s="16"/>
      <c r="GB1573" s="16"/>
      <c r="GC1573" s="16"/>
      <c r="GD1573" s="16"/>
      <c r="GE1573" s="16"/>
      <c r="GF1573" s="16"/>
      <c r="GG1573" s="16"/>
      <c r="GH1573" s="16"/>
      <c r="GI1573" s="16"/>
      <c r="GJ1573" s="16"/>
      <c r="GK1573" s="16"/>
      <c r="GL1573" s="16"/>
      <c r="GM1573" s="16"/>
      <c r="GN1573" s="16"/>
      <c r="GO1573" s="16"/>
      <c r="GP1573" s="16"/>
      <c r="GQ1573" s="16"/>
      <c r="GR1573" s="16"/>
      <c r="GS1573" s="16"/>
      <c r="GT1573" s="16"/>
      <c r="GU1573" s="16"/>
      <c r="GV1573" s="16"/>
      <c r="GW1573" s="16"/>
      <c r="GX1573" s="16"/>
      <c r="GY1573" s="16"/>
    </row>
    <row r="1574" spans="1:207" x14ac:dyDescent="0.3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16"/>
      <c r="BL1574" s="16"/>
      <c r="BM1574" s="16"/>
      <c r="BN1574" s="16"/>
      <c r="BO1574" s="16"/>
      <c r="BP1574" s="16"/>
      <c r="BQ1574" s="16"/>
      <c r="BR1574" s="16"/>
      <c r="BS1574" s="16"/>
      <c r="BT1574" s="16"/>
      <c r="BU1574" s="16"/>
      <c r="BV1574" s="16"/>
      <c r="BW1574" s="16"/>
      <c r="BX1574" s="16"/>
      <c r="BY1574" s="16"/>
      <c r="BZ1574" s="16"/>
      <c r="CA1574" s="16"/>
      <c r="CB1574" s="16"/>
      <c r="CC1574" s="16"/>
      <c r="CD1574" s="16"/>
      <c r="CE1574" s="16"/>
      <c r="CF1574" s="16"/>
      <c r="CG1574" s="16"/>
      <c r="CH1574" s="16"/>
      <c r="CI1574" s="16"/>
      <c r="CJ1574" s="16"/>
      <c r="CK1574" s="16"/>
      <c r="CL1574" s="16"/>
      <c r="CM1574" s="16"/>
      <c r="CN1574" s="16"/>
      <c r="CO1574" s="16"/>
      <c r="CP1574" s="16"/>
      <c r="CQ1574" s="16"/>
      <c r="CR1574" s="16"/>
      <c r="CS1574" s="16"/>
      <c r="CT1574" s="16"/>
      <c r="CU1574" s="16"/>
      <c r="CV1574" s="16"/>
      <c r="CW1574" s="16"/>
      <c r="CX1574" s="16"/>
      <c r="CY1574" s="16"/>
      <c r="CZ1574" s="16"/>
      <c r="DA1574" s="16"/>
      <c r="DB1574" s="16"/>
      <c r="DC1574" s="16"/>
      <c r="DD1574" s="16"/>
      <c r="DE1574" s="16"/>
      <c r="DF1574" s="16"/>
      <c r="DG1574" s="16"/>
      <c r="DH1574" s="16"/>
      <c r="DI1574" s="16"/>
      <c r="DJ1574" s="16"/>
      <c r="DK1574" s="16"/>
      <c r="DL1574" s="16"/>
      <c r="DM1574" s="16"/>
      <c r="DN1574" s="16"/>
      <c r="DO1574" s="16"/>
      <c r="DP1574" s="16"/>
      <c r="DQ1574" s="16"/>
      <c r="DR1574" s="16"/>
      <c r="DS1574" s="16"/>
      <c r="DT1574" s="16"/>
      <c r="DU1574" s="16"/>
      <c r="DV1574" s="16"/>
      <c r="DW1574" s="16"/>
      <c r="DX1574" s="16"/>
      <c r="DY1574" s="16"/>
      <c r="DZ1574" s="16"/>
      <c r="EA1574" s="16"/>
      <c r="EB1574" s="16"/>
      <c r="EC1574" s="16"/>
      <c r="ED1574" s="16"/>
      <c r="EE1574" s="16"/>
      <c r="EF1574" s="16"/>
      <c r="EG1574" s="16"/>
      <c r="EH1574" s="16"/>
      <c r="EI1574" s="16"/>
      <c r="EJ1574" s="16"/>
      <c r="EK1574" s="16"/>
      <c r="EL1574" s="16"/>
      <c r="EM1574" s="16"/>
      <c r="EN1574" s="16"/>
      <c r="EO1574" s="16"/>
      <c r="EP1574" s="16"/>
      <c r="EQ1574" s="16"/>
      <c r="ER1574" s="16"/>
      <c r="ES1574" s="16"/>
      <c r="ET1574" s="16"/>
      <c r="EU1574" s="16"/>
      <c r="EV1574" s="16"/>
      <c r="EW1574" s="16"/>
      <c r="EX1574" s="16"/>
      <c r="EY1574" s="16"/>
      <c r="EZ1574" s="16"/>
      <c r="FA1574" s="16"/>
      <c r="FB1574" s="16"/>
      <c r="FC1574" s="16"/>
      <c r="FD1574" s="16"/>
      <c r="FE1574" s="16"/>
      <c r="FF1574" s="16"/>
      <c r="FG1574" s="16"/>
      <c r="FH1574" s="16"/>
      <c r="FI1574" s="16"/>
      <c r="FJ1574" s="16"/>
      <c r="FK1574" s="16"/>
      <c r="FL1574" s="16"/>
      <c r="FM1574" s="16"/>
      <c r="FN1574" s="16"/>
      <c r="FO1574" s="16"/>
      <c r="FP1574" s="16"/>
      <c r="FQ1574" s="16"/>
      <c r="FR1574" s="16"/>
      <c r="FS1574" s="16"/>
      <c r="FT1574" s="16"/>
      <c r="FU1574" s="16"/>
      <c r="FV1574" s="16"/>
      <c r="FW1574" s="16"/>
      <c r="FX1574" s="16"/>
      <c r="FY1574" s="16"/>
      <c r="FZ1574" s="16"/>
      <c r="GA1574" s="16"/>
      <c r="GB1574" s="16"/>
      <c r="GC1574" s="16"/>
      <c r="GD1574" s="16"/>
      <c r="GE1574" s="16"/>
      <c r="GF1574" s="16"/>
      <c r="GG1574" s="16"/>
      <c r="GH1574" s="16"/>
      <c r="GI1574" s="16"/>
      <c r="GJ1574" s="16"/>
      <c r="GK1574" s="16"/>
      <c r="GL1574" s="16"/>
      <c r="GM1574" s="16"/>
      <c r="GN1574" s="16"/>
      <c r="GO1574" s="16"/>
      <c r="GP1574" s="16"/>
      <c r="GQ1574" s="16"/>
      <c r="GR1574" s="16"/>
      <c r="GS1574" s="16"/>
      <c r="GT1574" s="16"/>
      <c r="GU1574" s="16"/>
      <c r="GV1574" s="16"/>
      <c r="GW1574" s="16"/>
      <c r="GX1574" s="16"/>
      <c r="GY1574" s="16"/>
    </row>
    <row r="1575" spans="1:207" x14ac:dyDescent="0.3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6"/>
      <c r="CC1575" s="16"/>
      <c r="CD1575" s="16"/>
      <c r="CE1575" s="16"/>
      <c r="CF1575" s="16"/>
      <c r="CG1575" s="16"/>
      <c r="CH1575" s="16"/>
      <c r="CI1575" s="16"/>
      <c r="CJ1575" s="16"/>
      <c r="CK1575" s="16"/>
      <c r="CL1575" s="16"/>
      <c r="CM1575" s="16"/>
      <c r="CN1575" s="16"/>
      <c r="CO1575" s="16"/>
      <c r="CP1575" s="16"/>
      <c r="CQ1575" s="16"/>
      <c r="CR1575" s="16"/>
      <c r="CS1575" s="16"/>
      <c r="CT1575" s="16"/>
      <c r="CU1575" s="16"/>
      <c r="CV1575" s="16"/>
      <c r="CW1575" s="16"/>
      <c r="CX1575" s="16"/>
      <c r="CY1575" s="16"/>
      <c r="CZ1575" s="16"/>
      <c r="DA1575" s="16"/>
      <c r="DB1575" s="16"/>
      <c r="DC1575" s="16"/>
      <c r="DD1575" s="16"/>
      <c r="DE1575" s="16"/>
      <c r="DF1575" s="16"/>
      <c r="DG1575" s="16"/>
      <c r="DH1575" s="16"/>
      <c r="DI1575" s="16"/>
      <c r="DJ1575" s="16"/>
      <c r="DK1575" s="16"/>
      <c r="DL1575" s="16"/>
      <c r="DM1575" s="16"/>
      <c r="DN1575" s="16"/>
      <c r="DO1575" s="16"/>
      <c r="DP1575" s="16"/>
      <c r="DQ1575" s="16"/>
      <c r="DR1575" s="16"/>
      <c r="DS1575" s="16"/>
      <c r="DT1575" s="16"/>
      <c r="DU1575" s="16"/>
      <c r="DV1575" s="16"/>
      <c r="DW1575" s="16"/>
      <c r="DX1575" s="16"/>
      <c r="DY1575" s="16"/>
      <c r="DZ1575" s="16"/>
      <c r="EA1575" s="16"/>
      <c r="EB1575" s="16"/>
      <c r="EC1575" s="16"/>
      <c r="ED1575" s="16"/>
      <c r="EE1575" s="16"/>
      <c r="EF1575" s="16"/>
      <c r="EG1575" s="16"/>
      <c r="EH1575" s="16"/>
      <c r="EI1575" s="16"/>
      <c r="EJ1575" s="16"/>
      <c r="EK1575" s="16"/>
      <c r="EL1575" s="16"/>
      <c r="EM1575" s="16"/>
      <c r="EN1575" s="16"/>
      <c r="EO1575" s="16"/>
      <c r="EP1575" s="16"/>
      <c r="EQ1575" s="16"/>
      <c r="ER1575" s="16"/>
      <c r="ES1575" s="16"/>
      <c r="ET1575" s="16"/>
      <c r="EU1575" s="16"/>
      <c r="EV1575" s="16"/>
      <c r="EW1575" s="16"/>
      <c r="EX1575" s="16"/>
      <c r="EY1575" s="16"/>
      <c r="EZ1575" s="16"/>
      <c r="FA1575" s="16"/>
      <c r="FB1575" s="16"/>
      <c r="FC1575" s="16"/>
      <c r="FD1575" s="16"/>
      <c r="FE1575" s="16"/>
      <c r="FF1575" s="16"/>
      <c r="FG1575" s="16"/>
      <c r="FH1575" s="16"/>
      <c r="FI1575" s="16"/>
      <c r="FJ1575" s="16"/>
      <c r="FK1575" s="16"/>
      <c r="FL1575" s="16"/>
      <c r="FM1575" s="16"/>
      <c r="FN1575" s="16"/>
      <c r="FO1575" s="16"/>
      <c r="FP1575" s="16"/>
      <c r="FQ1575" s="16"/>
      <c r="FR1575" s="16"/>
      <c r="FS1575" s="16"/>
      <c r="FT1575" s="16"/>
      <c r="FU1575" s="16"/>
      <c r="FV1575" s="16"/>
      <c r="FW1575" s="16"/>
      <c r="FX1575" s="16"/>
      <c r="FY1575" s="16"/>
      <c r="FZ1575" s="16"/>
      <c r="GA1575" s="16"/>
      <c r="GB1575" s="16"/>
      <c r="GC1575" s="16"/>
      <c r="GD1575" s="16"/>
      <c r="GE1575" s="16"/>
      <c r="GF1575" s="16"/>
      <c r="GG1575" s="16"/>
      <c r="GH1575" s="16"/>
      <c r="GI1575" s="16"/>
      <c r="GJ1575" s="16"/>
      <c r="GK1575" s="16"/>
      <c r="GL1575" s="16"/>
      <c r="GM1575" s="16"/>
      <c r="GN1575" s="16"/>
      <c r="GO1575" s="16"/>
      <c r="GP1575" s="16"/>
      <c r="GQ1575" s="16"/>
      <c r="GR1575" s="16"/>
      <c r="GS1575" s="16"/>
      <c r="GT1575" s="16"/>
      <c r="GU1575" s="16"/>
      <c r="GV1575" s="16"/>
      <c r="GW1575" s="16"/>
      <c r="GX1575" s="16"/>
      <c r="GY1575" s="16"/>
    </row>
    <row r="1576" spans="1:207" x14ac:dyDescent="0.3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16"/>
      <c r="BL1576" s="16"/>
      <c r="BM1576" s="16"/>
      <c r="BN1576" s="16"/>
      <c r="BO1576" s="16"/>
      <c r="BP1576" s="16"/>
      <c r="BQ1576" s="16"/>
      <c r="BR1576" s="16"/>
      <c r="BS1576" s="16"/>
      <c r="BT1576" s="16"/>
      <c r="BU1576" s="16"/>
      <c r="BV1576" s="16"/>
      <c r="BW1576" s="16"/>
      <c r="BX1576" s="16"/>
      <c r="BY1576" s="16"/>
      <c r="BZ1576" s="16"/>
      <c r="CA1576" s="16"/>
      <c r="CB1576" s="16"/>
      <c r="CC1576" s="16"/>
      <c r="CD1576" s="16"/>
      <c r="CE1576" s="16"/>
      <c r="CF1576" s="16"/>
      <c r="CG1576" s="16"/>
      <c r="CH1576" s="16"/>
      <c r="CI1576" s="16"/>
      <c r="CJ1576" s="16"/>
      <c r="CK1576" s="16"/>
      <c r="CL1576" s="16"/>
      <c r="CM1576" s="16"/>
      <c r="CN1576" s="16"/>
      <c r="CO1576" s="16"/>
      <c r="CP1576" s="16"/>
      <c r="CQ1576" s="16"/>
      <c r="CR1576" s="16"/>
      <c r="CS1576" s="16"/>
      <c r="CT1576" s="16"/>
      <c r="CU1576" s="16"/>
      <c r="CV1576" s="16"/>
      <c r="CW1576" s="16"/>
      <c r="CX1576" s="16"/>
      <c r="CY1576" s="16"/>
      <c r="CZ1576" s="16"/>
      <c r="DA1576" s="16"/>
      <c r="DB1576" s="16"/>
      <c r="DC1576" s="16"/>
      <c r="DD1576" s="16"/>
      <c r="DE1576" s="16"/>
      <c r="DF1576" s="16"/>
      <c r="DG1576" s="16"/>
      <c r="DH1576" s="16"/>
      <c r="DI1576" s="16"/>
      <c r="DJ1576" s="16"/>
      <c r="DK1576" s="16"/>
      <c r="DL1576" s="16"/>
      <c r="DM1576" s="16"/>
      <c r="DN1576" s="16"/>
      <c r="DO1576" s="16"/>
      <c r="DP1576" s="16"/>
      <c r="DQ1576" s="16"/>
      <c r="DR1576" s="16"/>
      <c r="DS1576" s="16"/>
      <c r="DT1576" s="16"/>
      <c r="DU1576" s="16"/>
      <c r="DV1576" s="16"/>
      <c r="DW1576" s="16"/>
      <c r="DX1576" s="16"/>
      <c r="DY1576" s="16"/>
      <c r="DZ1576" s="16"/>
      <c r="EA1576" s="16"/>
      <c r="EB1576" s="16"/>
      <c r="EC1576" s="16"/>
      <c r="ED1576" s="16"/>
      <c r="EE1576" s="16"/>
      <c r="EF1576" s="16"/>
      <c r="EG1576" s="16"/>
      <c r="EH1576" s="16"/>
      <c r="EI1576" s="16"/>
      <c r="EJ1576" s="16"/>
      <c r="EK1576" s="16"/>
      <c r="EL1576" s="16"/>
      <c r="EM1576" s="16"/>
      <c r="EN1576" s="16"/>
      <c r="EO1576" s="16"/>
      <c r="EP1576" s="16"/>
      <c r="EQ1576" s="16"/>
      <c r="ER1576" s="16"/>
      <c r="ES1576" s="16"/>
      <c r="ET1576" s="16"/>
      <c r="EU1576" s="16"/>
      <c r="EV1576" s="16"/>
      <c r="EW1576" s="16"/>
      <c r="EX1576" s="16"/>
      <c r="EY1576" s="16"/>
      <c r="EZ1576" s="16"/>
      <c r="FA1576" s="16"/>
      <c r="FB1576" s="16"/>
      <c r="FC1576" s="16"/>
      <c r="FD1576" s="16"/>
      <c r="FE1576" s="16"/>
      <c r="FF1576" s="16"/>
      <c r="FG1576" s="16"/>
      <c r="FH1576" s="16"/>
      <c r="FI1576" s="16"/>
      <c r="FJ1576" s="16"/>
      <c r="FK1576" s="16"/>
      <c r="FL1576" s="16"/>
      <c r="FM1576" s="16"/>
      <c r="FN1576" s="16"/>
      <c r="FO1576" s="16"/>
      <c r="FP1576" s="16"/>
      <c r="FQ1576" s="16"/>
      <c r="FR1576" s="16"/>
      <c r="FS1576" s="16"/>
      <c r="FT1576" s="16"/>
      <c r="FU1576" s="16"/>
      <c r="FV1576" s="16"/>
      <c r="FW1576" s="16"/>
      <c r="FX1576" s="16"/>
      <c r="FY1576" s="16"/>
      <c r="FZ1576" s="16"/>
      <c r="GA1576" s="16"/>
      <c r="GB1576" s="16"/>
      <c r="GC1576" s="16"/>
      <c r="GD1576" s="16"/>
      <c r="GE1576" s="16"/>
      <c r="GF1576" s="16"/>
      <c r="GG1576" s="16"/>
      <c r="GH1576" s="16"/>
      <c r="GI1576" s="16"/>
      <c r="GJ1576" s="16"/>
      <c r="GK1576" s="16"/>
      <c r="GL1576" s="16"/>
      <c r="GM1576" s="16"/>
      <c r="GN1576" s="16"/>
      <c r="GO1576" s="16"/>
      <c r="GP1576" s="16"/>
      <c r="GQ1576" s="16"/>
      <c r="GR1576" s="16"/>
      <c r="GS1576" s="16"/>
      <c r="GT1576" s="16"/>
      <c r="GU1576" s="16"/>
      <c r="GV1576" s="16"/>
      <c r="GW1576" s="16"/>
      <c r="GX1576" s="16"/>
      <c r="GY1576" s="16"/>
    </row>
    <row r="1577" spans="1:207" x14ac:dyDescent="0.3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  <c r="DR1577" s="16"/>
      <c r="DS1577" s="16"/>
      <c r="DT1577" s="16"/>
      <c r="DU1577" s="16"/>
      <c r="DV1577" s="16"/>
      <c r="DW1577" s="16"/>
      <c r="DX1577" s="16"/>
      <c r="DY1577" s="16"/>
      <c r="DZ1577" s="16"/>
      <c r="EA1577" s="16"/>
      <c r="EB1577" s="16"/>
      <c r="EC1577" s="16"/>
      <c r="ED1577" s="16"/>
      <c r="EE1577" s="16"/>
      <c r="EF1577" s="16"/>
      <c r="EG1577" s="16"/>
      <c r="EH1577" s="16"/>
      <c r="EI1577" s="16"/>
      <c r="EJ1577" s="16"/>
      <c r="EK1577" s="16"/>
      <c r="EL1577" s="16"/>
      <c r="EM1577" s="16"/>
      <c r="EN1577" s="16"/>
      <c r="EO1577" s="16"/>
      <c r="EP1577" s="16"/>
      <c r="EQ1577" s="16"/>
      <c r="ER1577" s="16"/>
      <c r="ES1577" s="16"/>
      <c r="ET1577" s="16"/>
      <c r="EU1577" s="16"/>
      <c r="EV1577" s="16"/>
      <c r="EW1577" s="16"/>
      <c r="EX1577" s="16"/>
      <c r="EY1577" s="16"/>
      <c r="EZ1577" s="16"/>
      <c r="FA1577" s="16"/>
      <c r="FB1577" s="16"/>
      <c r="FC1577" s="16"/>
      <c r="FD1577" s="16"/>
      <c r="FE1577" s="16"/>
      <c r="FF1577" s="16"/>
      <c r="FG1577" s="16"/>
      <c r="FH1577" s="16"/>
      <c r="FI1577" s="16"/>
      <c r="FJ1577" s="16"/>
      <c r="FK1577" s="16"/>
      <c r="FL1577" s="16"/>
      <c r="FM1577" s="16"/>
      <c r="FN1577" s="16"/>
      <c r="FO1577" s="16"/>
      <c r="FP1577" s="16"/>
      <c r="FQ1577" s="16"/>
      <c r="FR1577" s="16"/>
      <c r="FS1577" s="16"/>
      <c r="FT1577" s="16"/>
      <c r="FU1577" s="16"/>
      <c r="FV1577" s="16"/>
      <c r="FW1577" s="16"/>
      <c r="FX1577" s="16"/>
      <c r="FY1577" s="16"/>
      <c r="FZ1577" s="16"/>
      <c r="GA1577" s="16"/>
      <c r="GB1577" s="16"/>
      <c r="GC1577" s="16"/>
      <c r="GD1577" s="16"/>
      <c r="GE1577" s="16"/>
      <c r="GF1577" s="16"/>
      <c r="GG1577" s="16"/>
      <c r="GH1577" s="16"/>
      <c r="GI1577" s="16"/>
      <c r="GJ1577" s="16"/>
      <c r="GK1577" s="16"/>
      <c r="GL1577" s="16"/>
      <c r="GM1577" s="16"/>
      <c r="GN1577" s="16"/>
      <c r="GO1577" s="16"/>
      <c r="GP1577" s="16"/>
      <c r="GQ1577" s="16"/>
      <c r="GR1577" s="16"/>
      <c r="GS1577" s="16"/>
      <c r="GT1577" s="16"/>
      <c r="GU1577" s="16"/>
      <c r="GV1577" s="16"/>
      <c r="GW1577" s="16"/>
      <c r="GX1577" s="16"/>
      <c r="GY1577" s="16"/>
    </row>
    <row r="1578" spans="1:207" x14ac:dyDescent="0.3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6"/>
      <c r="CC1578" s="16"/>
      <c r="CD1578" s="16"/>
      <c r="CE1578" s="16"/>
      <c r="CF1578" s="16"/>
      <c r="CG1578" s="16"/>
      <c r="CH1578" s="16"/>
      <c r="CI1578" s="16"/>
      <c r="CJ1578" s="16"/>
      <c r="CK1578" s="16"/>
      <c r="CL1578" s="16"/>
      <c r="CM1578" s="16"/>
      <c r="CN1578" s="16"/>
      <c r="CO1578" s="16"/>
      <c r="CP1578" s="16"/>
      <c r="CQ1578" s="16"/>
      <c r="CR1578" s="16"/>
      <c r="CS1578" s="16"/>
      <c r="CT1578" s="16"/>
      <c r="CU1578" s="16"/>
      <c r="CV1578" s="16"/>
      <c r="CW1578" s="16"/>
      <c r="CX1578" s="16"/>
      <c r="CY1578" s="16"/>
      <c r="CZ1578" s="16"/>
      <c r="DA1578" s="16"/>
      <c r="DB1578" s="16"/>
      <c r="DC1578" s="16"/>
      <c r="DD1578" s="16"/>
      <c r="DE1578" s="16"/>
      <c r="DF1578" s="16"/>
      <c r="DG1578" s="16"/>
      <c r="DH1578" s="16"/>
      <c r="DI1578" s="16"/>
      <c r="DJ1578" s="16"/>
      <c r="DK1578" s="16"/>
      <c r="DL1578" s="16"/>
      <c r="DM1578" s="16"/>
      <c r="DN1578" s="16"/>
      <c r="DO1578" s="16"/>
      <c r="DP1578" s="16"/>
      <c r="DQ1578" s="16"/>
      <c r="DR1578" s="16"/>
      <c r="DS1578" s="16"/>
      <c r="DT1578" s="16"/>
      <c r="DU1578" s="16"/>
      <c r="DV1578" s="16"/>
      <c r="DW1578" s="16"/>
      <c r="DX1578" s="16"/>
      <c r="DY1578" s="16"/>
      <c r="DZ1578" s="16"/>
      <c r="EA1578" s="16"/>
      <c r="EB1578" s="16"/>
      <c r="EC1578" s="16"/>
      <c r="ED1578" s="16"/>
      <c r="EE1578" s="16"/>
      <c r="EF1578" s="16"/>
      <c r="EG1578" s="16"/>
      <c r="EH1578" s="16"/>
      <c r="EI1578" s="16"/>
      <c r="EJ1578" s="16"/>
      <c r="EK1578" s="16"/>
      <c r="EL1578" s="16"/>
      <c r="EM1578" s="16"/>
      <c r="EN1578" s="16"/>
      <c r="EO1578" s="16"/>
      <c r="EP1578" s="16"/>
      <c r="EQ1578" s="16"/>
      <c r="ER1578" s="16"/>
      <c r="ES1578" s="16"/>
      <c r="ET1578" s="16"/>
      <c r="EU1578" s="16"/>
      <c r="EV1578" s="16"/>
      <c r="EW1578" s="16"/>
      <c r="EX1578" s="16"/>
      <c r="EY1578" s="16"/>
      <c r="EZ1578" s="16"/>
      <c r="FA1578" s="16"/>
      <c r="FB1578" s="16"/>
      <c r="FC1578" s="16"/>
      <c r="FD1578" s="16"/>
      <c r="FE1578" s="16"/>
      <c r="FF1578" s="16"/>
      <c r="FG1578" s="16"/>
      <c r="FH1578" s="16"/>
      <c r="FI1578" s="16"/>
      <c r="FJ1578" s="16"/>
      <c r="FK1578" s="16"/>
      <c r="FL1578" s="16"/>
      <c r="FM1578" s="16"/>
      <c r="FN1578" s="16"/>
      <c r="FO1578" s="16"/>
      <c r="FP1578" s="16"/>
      <c r="FQ1578" s="16"/>
      <c r="FR1578" s="16"/>
      <c r="FS1578" s="16"/>
      <c r="FT1578" s="16"/>
      <c r="FU1578" s="16"/>
      <c r="FV1578" s="16"/>
      <c r="FW1578" s="16"/>
      <c r="FX1578" s="16"/>
      <c r="FY1578" s="16"/>
      <c r="FZ1578" s="16"/>
      <c r="GA1578" s="16"/>
      <c r="GB1578" s="16"/>
      <c r="GC1578" s="16"/>
      <c r="GD1578" s="16"/>
      <c r="GE1578" s="16"/>
      <c r="GF1578" s="16"/>
      <c r="GG1578" s="16"/>
      <c r="GH1578" s="16"/>
      <c r="GI1578" s="16"/>
      <c r="GJ1578" s="16"/>
      <c r="GK1578" s="16"/>
      <c r="GL1578" s="16"/>
      <c r="GM1578" s="16"/>
      <c r="GN1578" s="16"/>
      <c r="GO1578" s="16"/>
      <c r="GP1578" s="16"/>
      <c r="GQ1578" s="16"/>
      <c r="GR1578" s="16"/>
      <c r="GS1578" s="16"/>
      <c r="GT1578" s="16"/>
      <c r="GU1578" s="16"/>
      <c r="GV1578" s="16"/>
      <c r="GW1578" s="16"/>
      <c r="GX1578" s="16"/>
      <c r="GY1578" s="16"/>
    </row>
    <row r="1579" spans="1:207" x14ac:dyDescent="0.3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6"/>
      <c r="CC1579" s="16"/>
      <c r="CD1579" s="16"/>
      <c r="CE1579" s="16"/>
      <c r="CF1579" s="16"/>
      <c r="CG1579" s="16"/>
      <c r="CH1579" s="16"/>
      <c r="CI1579" s="16"/>
      <c r="CJ1579" s="16"/>
      <c r="CK1579" s="16"/>
      <c r="CL1579" s="16"/>
      <c r="CM1579" s="16"/>
      <c r="CN1579" s="16"/>
      <c r="CO1579" s="16"/>
      <c r="CP1579" s="16"/>
      <c r="CQ1579" s="16"/>
      <c r="CR1579" s="16"/>
      <c r="CS1579" s="16"/>
      <c r="CT1579" s="16"/>
      <c r="CU1579" s="16"/>
      <c r="CV1579" s="16"/>
      <c r="CW1579" s="16"/>
      <c r="CX1579" s="16"/>
      <c r="CY1579" s="16"/>
      <c r="CZ1579" s="16"/>
      <c r="DA1579" s="16"/>
      <c r="DB1579" s="16"/>
      <c r="DC1579" s="16"/>
      <c r="DD1579" s="16"/>
      <c r="DE1579" s="16"/>
      <c r="DF1579" s="16"/>
      <c r="DG1579" s="16"/>
      <c r="DH1579" s="16"/>
      <c r="DI1579" s="16"/>
      <c r="DJ1579" s="16"/>
      <c r="DK1579" s="16"/>
      <c r="DL1579" s="16"/>
      <c r="DM1579" s="16"/>
      <c r="DN1579" s="16"/>
      <c r="DO1579" s="16"/>
      <c r="DP1579" s="16"/>
      <c r="DQ1579" s="16"/>
      <c r="DR1579" s="16"/>
      <c r="DS1579" s="16"/>
      <c r="DT1579" s="16"/>
      <c r="DU1579" s="16"/>
      <c r="DV1579" s="16"/>
      <c r="DW1579" s="16"/>
      <c r="DX1579" s="16"/>
      <c r="DY1579" s="16"/>
      <c r="DZ1579" s="16"/>
      <c r="EA1579" s="16"/>
      <c r="EB1579" s="16"/>
      <c r="EC1579" s="16"/>
      <c r="ED1579" s="16"/>
      <c r="EE1579" s="16"/>
      <c r="EF1579" s="16"/>
      <c r="EG1579" s="16"/>
      <c r="EH1579" s="16"/>
      <c r="EI1579" s="16"/>
      <c r="EJ1579" s="16"/>
      <c r="EK1579" s="16"/>
      <c r="EL1579" s="16"/>
      <c r="EM1579" s="16"/>
      <c r="EN1579" s="16"/>
      <c r="EO1579" s="16"/>
      <c r="EP1579" s="16"/>
      <c r="EQ1579" s="16"/>
      <c r="ER1579" s="16"/>
      <c r="ES1579" s="16"/>
      <c r="ET1579" s="16"/>
      <c r="EU1579" s="16"/>
      <c r="EV1579" s="16"/>
      <c r="EW1579" s="16"/>
      <c r="EX1579" s="16"/>
      <c r="EY1579" s="16"/>
      <c r="EZ1579" s="16"/>
      <c r="FA1579" s="16"/>
      <c r="FB1579" s="16"/>
      <c r="FC1579" s="16"/>
      <c r="FD1579" s="16"/>
      <c r="FE1579" s="16"/>
      <c r="FF1579" s="16"/>
      <c r="FG1579" s="16"/>
      <c r="FH1579" s="16"/>
      <c r="FI1579" s="16"/>
      <c r="FJ1579" s="16"/>
      <c r="FK1579" s="16"/>
      <c r="FL1579" s="16"/>
      <c r="FM1579" s="16"/>
      <c r="FN1579" s="16"/>
      <c r="FO1579" s="16"/>
      <c r="FP1579" s="16"/>
      <c r="FQ1579" s="16"/>
      <c r="FR1579" s="16"/>
      <c r="FS1579" s="16"/>
      <c r="FT1579" s="16"/>
      <c r="FU1579" s="16"/>
      <c r="FV1579" s="16"/>
      <c r="FW1579" s="16"/>
      <c r="FX1579" s="16"/>
      <c r="FY1579" s="16"/>
      <c r="FZ1579" s="16"/>
      <c r="GA1579" s="16"/>
      <c r="GB1579" s="16"/>
      <c r="GC1579" s="16"/>
      <c r="GD1579" s="16"/>
      <c r="GE1579" s="16"/>
      <c r="GF1579" s="16"/>
      <c r="GG1579" s="16"/>
      <c r="GH1579" s="16"/>
      <c r="GI1579" s="16"/>
      <c r="GJ1579" s="16"/>
      <c r="GK1579" s="16"/>
      <c r="GL1579" s="16"/>
      <c r="GM1579" s="16"/>
      <c r="GN1579" s="16"/>
      <c r="GO1579" s="16"/>
      <c r="GP1579" s="16"/>
      <c r="GQ1579" s="16"/>
      <c r="GR1579" s="16"/>
      <c r="GS1579" s="16"/>
      <c r="GT1579" s="16"/>
      <c r="GU1579" s="16"/>
      <c r="GV1579" s="16"/>
      <c r="GW1579" s="16"/>
      <c r="GX1579" s="16"/>
      <c r="GY1579" s="16"/>
    </row>
    <row r="1580" spans="1:207" x14ac:dyDescent="0.3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6"/>
      <c r="CC1580" s="16"/>
      <c r="CD1580" s="16"/>
      <c r="CE1580" s="16"/>
      <c r="CF1580" s="16"/>
      <c r="CG1580" s="16"/>
      <c r="CH1580" s="16"/>
      <c r="CI1580" s="16"/>
      <c r="CJ1580" s="16"/>
      <c r="CK1580" s="16"/>
      <c r="CL1580" s="16"/>
      <c r="CM1580" s="16"/>
      <c r="CN1580" s="16"/>
      <c r="CO1580" s="16"/>
      <c r="CP1580" s="16"/>
      <c r="CQ1580" s="16"/>
      <c r="CR1580" s="16"/>
      <c r="CS1580" s="16"/>
      <c r="CT1580" s="16"/>
      <c r="CU1580" s="16"/>
      <c r="CV1580" s="16"/>
      <c r="CW1580" s="16"/>
      <c r="CX1580" s="16"/>
      <c r="CY1580" s="16"/>
      <c r="CZ1580" s="16"/>
      <c r="DA1580" s="16"/>
      <c r="DB1580" s="16"/>
      <c r="DC1580" s="16"/>
      <c r="DD1580" s="16"/>
      <c r="DE1580" s="16"/>
      <c r="DF1580" s="16"/>
      <c r="DG1580" s="16"/>
      <c r="DH1580" s="16"/>
      <c r="DI1580" s="16"/>
      <c r="DJ1580" s="16"/>
      <c r="DK1580" s="16"/>
      <c r="DL1580" s="16"/>
      <c r="DM1580" s="16"/>
      <c r="DN1580" s="16"/>
      <c r="DO1580" s="16"/>
      <c r="DP1580" s="16"/>
      <c r="DQ1580" s="16"/>
      <c r="DR1580" s="16"/>
      <c r="DS1580" s="16"/>
      <c r="DT1580" s="16"/>
      <c r="DU1580" s="16"/>
      <c r="DV1580" s="16"/>
      <c r="DW1580" s="16"/>
      <c r="DX1580" s="16"/>
      <c r="DY1580" s="16"/>
      <c r="DZ1580" s="16"/>
      <c r="EA1580" s="16"/>
      <c r="EB1580" s="16"/>
      <c r="EC1580" s="16"/>
      <c r="ED1580" s="16"/>
      <c r="EE1580" s="16"/>
      <c r="EF1580" s="16"/>
      <c r="EG1580" s="16"/>
      <c r="EH1580" s="16"/>
      <c r="EI1580" s="16"/>
      <c r="EJ1580" s="16"/>
      <c r="EK1580" s="16"/>
      <c r="EL1580" s="16"/>
      <c r="EM1580" s="16"/>
      <c r="EN1580" s="16"/>
      <c r="EO1580" s="16"/>
      <c r="EP1580" s="16"/>
      <c r="EQ1580" s="16"/>
      <c r="ER1580" s="16"/>
      <c r="ES1580" s="16"/>
      <c r="ET1580" s="16"/>
      <c r="EU1580" s="16"/>
      <c r="EV1580" s="16"/>
      <c r="EW1580" s="16"/>
      <c r="EX1580" s="16"/>
      <c r="EY1580" s="16"/>
      <c r="EZ1580" s="16"/>
      <c r="FA1580" s="16"/>
      <c r="FB1580" s="16"/>
      <c r="FC1580" s="16"/>
      <c r="FD1580" s="16"/>
      <c r="FE1580" s="16"/>
      <c r="FF1580" s="16"/>
      <c r="FG1580" s="16"/>
      <c r="FH1580" s="16"/>
      <c r="FI1580" s="16"/>
      <c r="FJ1580" s="16"/>
      <c r="FK1580" s="16"/>
      <c r="FL1580" s="16"/>
      <c r="FM1580" s="16"/>
      <c r="FN1580" s="16"/>
      <c r="FO1580" s="16"/>
      <c r="FP1580" s="16"/>
      <c r="FQ1580" s="16"/>
      <c r="FR1580" s="16"/>
      <c r="FS1580" s="16"/>
      <c r="FT1580" s="16"/>
      <c r="FU1580" s="16"/>
      <c r="FV1580" s="16"/>
      <c r="FW1580" s="16"/>
      <c r="FX1580" s="16"/>
      <c r="FY1580" s="16"/>
      <c r="FZ1580" s="16"/>
      <c r="GA1580" s="16"/>
      <c r="GB1580" s="16"/>
      <c r="GC1580" s="16"/>
      <c r="GD1580" s="16"/>
      <c r="GE1580" s="16"/>
      <c r="GF1580" s="16"/>
      <c r="GG1580" s="16"/>
      <c r="GH1580" s="16"/>
      <c r="GI1580" s="16"/>
      <c r="GJ1580" s="16"/>
      <c r="GK1580" s="16"/>
      <c r="GL1580" s="16"/>
      <c r="GM1580" s="16"/>
      <c r="GN1580" s="16"/>
      <c r="GO1580" s="16"/>
      <c r="GP1580" s="16"/>
      <c r="GQ1580" s="16"/>
      <c r="GR1580" s="16"/>
      <c r="GS1580" s="16"/>
      <c r="GT1580" s="16"/>
      <c r="GU1580" s="16"/>
      <c r="GV1580" s="16"/>
      <c r="GW1580" s="16"/>
      <c r="GX1580" s="16"/>
      <c r="GY1580" s="16"/>
    </row>
    <row r="1581" spans="1:207" x14ac:dyDescent="0.3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16"/>
      <c r="BL1581" s="16"/>
      <c r="BM1581" s="16"/>
      <c r="BN1581" s="16"/>
      <c r="BO1581" s="16"/>
      <c r="BP1581" s="16"/>
      <c r="BQ1581" s="16"/>
      <c r="BR1581" s="16"/>
      <c r="BS1581" s="16"/>
      <c r="BT1581" s="16"/>
      <c r="BU1581" s="16"/>
      <c r="BV1581" s="16"/>
      <c r="BW1581" s="16"/>
      <c r="BX1581" s="16"/>
      <c r="BY1581" s="16"/>
      <c r="BZ1581" s="16"/>
      <c r="CA1581" s="16"/>
      <c r="CB1581" s="16"/>
      <c r="CC1581" s="16"/>
      <c r="CD1581" s="16"/>
      <c r="CE1581" s="16"/>
      <c r="CF1581" s="16"/>
      <c r="CG1581" s="16"/>
      <c r="CH1581" s="16"/>
      <c r="CI1581" s="16"/>
      <c r="CJ1581" s="16"/>
      <c r="CK1581" s="16"/>
      <c r="CL1581" s="16"/>
      <c r="CM1581" s="16"/>
      <c r="CN1581" s="16"/>
      <c r="CO1581" s="16"/>
      <c r="CP1581" s="16"/>
      <c r="CQ1581" s="16"/>
      <c r="CR1581" s="16"/>
      <c r="CS1581" s="16"/>
      <c r="CT1581" s="16"/>
      <c r="CU1581" s="16"/>
      <c r="CV1581" s="16"/>
      <c r="CW1581" s="16"/>
      <c r="CX1581" s="16"/>
      <c r="CY1581" s="16"/>
      <c r="CZ1581" s="16"/>
      <c r="DA1581" s="16"/>
      <c r="DB1581" s="16"/>
      <c r="DC1581" s="16"/>
      <c r="DD1581" s="16"/>
      <c r="DE1581" s="16"/>
      <c r="DF1581" s="16"/>
      <c r="DG1581" s="16"/>
      <c r="DH1581" s="16"/>
      <c r="DI1581" s="16"/>
      <c r="DJ1581" s="16"/>
      <c r="DK1581" s="16"/>
      <c r="DL1581" s="16"/>
      <c r="DM1581" s="16"/>
      <c r="DN1581" s="16"/>
      <c r="DO1581" s="16"/>
      <c r="DP1581" s="16"/>
      <c r="DQ1581" s="16"/>
      <c r="DR1581" s="16"/>
      <c r="DS1581" s="16"/>
      <c r="DT1581" s="16"/>
      <c r="DU1581" s="16"/>
      <c r="DV1581" s="16"/>
      <c r="DW1581" s="16"/>
      <c r="DX1581" s="16"/>
      <c r="DY1581" s="16"/>
      <c r="DZ1581" s="16"/>
      <c r="EA1581" s="16"/>
      <c r="EB1581" s="16"/>
      <c r="EC1581" s="16"/>
      <c r="ED1581" s="16"/>
      <c r="EE1581" s="16"/>
      <c r="EF1581" s="16"/>
      <c r="EG1581" s="16"/>
      <c r="EH1581" s="16"/>
      <c r="EI1581" s="16"/>
      <c r="EJ1581" s="16"/>
      <c r="EK1581" s="16"/>
      <c r="EL1581" s="16"/>
      <c r="EM1581" s="16"/>
      <c r="EN1581" s="16"/>
      <c r="EO1581" s="16"/>
      <c r="EP1581" s="16"/>
      <c r="EQ1581" s="16"/>
      <c r="ER1581" s="16"/>
      <c r="ES1581" s="16"/>
      <c r="ET1581" s="16"/>
      <c r="EU1581" s="16"/>
      <c r="EV1581" s="16"/>
      <c r="EW1581" s="16"/>
      <c r="EX1581" s="16"/>
      <c r="EY1581" s="16"/>
      <c r="EZ1581" s="16"/>
      <c r="FA1581" s="16"/>
      <c r="FB1581" s="16"/>
      <c r="FC1581" s="16"/>
      <c r="FD1581" s="16"/>
      <c r="FE1581" s="16"/>
      <c r="FF1581" s="16"/>
      <c r="FG1581" s="16"/>
      <c r="FH1581" s="16"/>
      <c r="FI1581" s="16"/>
      <c r="FJ1581" s="16"/>
      <c r="FK1581" s="16"/>
      <c r="FL1581" s="16"/>
      <c r="FM1581" s="16"/>
      <c r="FN1581" s="16"/>
      <c r="FO1581" s="16"/>
      <c r="FP1581" s="16"/>
      <c r="FQ1581" s="16"/>
      <c r="FR1581" s="16"/>
      <c r="FS1581" s="16"/>
      <c r="FT1581" s="16"/>
      <c r="FU1581" s="16"/>
      <c r="FV1581" s="16"/>
      <c r="FW1581" s="16"/>
      <c r="FX1581" s="16"/>
      <c r="FY1581" s="16"/>
      <c r="FZ1581" s="16"/>
      <c r="GA1581" s="16"/>
      <c r="GB1581" s="16"/>
      <c r="GC1581" s="16"/>
      <c r="GD1581" s="16"/>
      <c r="GE1581" s="16"/>
      <c r="GF1581" s="16"/>
      <c r="GG1581" s="16"/>
      <c r="GH1581" s="16"/>
      <c r="GI1581" s="16"/>
      <c r="GJ1581" s="16"/>
      <c r="GK1581" s="16"/>
      <c r="GL1581" s="16"/>
      <c r="GM1581" s="16"/>
      <c r="GN1581" s="16"/>
      <c r="GO1581" s="16"/>
      <c r="GP1581" s="16"/>
      <c r="GQ1581" s="16"/>
      <c r="GR1581" s="16"/>
      <c r="GS1581" s="16"/>
      <c r="GT1581" s="16"/>
      <c r="GU1581" s="16"/>
      <c r="GV1581" s="16"/>
      <c r="GW1581" s="16"/>
      <c r="GX1581" s="16"/>
      <c r="GY1581" s="16"/>
    </row>
    <row r="1582" spans="1:207" x14ac:dyDescent="0.3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16"/>
      <c r="BL1582" s="16"/>
      <c r="BM1582" s="16"/>
      <c r="BN1582" s="16"/>
      <c r="BO1582" s="16"/>
      <c r="BP1582" s="16"/>
      <c r="BQ1582" s="16"/>
      <c r="BR1582" s="16"/>
      <c r="BS1582" s="16"/>
      <c r="BT1582" s="16"/>
      <c r="BU1582" s="16"/>
      <c r="BV1582" s="16"/>
      <c r="BW1582" s="16"/>
      <c r="BX1582" s="16"/>
      <c r="BY1582" s="16"/>
      <c r="BZ1582" s="16"/>
      <c r="CA1582" s="16"/>
      <c r="CB1582" s="16"/>
      <c r="CC1582" s="16"/>
      <c r="CD1582" s="16"/>
      <c r="CE1582" s="16"/>
      <c r="CF1582" s="16"/>
      <c r="CG1582" s="16"/>
      <c r="CH1582" s="16"/>
      <c r="CI1582" s="16"/>
      <c r="CJ1582" s="16"/>
      <c r="CK1582" s="16"/>
      <c r="CL1582" s="16"/>
      <c r="CM1582" s="16"/>
      <c r="CN1582" s="16"/>
      <c r="CO1582" s="16"/>
      <c r="CP1582" s="16"/>
      <c r="CQ1582" s="16"/>
      <c r="CR1582" s="16"/>
      <c r="CS1582" s="16"/>
      <c r="CT1582" s="16"/>
      <c r="CU1582" s="16"/>
      <c r="CV1582" s="16"/>
      <c r="CW1582" s="16"/>
      <c r="CX1582" s="16"/>
      <c r="CY1582" s="16"/>
      <c r="CZ1582" s="16"/>
      <c r="DA1582" s="16"/>
      <c r="DB1582" s="16"/>
      <c r="DC1582" s="16"/>
      <c r="DD1582" s="16"/>
      <c r="DE1582" s="16"/>
      <c r="DF1582" s="16"/>
      <c r="DG1582" s="16"/>
      <c r="DH1582" s="16"/>
      <c r="DI1582" s="16"/>
      <c r="DJ1582" s="16"/>
      <c r="DK1582" s="16"/>
      <c r="DL1582" s="16"/>
      <c r="DM1582" s="16"/>
      <c r="DN1582" s="16"/>
      <c r="DO1582" s="16"/>
      <c r="DP1582" s="16"/>
      <c r="DQ1582" s="16"/>
      <c r="DR1582" s="16"/>
      <c r="DS1582" s="16"/>
      <c r="DT1582" s="16"/>
      <c r="DU1582" s="16"/>
      <c r="DV1582" s="16"/>
      <c r="DW1582" s="16"/>
      <c r="DX1582" s="16"/>
      <c r="DY1582" s="16"/>
      <c r="DZ1582" s="16"/>
      <c r="EA1582" s="16"/>
      <c r="EB1582" s="16"/>
      <c r="EC1582" s="16"/>
      <c r="ED1582" s="16"/>
      <c r="EE1582" s="16"/>
      <c r="EF1582" s="16"/>
      <c r="EG1582" s="16"/>
      <c r="EH1582" s="16"/>
      <c r="EI1582" s="16"/>
      <c r="EJ1582" s="16"/>
      <c r="EK1582" s="16"/>
      <c r="EL1582" s="16"/>
      <c r="EM1582" s="16"/>
      <c r="EN1582" s="16"/>
      <c r="EO1582" s="16"/>
      <c r="EP1582" s="16"/>
      <c r="EQ1582" s="16"/>
      <c r="ER1582" s="16"/>
      <c r="ES1582" s="16"/>
      <c r="ET1582" s="16"/>
      <c r="EU1582" s="16"/>
      <c r="EV1582" s="16"/>
      <c r="EW1582" s="16"/>
      <c r="EX1582" s="16"/>
      <c r="EY1582" s="16"/>
      <c r="EZ1582" s="16"/>
      <c r="FA1582" s="16"/>
      <c r="FB1582" s="16"/>
      <c r="FC1582" s="16"/>
      <c r="FD1582" s="16"/>
      <c r="FE1582" s="16"/>
      <c r="FF1582" s="16"/>
      <c r="FG1582" s="16"/>
      <c r="FH1582" s="16"/>
      <c r="FI1582" s="16"/>
      <c r="FJ1582" s="16"/>
      <c r="FK1582" s="16"/>
      <c r="FL1582" s="16"/>
      <c r="FM1582" s="16"/>
      <c r="FN1582" s="16"/>
      <c r="FO1582" s="16"/>
      <c r="FP1582" s="16"/>
      <c r="FQ1582" s="16"/>
      <c r="FR1582" s="16"/>
      <c r="FS1582" s="16"/>
      <c r="FT1582" s="16"/>
      <c r="FU1582" s="16"/>
      <c r="FV1582" s="16"/>
      <c r="FW1582" s="16"/>
      <c r="FX1582" s="16"/>
      <c r="FY1582" s="16"/>
      <c r="FZ1582" s="16"/>
      <c r="GA1582" s="16"/>
      <c r="GB1582" s="16"/>
      <c r="GC1582" s="16"/>
      <c r="GD1582" s="16"/>
      <c r="GE1582" s="16"/>
      <c r="GF1582" s="16"/>
      <c r="GG1582" s="16"/>
      <c r="GH1582" s="16"/>
      <c r="GI1582" s="16"/>
      <c r="GJ1582" s="16"/>
      <c r="GK1582" s="16"/>
      <c r="GL1582" s="16"/>
      <c r="GM1582" s="16"/>
      <c r="GN1582" s="16"/>
      <c r="GO1582" s="16"/>
      <c r="GP1582" s="16"/>
      <c r="GQ1582" s="16"/>
      <c r="GR1582" s="16"/>
      <c r="GS1582" s="16"/>
      <c r="GT1582" s="16"/>
      <c r="GU1582" s="16"/>
      <c r="GV1582" s="16"/>
      <c r="GW1582" s="16"/>
      <c r="GX1582" s="16"/>
      <c r="GY1582" s="16"/>
    </row>
    <row r="1583" spans="1:207" x14ac:dyDescent="0.3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16"/>
      <c r="BL1583" s="16"/>
      <c r="BM1583" s="16"/>
      <c r="BN1583" s="16"/>
      <c r="BO1583" s="16"/>
      <c r="BP1583" s="16"/>
      <c r="BQ1583" s="16"/>
      <c r="BR1583" s="16"/>
      <c r="BS1583" s="16"/>
      <c r="BT1583" s="16"/>
      <c r="BU1583" s="16"/>
      <c r="BV1583" s="16"/>
      <c r="BW1583" s="16"/>
      <c r="BX1583" s="16"/>
      <c r="BY1583" s="16"/>
      <c r="BZ1583" s="16"/>
      <c r="CA1583" s="16"/>
      <c r="CB1583" s="16"/>
      <c r="CC1583" s="16"/>
      <c r="CD1583" s="16"/>
      <c r="CE1583" s="16"/>
      <c r="CF1583" s="16"/>
      <c r="CG1583" s="16"/>
      <c r="CH1583" s="16"/>
      <c r="CI1583" s="16"/>
      <c r="CJ1583" s="16"/>
      <c r="CK1583" s="16"/>
      <c r="CL1583" s="16"/>
      <c r="CM1583" s="16"/>
      <c r="CN1583" s="16"/>
      <c r="CO1583" s="16"/>
      <c r="CP1583" s="16"/>
      <c r="CQ1583" s="16"/>
      <c r="CR1583" s="16"/>
      <c r="CS1583" s="16"/>
      <c r="CT1583" s="16"/>
      <c r="CU1583" s="16"/>
      <c r="CV1583" s="16"/>
      <c r="CW1583" s="16"/>
      <c r="CX1583" s="16"/>
      <c r="CY1583" s="16"/>
      <c r="CZ1583" s="16"/>
      <c r="DA1583" s="16"/>
      <c r="DB1583" s="16"/>
      <c r="DC1583" s="16"/>
      <c r="DD1583" s="16"/>
      <c r="DE1583" s="16"/>
      <c r="DF1583" s="16"/>
      <c r="DG1583" s="16"/>
      <c r="DH1583" s="16"/>
      <c r="DI1583" s="16"/>
      <c r="DJ1583" s="16"/>
      <c r="DK1583" s="16"/>
      <c r="DL1583" s="16"/>
      <c r="DM1583" s="16"/>
      <c r="DN1583" s="16"/>
      <c r="DO1583" s="16"/>
      <c r="DP1583" s="16"/>
      <c r="DQ1583" s="16"/>
      <c r="DR1583" s="16"/>
      <c r="DS1583" s="16"/>
      <c r="DT1583" s="16"/>
      <c r="DU1583" s="16"/>
      <c r="DV1583" s="16"/>
      <c r="DW1583" s="16"/>
      <c r="DX1583" s="16"/>
      <c r="DY1583" s="16"/>
      <c r="DZ1583" s="16"/>
      <c r="EA1583" s="16"/>
      <c r="EB1583" s="16"/>
      <c r="EC1583" s="16"/>
      <c r="ED1583" s="16"/>
      <c r="EE1583" s="16"/>
      <c r="EF1583" s="16"/>
      <c r="EG1583" s="16"/>
      <c r="EH1583" s="16"/>
      <c r="EI1583" s="16"/>
      <c r="EJ1583" s="16"/>
      <c r="EK1583" s="16"/>
      <c r="EL1583" s="16"/>
      <c r="EM1583" s="16"/>
      <c r="EN1583" s="16"/>
      <c r="EO1583" s="16"/>
      <c r="EP1583" s="16"/>
      <c r="EQ1583" s="16"/>
      <c r="ER1583" s="16"/>
      <c r="ES1583" s="16"/>
      <c r="ET1583" s="16"/>
      <c r="EU1583" s="16"/>
      <c r="EV1583" s="16"/>
      <c r="EW1583" s="16"/>
      <c r="EX1583" s="16"/>
      <c r="EY1583" s="16"/>
      <c r="EZ1583" s="16"/>
      <c r="FA1583" s="16"/>
      <c r="FB1583" s="16"/>
      <c r="FC1583" s="16"/>
      <c r="FD1583" s="16"/>
      <c r="FE1583" s="16"/>
      <c r="FF1583" s="16"/>
      <c r="FG1583" s="16"/>
      <c r="FH1583" s="16"/>
      <c r="FI1583" s="16"/>
      <c r="FJ1583" s="16"/>
      <c r="FK1583" s="16"/>
      <c r="FL1583" s="16"/>
      <c r="FM1583" s="16"/>
      <c r="FN1583" s="16"/>
      <c r="FO1583" s="16"/>
      <c r="FP1583" s="16"/>
      <c r="FQ1583" s="16"/>
      <c r="FR1583" s="16"/>
      <c r="FS1583" s="16"/>
      <c r="FT1583" s="16"/>
      <c r="FU1583" s="16"/>
      <c r="FV1583" s="16"/>
      <c r="FW1583" s="16"/>
      <c r="FX1583" s="16"/>
      <c r="FY1583" s="16"/>
      <c r="FZ1583" s="16"/>
      <c r="GA1583" s="16"/>
      <c r="GB1583" s="16"/>
      <c r="GC1583" s="16"/>
      <c r="GD1583" s="16"/>
      <c r="GE1583" s="16"/>
      <c r="GF1583" s="16"/>
      <c r="GG1583" s="16"/>
      <c r="GH1583" s="16"/>
      <c r="GI1583" s="16"/>
      <c r="GJ1583" s="16"/>
      <c r="GK1583" s="16"/>
      <c r="GL1583" s="16"/>
      <c r="GM1583" s="16"/>
      <c r="GN1583" s="16"/>
      <c r="GO1583" s="16"/>
      <c r="GP1583" s="16"/>
      <c r="GQ1583" s="16"/>
      <c r="GR1583" s="16"/>
      <c r="GS1583" s="16"/>
      <c r="GT1583" s="16"/>
      <c r="GU1583" s="16"/>
      <c r="GV1583" s="16"/>
      <c r="GW1583" s="16"/>
      <c r="GX1583" s="16"/>
      <c r="GY1583" s="16"/>
    </row>
    <row r="1584" spans="1:207" x14ac:dyDescent="0.3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16"/>
      <c r="BL1584" s="16"/>
      <c r="BM1584" s="16"/>
      <c r="BN1584" s="16"/>
      <c r="BO1584" s="16"/>
      <c r="BP1584" s="16"/>
      <c r="BQ1584" s="16"/>
      <c r="BR1584" s="16"/>
      <c r="BS1584" s="16"/>
      <c r="BT1584" s="16"/>
      <c r="BU1584" s="16"/>
      <c r="BV1584" s="16"/>
      <c r="BW1584" s="16"/>
      <c r="BX1584" s="16"/>
      <c r="BY1584" s="16"/>
      <c r="BZ1584" s="16"/>
      <c r="CA1584" s="16"/>
      <c r="CB1584" s="16"/>
      <c r="CC1584" s="16"/>
      <c r="CD1584" s="16"/>
      <c r="CE1584" s="16"/>
      <c r="CF1584" s="16"/>
      <c r="CG1584" s="16"/>
      <c r="CH1584" s="16"/>
      <c r="CI1584" s="16"/>
      <c r="CJ1584" s="16"/>
      <c r="CK1584" s="16"/>
      <c r="CL1584" s="16"/>
      <c r="CM1584" s="16"/>
      <c r="CN1584" s="16"/>
      <c r="CO1584" s="16"/>
      <c r="CP1584" s="16"/>
      <c r="CQ1584" s="16"/>
      <c r="CR1584" s="16"/>
      <c r="CS1584" s="16"/>
      <c r="CT1584" s="16"/>
      <c r="CU1584" s="16"/>
      <c r="CV1584" s="16"/>
      <c r="CW1584" s="16"/>
      <c r="CX1584" s="16"/>
      <c r="CY1584" s="16"/>
      <c r="CZ1584" s="16"/>
      <c r="DA1584" s="16"/>
      <c r="DB1584" s="16"/>
      <c r="DC1584" s="16"/>
      <c r="DD1584" s="16"/>
      <c r="DE1584" s="16"/>
      <c r="DF1584" s="16"/>
      <c r="DG1584" s="16"/>
      <c r="DH1584" s="16"/>
      <c r="DI1584" s="16"/>
      <c r="DJ1584" s="16"/>
      <c r="DK1584" s="16"/>
      <c r="DL1584" s="16"/>
      <c r="DM1584" s="16"/>
      <c r="DN1584" s="16"/>
      <c r="DO1584" s="16"/>
      <c r="DP1584" s="16"/>
      <c r="DQ1584" s="16"/>
      <c r="DR1584" s="16"/>
      <c r="DS1584" s="16"/>
      <c r="DT1584" s="16"/>
      <c r="DU1584" s="16"/>
      <c r="DV1584" s="16"/>
      <c r="DW1584" s="16"/>
      <c r="DX1584" s="16"/>
      <c r="DY1584" s="16"/>
      <c r="DZ1584" s="16"/>
      <c r="EA1584" s="16"/>
      <c r="EB1584" s="16"/>
      <c r="EC1584" s="16"/>
      <c r="ED1584" s="16"/>
      <c r="EE1584" s="16"/>
      <c r="EF1584" s="16"/>
      <c r="EG1584" s="16"/>
      <c r="EH1584" s="16"/>
      <c r="EI1584" s="16"/>
      <c r="EJ1584" s="16"/>
      <c r="EK1584" s="16"/>
      <c r="EL1584" s="16"/>
      <c r="EM1584" s="16"/>
      <c r="EN1584" s="16"/>
      <c r="EO1584" s="16"/>
      <c r="EP1584" s="16"/>
      <c r="EQ1584" s="16"/>
      <c r="ER1584" s="16"/>
      <c r="ES1584" s="16"/>
      <c r="ET1584" s="16"/>
      <c r="EU1584" s="16"/>
      <c r="EV1584" s="16"/>
      <c r="EW1584" s="16"/>
      <c r="EX1584" s="16"/>
      <c r="EY1584" s="16"/>
      <c r="EZ1584" s="16"/>
      <c r="FA1584" s="16"/>
      <c r="FB1584" s="16"/>
      <c r="FC1584" s="16"/>
      <c r="FD1584" s="16"/>
      <c r="FE1584" s="16"/>
      <c r="FF1584" s="16"/>
      <c r="FG1584" s="16"/>
      <c r="FH1584" s="16"/>
      <c r="FI1584" s="16"/>
      <c r="FJ1584" s="16"/>
      <c r="FK1584" s="16"/>
      <c r="FL1584" s="16"/>
      <c r="FM1584" s="16"/>
      <c r="FN1584" s="16"/>
      <c r="FO1584" s="16"/>
      <c r="FP1584" s="16"/>
      <c r="FQ1584" s="16"/>
      <c r="FR1584" s="16"/>
      <c r="FS1584" s="16"/>
      <c r="FT1584" s="16"/>
      <c r="FU1584" s="16"/>
      <c r="FV1584" s="16"/>
      <c r="FW1584" s="16"/>
      <c r="FX1584" s="16"/>
      <c r="FY1584" s="16"/>
      <c r="FZ1584" s="16"/>
      <c r="GA1584" s="16"/>
      <c r="GB1584" s="16"/>
      <c r="GC1584" s="16"/>
      <c r="GD1584" s="16"/>
      <c r="GE1584" s="16"/>
      <c r="GF1584" s="16"/>
      <c r="GG1584" s="16"/>
      <c r="GH1584" s="16"/>
      <c r="GI1584" s="16"/>
      <c r="GJ1584" s="16"/>
      <c r="GK1584" s="16"/>
      <c r="GL1584" s="16"/>
      <c r="GM1584" s="16"/>
      <c r="GN1584" s="16"/>
      <c r="GO1584" s="16"/>
      <c r="GP1584" s="16"/>
      <c r="GQ1584" s="16"/>
      <c r="GR1584" s="16"/>
      <c r="GS1584" s="16"/>
      <c r="GT1584" s="16"/>
      <c r="GU1584" s="16"/>
      <c r="GV1584" s="16"/>
      <c r="GW1584" s="16"/>
      <c r="GX1584" s="16"/>
      <c r="GY1584" s="16"/>
    </row>
    <row r="1585" spans="1:207" x14ac:dyDescent="0.3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6"/>
      <c r="CC1585" s="16"/>
      <c r="CD1585" s="16"/>
      <c r="CE1585" s="16"/>
      <c r="CF1585" s="16"/>
      <c r="CG1585" s="16"/>
      <c r="CH1585" s="16"/>
      <c r="CI1585" s="16"/>
      <c r="CJ1585" s="16"/>
      <c r="CK1585" s="16"/>
      <c r="CL1585" s="16"/>
      <c r="CM1585" s="16"/>
      <c r="CN1585" s="16"/>
      <c r="CO1585" s="16"/>
      <c r="CP1585" s="16"/>
      <c r="CQ1585" s="16"/>
      <c r="CR1585" s="16"/>
      <c r="CS1585" s="16"/>
      <c r="CT1585" s="16"/>
      <c r="CU1585" s="16"/>
      <c r="CV1585" s="16"/>
      <c r="CW1585" s="16"/>
      <c r="CX1585" s="16"/>
      <c r="CY1585" s="16"/>
      <c r="CZ1585" s="16"/>
      <c r="DA1585" s="16"/>
      <c r="DB1585" s="16"/>
      <c r="DC1585" s="16"/>
      <c r="DD1585" s="16"/>
      <c r="DE1585" s="16"/>
      <c r="DF1585" s="16"/>
      <c r="DG1585" s="16"/>
      <c r="DH1585" s="16"/>
      <c r="DI1585" s="16"/>
      <c r="DJ1585" s="16"/>
      <c r="DK1585" s="16"/>
      <c r="DL1585" s="16"/>
      <c r="DM1585" s="16"/>
      <c r="DN1585" s="16"/>
      <c r="DO1585" s="16"/>
      <c r="DP1585" s="16"/>
      <c r="DQ1585" s="16"/>
      <c r="DR1585" s="16"/>
      <c r="DS1585" s="16"/>
      <c r="DT1585" s="16"/>
      <c r="DU1585" s="16"/>
      <c r="DV1585" s="16"/>
      <c r="DW1585" s="16"/>
      <c r="DX1585" s="16"/>
      <c r="DY1585" s="16"/>
      <c r="DZ1585" s="16"/>
      <c r="EA1585" s="16"/>
      <c r="EB1585" s="16"/>
      <c r="EC1585" s="16"/>
      <c r="ED1585" s="16"/>
      <c r="EE1585" s="16"/>
      <c r="EF1585" s="16"/>
      <c r="EG1585" s="16"/>
      <c r="EH1585" s="16"/>
      <c r="EI1585" s="16"/>
      <c r="EJ1585" s="16"/>
      <c r="EK1585" s="16"/>
      <c r="EL1585" s="16"/>
      <c r="EM1585" s="16"/>
      <c r="EN1585" s="16"/>
      <c r="EO1585" s="16"/>
      <c r="EP1585" s="16"/>
      <c r="EQ1585" s="16"/>
      <c r="ER1585" s="16"/>
      <c r="ES1585" s="16"/>
      <c r="ET1585" s="16"/>
      <c r="EU1585" s="16"/>
      <c r="EV1585" s="16"/>
      <c r="EW1585" s="16"/>
      <c r="EX1585" s="16"/>
      <c r="EY1585" s="16"/>
      <c r="EZ1585" s="16"/>
      <c r="FA1585" s="16"/>
      <c r="FB1585" s="16"/>
      <c r="FC1585" s="16"/>
      <c r="FD1585" s="16"/>
      <c r="FE1585" s="16"/>
      <c r="FF1585" s="16"/>
      <c r="FG1585" s="16"/>
      <c r="FH1585" s="16"/>
      <c r="FI1585" s="16"/>
      <c r="FJ1585" s="16"/>
      <c r="FK1585" s="16"/>
      <c r="FL1585" s="16"/>
      <c r="FM1585" s="16"/>
      <c r="FN1585" s="16"/>
      <c r="FO1585" s="16"/>
      <c r="FP1585" s="16"/>
      <c r="FQ1585" s="16"/>
      <c r="FR1585" s="16"/>
      <c r="FS1585" s="16"/>
      <c r="FT1585" s="16"/>
      <c r="FU1585" s="16"/>
      <c r="FV1585" s="16"/>
      <c r="FW1585" s="16"/>
      <c r="FX1585" s="16"/>
      <c r="FY1585" s="16"/>
      <c r="FZ1585" s="16"/>
      <c r="GA1585" s="16"/>
      <c r="GB1585" s="16"/>
      <c r="GC1585" s="16"/>
      <c r="GD1585" s="16"/>
      <c r="GE1585" s="16"/>
      <c r="GF1585" s="16"/>
      <c r="GG1585" s="16"/>
      <c r="GH1585" s="16"/>
      <c r="GI1585" s="16"/>
      <c r="GJ1585" s="16"/>
      <c r="GK1585" s="16"/>
      <c r="GL1585" s="16"/>
      <c r="GM1585" s="16"/>
      <c r="GN1585" s="16"/>
      <c r="GO1585" s="16"/>
      <c r="GP1585" s="16"/>
      <c r="GQ1585" s="16"/>
      <c r="GR1585" s="16"/>
      <c r="GS1585" s="16"/>
      <c r="GT1585" s="16"/>
      <c r="GU1585" s="16"/>
      <c r="GV1585" s="16"/>
      <c r="GW1585" s="16"/>
      <c r="GX1585" s="16"/>
      <c r="GY1585" s="16"/>
    </row>
    <row r="1586" spans="1:207" x14ac:dyDescent="0.3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  <c r="DR1586" s="16"/>
      <c r="DS1586" s="16"/>
      <c r="DT1586" s="16"/>
      <c r="DU1586" s="16"/>
      <c r="DV1586" s="16"/>
      <c r="DW1586" s="16"/>
      <c r="DX1586" s="16"/>
      <c r="DY1586" s="16"/>
      <c r="DZ1586" s="16"/>
      <c r="EA1586" s="16"/>
      <c r="EB1586" s="16"/>
      <c r="EC1586" s="16"/>
      <c r="ED1586" s="16"/>
      <c r="EE1586" s="16"/>
      <c r="EF1586" s="16"/>
      <c r="EG1586" s="16"/>
      <c r="EH1586" s="16"/>
      <c r="EI1586" s="16"/>
      <c r="EJ1586" s="16"/>
      <c r="EK1586" s="16"/>
      <c r="EL1586" s="16"/>
      <c r="EM1586" s="16"/>
      <c r="EN1586" s="16"/>
      <c r="EO1586" s="16"/>
      <c r="EP1586" s="16"/>
      <c r="EQ1586" s="16"/>
      <c r="ER1586" s="16"/>
      <c r="ES1586" s="16"/>
      <c r="ET1586" s="16"/>
      <c r="EU1586" s="16"/>
      <c r="EV1586" s="16"/>
      <c r="EW1586" s="16"/>
      <c r="EX1586" s="16"/>
      <c r="EY1586" s="16"/>
      <c r="EZ1586" s="16"/>
      <c r="FA1586" s="16"/>
      <c r="FB1586" s="16"/>
      <c r="FC1586" s="16"/>
      <c r="FD1586" s="16"/>
      <c r="FE1586" s="16"/>
      <c r="FF1586" s="16"/>
      <c r="FG1586" s="16"/>
      <c r="FH1586" s="16"/>
      <c r="FI1586" s="16"/>
      <c r="FJ1586" s="16"/>
      <c r="FK1586" s="16"/>
      <c r="FL1586" s="16"/>
      <c r="FM1586" s="16"/>
      <c r="FN1586" s="16"/>
      <c r="FO1586" s="16"/>
      <c r="FP1586" s="16"/>
      <c r="FQ1586" s="16"/>
      <c r="FR1586" s="16"/>
      <c r="FS1586" s="16"/>
      <c r="FT1586" s="16"/>
      <c r="FU1586" s="16"/>
      <c r="FV1586" s="16"/>
      <c r="FW1586" s="16"/>
      <c r="FX1586" s="16"/>
      <c r="FY1586" s="16"/>
      <c r="FZ1586" s="16"/>
      <c r="GA1586" s="16"/>
      <c r="GB1586" s="16"/>
      <c r="GC1586" s="16"/>
      <c r="GD1586" s="16"/>
      <c r="GE1586" s="16"/>
      <c r="GF1586" s="16"/>
      <c r="GG1586" s="16"/>
      <c r="GH1586" s="16"/>
      <c r="GI1586" s="16"/>
      <c r="GJ1586" s="16"/>
      <c r="GK1586" s="16"/>
      <c r="GL1586" s="16"/>
      <c r="GM1586" s="16"/>
      <c r="GN1586" s="16"/>
      <c r="GO1586" s="16"/>
      <c r="GP1586" s="16"/>
      <c r="GQ1586" s="16"/>
      <c r="GR1586" s="16"/>
      <c r="GS1586" s="16"/>
      <c r="GT1586" s="16"/>
      <c r="GU1586" s="16"/>
      <c r="GV1586" s="16"/>
      <c r="GW1586" s="16"/>
      <c r="GX1586" s="16"/>
      <c r="GY1586" s="16"/>
    </row>
    <row r="1587" spans="1:207" x14ac:dyDescent="0.3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16"/>
      <c r="BL1587" s="16"/>
      <c r="BM1587" s="16"/>
      <c r="BN1587" s="16"/>
      <c r="BO1587" s="16"/>
      <c r="BP1587" s="16"/>
      <c r="BQ1587" s="16"/>
      <c r="BR1587" s="16"/>
      <c r="BS1587" s="16"/>
      <c r="BT1587" s="16"/>
      <c r="BU1587" s="16"/>
      <c r="BV1587" s="16"/>
      <c r="BW1587" s="16"/>
      <c r="BX1587" s="16"/>
      <c r="BY1587" s="16"/>
      <c r="BZ1587" s="16"/>
      <c r="CA1587" s="16"/>
      <c r="CB1587" s="16"/>
      <c r="CC1587" s="16"/>
      <c r="CD1587" s="16"/>
      <c r="CE1587" s="16"/>
      <c r="CF1587" s="16"/>
      <c r="CG1587" s="16"/>
      <c r="CH1587" s="16"/>
      <c r="CI1587" s="16"/>
      <c r="CJ1587" s="16"/>
      <c r="CK1587" s="16"/>
      <c r="CL1587" s="16"/>
      <c r="CM1587" s="16"/>
      <c r="CN1587" s="16"/>
      <c r="CO1587" s="16"/>
      <c r="CP1587" s="16"/>
      <c r="CQ1587" s="16"/>
      <c r="CR1587" s="16"/>
      <c r="CS1587" s="16"/>
      <c r="CT1587" s="16"/>
      <c r="CU1587" s="16"/>
      <c r="CV1587" s="16"/>
      <c r="CW1587" s="16"/>
      <c r="CX1587" s="16"/>
      <c r="CY1587" s="16"/>
      <c r="CZ1587" s="16"/>
      <c r="DA1587" s="16"/>
      <c r="DB1587" s="16"/>
      <c r="DC1587" s="16"/>
      <c r="DD1587" s="16"/>
      <c r="DE1587" s="16"/>
      <c r="DF1587" s="16"/>
      <c r="DG1587" s="16"/>
      <c r="DH1587" s="16"/>
      <c r="DI1587" s="16"/>
      <c r="DJ1587" s="16"/>
      <c r="DK1587" s="16"/>
      <c r="DL1587" s="16"/>
      <c r="DM1587" s="16"/>
      <c r="DN1587" s="16"/>
      <c r="DO1587" s="16"/>
      <c r="DP1587" s="16"/>
      <c r="DQ1587" s="16"/>
      <c r="DR1587" s="16"/>
      <c r="DS1587" s="16"/>
      <c r="DT1587" s="16"/>
      <c r="DU1587" s="16"/>
      <c r="DV1587" s="16"/>
      <c r="DW1587" s="16"/>
      <c r="DX1587" s="16"/>
      <c r="DY1587" s="16"/>
      <c r="DZ1587" s="16"/>
      <c r="EA1587" s="16"/>
      <c r="EB1587" s="16"/>
      <c r="EC1587" s="16"/>
      <c r="ED1587" s="16"/>
      <c r="EE1587" s="16"/>
      <c r="EF1587" s="16"/>
      <c r="EG1587" s="16"/>
      <c r="EH1587" s="16"/>
      <c r="EI1587" s="16"/>
      <c r="EJ1587" s="16"/>
      <c r="EK1587" s="16"/>
      <c r="EL1587" s="16"/>
      <c r="EM1587" s="16"/>
      <c r="EN1587" s="16"/>
      <c r="EO1587" s="16"/>
      <c r="EP1587" s="16"/>
      <c r="EQ1587" s="16"/>
      <c r="ER1587" s="16"/>
      <c r="ES1587" s="16"/>
      <c r="ET1587" s="16"/>
      <c r="EU1587" s="16"/>
      <c r="EV1587" s="16"/>
      <c r="EW1587" s="16"/>
      <c r="EX1587" s="16"/>
      <c r="EY1587" s="16"/>
      <c r="EZ1587" s="16"/>
      <c r="FA1587" s="16"/>
      <c r="FB1587" s="16"/>
      <c r="FC1587" s="16"/>
      <c r="FD1587" s="16"/>
      <c r="FE1587" s="16"/>
      <c r="FF1587" s="16"/>
      <c r="FG1587" s="16"/>
      <c r="FH1587" s="16"/>
      <c r="FI1587" s="16"/>
      <c r="FJ1587" s="16"/>
      <c r="FK1587" s="16"/>
      <c r="FL1587" s="16"/>
      <c r="FM1587" s="16"/>
      <c r="FN1587" s="16"/>
      <c r="FO1587" s="16"/>
      <c r="FP1587" s="16"/>
      <c r="FQ1587" s="16"/>
      <c r="FR1587" s="16"/>
      <c r="FS1587" s="16"/>
      <c r="FT1587" s="16"/>
      <c r="FU1587" s="16"/>
      <c r="FV1587" s="16"/>
      <c r="FW1587" s="16"/>
      <c r="FX1587" s="16"/>
      <c r="FY1587" s="16"/>
      <c r="FZ1587" s="16"/>
      <c r="GA1587" s="16"/>
      <c r="GB1587" s="16"/>
      <c r="GC1587" s="16"/>
      <c r="GD1587" s="16"/>
      <c r="GE1587" s="16"/>
      <c r="GF1587" s="16"/>
      <c r="GG1587" s="16"/>
      <c r="GH1587" s="16"/>
      <c r="GI1587" s="16"/>
      <c r="GJ1587" s="16"/>
      <c r="GK1587" s="16"/>
      <c r="GL1587" s="16"/>
      <c r="GM1587" s="16"/>
      <c r="GN1587" s="16"/>
      <c r="GO1587" s="16"/>
      <c r="GP1587" s="16"/>
      <c r="GQ1587" s="16"/>
      <c r="GR1587" s="16"/>
      <c r="GS1587" s="16"/>
      <c r="GT1587" s="16"/>
      <c r="GU1587" s="16"/>
      <c r="GV1587" s="16"/>
      <c r="GW1587" s="16"/>
      <c r="GX1587" s="16"/>
      <c r="GY1587" s="16"/>
    </row>
    <row r="1588" spans="1:207" x14ac:dyDescent="0.3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16"/>
      <c r="BL1588" s="16"/>
      <c r="BM1588" s="16"/>
      <c r="BN1588" s="16"/>
      <c r="BO1588" s="16"/>
      <c r="BP1588" s="16"/>
      <c r="BQ1588" s="16"/>
      <c r="BR1588" s="16"/>
      <c r="BS1588" s="16"/>
      <c r="BT1588" s="16"/>
      <c r="BU1588" s="16"/>
      <c r="BV1588" s="16"/>
      <c r="BW1588" s="16"/>
      <c r="BX1588" s="16"/>
      <c r="BY1588" s="16"/>
      <c r="BZ1588" s="16"/>
      <c r="CA1588" s="16"/>
      <c r="CB1588" s="16"/>
      <c r="CC1588" s="16"/>
      <c r="CD1588" s="16"/>
      <c r="CE1588" s="16"/>
      <c r="CF1588" s="16"/>
      <c r="CG1588" s="16"/>
      <c r="CH1588" s="16"/>
      <c r="CI1588" s="16"/>
      <c r="CJ1588" s="16"/>
      <c r="CK1588" s="16"/>
      <c r="CL1588" s="16"/>
      <c r="CM1588" s="16"/>
      <c r="CN1588" s="16"/>
      <c r="CO1588" s="16"/>
      <c r="CP1588" s="16"/>
      <c r="CQ1588" s="16"/>
      <c r="CR1588" s="16"/>
      <c r="CS1588" s="16"/>
      <c r="CT1588" s="16"/>
      <c r="CU1588" s="16"/>
      <c r="CV1588" s="16"/>
      <c r="CW1588" s="16"/>
      <c r="CX1588" s="16"/>
      <c r="CY1588" s="16"/>
      <c r="CZ1588" s="16"/>
      <c r="DA1588" s="16"/>
      <c r="DB1588" s="16"/>
      <c r="DC1588" s="16"/>
      <c r="DD1588" s="16"/>
      <c r="DE1588" s="16"/>
      <c r="DF1588" s="16"/>
      <c r="DG1588" s="16"/>
      <c r="DH1588" s="16"/>
      <c r="DI1588" s="16"/>
      <c r="DJ1588" s="16"/>
      <c r="DK1588" s="16"/>
      <c r="DL1588" s="16"/>
      <c r="DM1588" s="16"/>
      <c r="DN1588" s="16"/>
      <c r="DO1588" s="16"/>
      <c r="DP1588" s="16"/>
      <c r="DQ1588" s="16"/>
      <c r="DR1588" s="16"/>
      <c r="DS1588" s="16"/>
      <c r="DT1588" s="16"/>
      <c r="DU1588" s="16"/>
      <c r="DV1588" s="16"/>
      <c r="DW1588" s="16"/>
      <c r="DX1588" s="16"/>
      <c r="DY1588" s="16"/>
      <c r="DZ1588" s="16"/>
      <c r="EA1588" s="16"/>
      <c r="EB1588" s="16"/>
      <c r="EC1588" s="16"/>
      <c r="ED1588" s="16"/>
      <c r="EE1588" s="16"/>
      <c r="EF1588" s="16"/>
      <c r="EG1588" s="16"/>
      <c r="EH1588" s="16"/>
      <c r="EI1588" s="16"/>
      <c r="EJ1588" s="16"/>
      <c r="EK1588" s="16"/>
      <c r="EL1588" s="16"/>
      <c r="EM1588" s="16"/>
      <c r="EN1588" s="16"/>
      <c r="EO1588" s="16"/>
      <c r="EP1588" s="16"/>
      <c r="EQ1588" s="16"/>
      <c r="ER1588" s="16"/>
      <c r="ES1588" s="16"/>
      <c r="ET1588" s="16"/>
      <c r="EU1588" s="16"/>
      <c r="EV1588" s="16"/>
      <c r="EW1588" s="16"/>
      <c r="EX1588" s="16"/>
      <c r="EY1588" s="16"/>
      <c r="EZ1588" s="16"/>
      <c r="FA1588" s="16"/>
      <c r="FB1588" s="16"/>
      <c r="FC1588" s="16"/>
      <c r="FD1588" s="16"/>
      <c r="FE1588" s="16"/>
      <c r="FF1588" s="16"/>
      <c r="FG1588" s="16"/>
      <c r="FH1588" s="16"/>
      <c r="FI1588" s="16"/>
      <c r="FJ1588" s="16"/>
      <c r="FK1588" s="16"/>
      <c r="FL1588" s="16"/>
      <c r="FM1588" s="16"/>
      <c r="FN1588" s="16"/>
      <c r="FO1588" s="16"/>
      <c r="FP1588" s="16"/>
      <c r="FQ1588" s="16"/>
      <c r="FR1588" s="16"/>
      <c r="FS1588" s="16"/>
      <c r="FT1588" s="16"/>
      <c r="FU1588" s="16"/>
      <c r="FV1588" s="16"/>
      <c r="FW1588" s="16"/>
      <c r="FX1588" s="16"/>
      <c r="FY1588" s="16"/>
      <c r="FZ1588" s="16"/>
      <c r="GA1588" s="16"/>
      <c r="GB1588" s="16"/>
      <c r="GC1588" s="16"/>
      <c r="GD1588" s="16"/>
      <c r="GE1588" s="16"/>
      <c r="GF1588" s="16"/>
      <c r="GG1588" s="16"/>
      <c r="GH1588" s="16"/>
      <c r="GI1588" s="16"/>
      <c r="GJ1588" s="16"/>
      <c r="GK1588" s="16"/>
      <c r="GL1588" s="16"/>
      <c r="GM1588" s="16"/>
      <c r="GN1588" s="16"/>
      <c r="GO1588" s="16"/>
      <c r="GP1588" s="16"/>
      <c r="GQ1588" s="16"/>
      <c r="GR1588" s="16"/>
      <c r="GS1588" s="16"/>
      <c r="GT1588" s="16"/>
      <c r="GU1588" s="16"/>
      <c r="GV1588" s="16"/>
      <c r="GW1588" s="16"/>
      <c r="GX1588" s="16"/>
      <c r="GY1588" s="16"/>
    </row>
    <row r="1589" spans="1:207" x14ac:dyDescent="0.3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16"/>
      <c r="BL1589" s="16"/>
      <c r="BM1589" s="16"/>
      <c r="BN1589" s="16"/>
      <c r="BO1589" s="16"/>
      <c r="BP1589" s="16"/>
      <c r="BQ1589" s="16"/>
      <c r="BR1589" s="16"/>
      <c r="BS1589" s="16"/>
      <c r="BT1589" s="16"/>
      <c r="BU1589" s="16"/>
      <c r="BV1589" s="16"/>
      <c r="BW1589" s="16"/>
      <c r="BX1589" s="16"/>
      <c r="BY1589" s="16"/>
      <c r="BZ1589" s="16"/>
      <c r="CA1589" s="16"/>
      <c r="CB1589" s="16"/>
      <c r="CC1589" s="16"/>
      <c r="CD1589" s="16"/>
      <c r="CE1589" s="16"/>
      <c r="CF1589" s="16"/>
      <c r="CG1589" s="16"/>
      <c r="CH1589" s="16"/>
      <c r="CI1589" s="16"/>
      <c r="CJ1589" s="16"/>
      <c r="CK1589" s="16"/>
      <c r="CL1589" s="16"/>
      <c r="CM1589" s="16"/>
      <c r="CN1589" s="16"/>
      <c r="CO1589" s="16"/>
      <c r="CP1589" s="16"/>
      <c r="CQ1589" s="16"/>
      <c r="CR1589" s="16"/>
      <c r="CS1589" s="16"/>
      <c r="CT1589" s="16"/>
      <c r="CU1589" s="16"/>
      <c r="CV1589" s="16"/>
      <c r="CW1589" s="16"/>
      <c r="CX1589" s="16"/>
      <c r="CY1589" s="16"/>
      <c r="CZ1589" s="16"/>
      <c r="DA1589" s="16"/>
      <c r="DB1589" s="16"/>
      <c r="DC1589" s="16"/>
      <c r="DD1589" s="16"/>
      <c r="DE1589" s="16"/>
      <c r="DF1589" s="16"/>
      <c r="DG1589" s="16"/>
      <c r="DH1589" s="16"/>
      <c r="DI1589" s="16"/>
      <c r="DJ1589" s="16"/>
      <c r="DK1589" s="16"/>
      <c r="DL1589" s="16"/>
      <c r="DM1589" s="16"/>
      <c r="DN1589" s="16"/>
      <c r="DO1589" s="16"/>
      <c r="DP1589" s="16"/>
      <c r="DQ1589" s="16"/>
      <c r="DR1589" s="16"/>
      <c r="DS1589" s="16"/>
      <c r="DT1589" s="16"/>
      <c r="DU1589" s="16"/>
      <c r="DV1589" s="16"/>
      <c r="DW1589" s="16"/>
      <c r="DX1589" s="16"/>
      <c r="DY1589" s="16"/>
      <c r="DZ1589" s="16"/>
      <c r="EA1589" s="16"/>
      <c r="EB1589" s="16"/>
      <c r="EC1589" s="16"/>
      <c r="ED1589" s="16"/>
      <c r="EE1589" s="16"/>
      <c r="EF1589" s="16"/>
      <c r="EG1589" s="16"/>
      <c r="EH1589" s="16"/>
      <c r="EI1589" s="16"/>
      <c r="EJ1589" s="16"/>
      <c r="EK1589" s="16"/>
      <c r="EL1589" s="16"/>
      <c r="EM1589" s="16"/>
      <c r="EN1589" s="16"/>
      <c r="EO1589" s="16"/>
      <c r="EP1589" s="16"/>
      <c r="EQ1589" s="16"/>
      <c r="ER1589" s="16"/>
      <c r="ES1589" s="16"/>
      <c r="ET1589" s="16"/>
      <c r="EU1589" s="16"/>
      <c r="EV1589" s="16"/>
      <c r="EW1589" s="16"/>
      <c r="EX1589" s="16"/>
      <c r="EY1589" s="16"/>
      <c r="EZ1589" s="16"/>
      <c r="FA1589" s="16"/>
      <c r="FB1589" s="16"/>
      <c r="FC1589" s="16"/>
      <c r="FD1589" s="16"/>
      <c r="FE1589" s="16"/>
      <c r="FF1589" s="16"/>
      <c r="FG1589" s="16"/>
      <c r="FH1589" s="16"/>
      <c r="FI1589" s="16"/>
      <c r="FJ1589" s="16"/>
      <c r="FK1589" s="16"/>
      <c r="FL1589" s="16"/>
      <c r="FM1589" s="16"/>
      <c r="FN1589" s="16"/>
      <c r="FO1589" s="16"/>
      <c r="FP1589" s="16"/>
      <c r="FQ1589" s="16"/>
      <c r="FR1589" s="16"/>
      <c r="FS1589" s="16"/>
      <c r="FT1589" s="16"/>
      <c r="FU1589" s="16"/>
      <c r="FV1589" s="16"/>
      <c r="FW1589" s="16"/>
      <c r="FX1589" s="16"/>
      <c r="FY1589" s="16"/>
      <c r="FZ1589" s="16"/>
      <c r="GA1589" s="16"/>
      <c r="GB1589" s="16"/>
      <c r="GC1589" s="16"/>
      <c r="GD1589" s="16"/>
      <c r="GE1589" s="16"/>
      <c r="GF1589" s="16"/>
      <c r="GG1589" s="16"/>
      <c r="GH1589" s="16"/>
      <c r="GI1589" s="16"/>
      <c r="GJ1589" s="16"/>
      <c r="GK1589" s="16"/>
      <c r="GL1589" s="16"/>
      <c r="GM1589" s="16"/>
      <c r="GN1589" s="16"/>
      <c r="GO1589" s="16"/>
      <c r="GP1589" s="16"/>
      <c r="GQ1589" s="16"/>
      <c r="GR1589" s="16"/>
      <c r="GS1589" s="16"/>
      <c r="GT1589" s="16"/>
      <c r="GU1589" s="16"/>
      <c r="GV1589" s="16"/>
      <c r="GW1589" s="16"/>
      <c r="GX1589" s="16"/>
      <c r="GY1589" s="16"/>
    </row>
    <row r="1590" spans="1:207" x14ac:dyDescent="0.3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  <c r="DR1590" s="16"/>
      <c r="DS1590" s="16"/>
      <c r="DT1590" s="16"/>
      <c r="DU1590" s="16"/>
      <c r="DV1590" s="16"/>
      <c r="DW1590" s="16"/>
      <c r="DX1590" s="16"/>
      <c r="DY1590" s="16"/>
      <c r="DZ1590" s="16"/>
      <c r="EA1590" s="16"/>
      <c r="EB1590" s="16"/>
      <c r="EC1590" s="16"/>
      <c r="ED1590" s="16"/>
      <c r="EE1590" s="16"/>
      <c r="EF1590" s="16"/>
      <c r="EG1590" s="16"/>
      <c r="EH1590" s="16"/>
      <c r="EI1590" s="16"/>
      <c r="EJ1590" s="16"/>
      <c r="EK1590" s="16"/>
      <c r="EL1590" s="16"/>
      <c r="EM1590" s="16"/>
      <c r="EN1590" s="16"/>
      <c r="EO1590" s="16"/>
      <c r="EP1590" s="16"/>
      <c r="EQ1590" s="16"/>
      <c r="ER1590" s="16"/>
      <c r="ES1590" s="16"/>
      <c r="ET1590" s="16"/>
      <c r="EU1590" s="16"/>
      <c r="EV1590" s="16"/>
      <c r="EW1590" s="16"/>
      <c r="EX1590" s="16"/>
      <c r="EY1590" s="16"/>
      <c r="EZ1590" s="16"/>
      <c r="FA1590" s="16"/>
      <c r="FB1590" s="16"/>
      <c r="FC1590" s="16"/>
      <c r="FD1590" s="16"/>
      <c r="FE1590" s="16"/>
      <c r="FF1590" s="16"/>
      <c r="FG1590" s="16"/>
      <c r="FH1590" s="16"/>
      <c r="FI1590" s="16"/>
      <c r="FJ1590" s="16"/>
      <c r="FK1590" s="16"/>
      <c r="FL1590" s="16"/>
      <c r="FM1590" s="16"/>
      <c r="FN1590" s="16"/>
      <c r="FO1590" s="16"/>
      <c r="FP1590" s="16"/>
      <c r="FQ1590" s="16"/>
      <c r="FR1590" s="16"/>
      <c r="FS1590" s="16"/>
      <c r="FT1590" s="16"/>
      <c r="FU1590" s="16"/>
      <c r="FV1590" s="16"/>
      <c r="FW1590" s="16"/>
      <c r="FX1590" s="16"/>
      <c r="FY1590" s="16"/>
      <c r="FZ1590" s="16"/>
      <c r="GA1590" s="16"/>
      <c r="GB1590" s="16"/>
      <c r="GC1590" s="16"/>
      <c r="GD1590" s="16"/>
      <c r="GE1590" s="16"/>
      <c r="GF1590" s="16"/>
      <c r="GG1590" s="16"/>
      <c r="GH1590" s="16"/>
      <c r="GI1590" s="16"/>
      <c r="GJ1590" s="16"/>
      <c r="GK1590" s="16"/>
      <c r="GL1590" s="16"/>
      <c r="GM1590" s="16"/>
      <c r="GN1590" s="16"/>
      <c r="GO1590" s="16"/>
      <c r="GP1590" s="16"/>
      <c r="GQ1590" s="16"/>
      <c r="GR1590" s="16"/>
      <c r="GS1590" s="16"/>
      <c r="GT1590" s="16"/>
      <c r="GU1590" s="16"/>
      <c r="GV1590" s="16"/>
      <c r="GW1590" s="16"/>
      <c r="GX1590" s="16"/>
      <c r="GY1590" s="16"/>
    </row>
    <row r="1591" spans="1:207" x14ac:dyDescent="0.3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6"/>
      <c r="BG1591" s="16"/>
      <c r="BH1591" s="16"/>
      <c r="BI1591" s="16"/>
      <c r="BJ1591" s="16"/>
      <c r="BK1591" s="16"/>
      <c r="BL1591" s="16"/>
      <c r="BM1591" s="16"/>
      <c r="BN1591" s="16"/>
      <c r="BO1591" s="16"/>
      <c r="BP1591" s="16"/>
      <c r="BQ1591" s="16"/>
      <c r="BR1591" s="16"/>
      <c r="BS1591" s="16"/>
      <c r="BT1591" s="16"/>
      <c r="BU1591" s="16"/>
      <c r="BV1591" s="16"/>
      <c r="BW1591" s="16"/>
      <c r="BX1591" s="16"/>
      <c r="BY1591" s="16"/>
      <c r="BZ1591" s="16"/>
      <c r="CA1591" s="16"/>
      <c r="CB1591" s="16"/>
      <c r="CC1591" s="16"/>
      <c r="CD1591" s="16"/>
      <c r="CE1591" s="16"/>
      <c r="CF1591" s="16"/>
      <c r="CG1591" s="16"/>
      <c r="CH1591" s="16"/>
      <c r="CI1591" s="16"/>
      <c r="CJ1591" s="16"/>
      <c r="CK1591" s="16"/>
      <c r="CL1591" s="16"/>
      <c r="CM1591" s="16"/>
      <c r="CN1591" s="16"/>
      <c r="CO1591" s="16"/>
      <c r="CP1591" s="16"/>
      <c r="CQ1591" s="16"/>
      <c r="CR1591" s="16"/>
      <c r="CS1591" s="16"/>
      <c r="CT1591" s="16"/>
      <c r="CU1591" s="16"/>
      <c r="CV1591" s="16"/>
      <c r="CW1591" s="16"/>
      <c r="CX1591" s="16"/>
      <c r="CY1591" s="16"/>
      <c r="CZ1591" s="16"/>
      <c r="DA1591" s="16"/>
      <c r="DB1591" s="16"/>
      <c r="DC1591" s="16"/>
      <c r="DD1591" s="16"/>
      <c r="DE1591" s="16"/>
      <c r="DF1591" s="16"/>
      <c r="DG1591" s="16"/>
      <c r="DH1591" s="16"/>
      <c r="DI1591" s="16"/>
      <c r="DJ1591" s="16"/>
      <c r="DK1591" s="16"/>
      <c r="DL1591" s="16"/>
      <c r="DM1591" s="16"/>
      <c r="DN1591" s="16"/>
      <c r="DO1591" s="16"/>
      <c r="DP1591" s="16"/>
      <c r="DQ1591" s="16"/>
      <c r="DR1591" s="16"/>
      <c r="DS1591" s="16"/>
      <c r="DT1591" s="16"/>
      <c r="DU1591" s="16"/>
      <c r="DV1591" s="16"/>
      <c r="DW1591" s="16"/>
      <c r="DX1591" s="16"/>
      <c r="DY1591" s="16"/>
      <c r="DZ1591" s="16"/>
      <c r="EA1591" s="16"/>
      <c r="EB1591" s="16"/>
      <c r="EC1591" s="16"/>
      <c r="ED1591" s="16"/>
      <c r="EE1591" s="16"/>
      <c r="EF1591" s="16"/>
      <c r="EG1591" s="16"/>
      <c r="EH1591" s="16"/>
      <c r="EI1591" s="16"/>
      <c r="EJ1591" s="16"/>
      <c r="EK1591" s="16"/>
      <c r="EL1591" s="16"/>
      <c r="EM1591" s="16"/>
      <c r="EN1591" s="16"/>
      <c r="EO1591" s="16"/>
      <c r="EP1591" s="16"/>
      <c r="EQ1591" s="16"/>
      <c r="ER1591" s="16"/>
      <c r="ES1591" s="16"/>
      <c r="ET1591" s="16"/>
      <c r="EU1591" s="16"/>
      <c r="EV1591" s="16"/>
      <c r="EW1591" s="16"/>
      <c r="EX1591" s="16"/>
      <c r="EY1591" s="16"/>
      <c r="EZ1591" s="16"/>
      <c r="FA1591" s="16"/>
      <c r="FB1591" s="16"/>
      <c r="FC1591" s="16"/>
      <c r="FD1591" s="16"/>
      <c r="FE1591" s="16"/>
      <c r="FF1591" s="16"/>
      <c r="FG1591" s="16"/>
      <c r="FH1591" s="16"/>
      <c r="FI1591" s="16"/>
      <c r="FJ1591" s="16"/>
      <c r="FK1591" s="16"/>
      <c r="FL1591" s="16"/>
      <c r="FM1591" s="16"/>
      <c r="FN1591" s="16"/>
      <c r="FO1591" s="16"/>
      <c r="FP1591" s="16"/>
      <c r="FQ1591" s="16"/>
      <c r="FR1591" s="16"/>
      <c r="FS1591" s="16"/>
      <c r="FT1591" s="16"/>
      <c r="FU1591" s="16"/>
      <c r="FV1591" s="16"/>
      <c r="FW1591" s="16"/>
      <c r="FX1591" s="16"/>
      <c r="FY1591" s="16"/>
      <c r="FZ1591" s="16"/>
      <c r="GA1591" s="16"/>
      <c r="GB1591" s="16"/>
      <c r="GC1591" s="16"/>
      <c r="GD1591" s="16"/>
      <c r="GE1591" s="16"/>
      <c r="GF1591" s="16"/>
      <c r="GG1591" s="16"/>
      <c r="GH1591" s="16"/>
      <c r="GI1591" s="16"/>
      <c r="GJ1591" s="16"/>
      <c r="GK1591" s="16"/>
      <c r="GL1591" s="16"/>
      <c r="GM1591" s="16"/>
      <c r="GN1591" s="16"/>
      <c r="GO1591" s="16"/>
      <c r="GP1591" s="16"/>
      <c r="GQ1591" s="16"/>
      <c r="GR1591" s="16"/>
      <c r="GS1591" s="16"/>
      <c r="GT1591" s="16"/>
      <c r="GU1591" s="16"/>
      <c r="GV1591" s="16"/>
      <c r="GW1591" s="16"/>
      <c r="GX1591" s="16"/>
      <c r="GY1591" s="16"/>
    </row>
    <row r="1592" spans="1:207" x14ac:dyDescent="0.3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16"/>
      <c r="BL1592" s="16"/>
      <c r="BM1592" s="16"/>
      <c r="BN1592" s="16"/>
      <c r="BO1592" s="16"/>
      <c r="BP1592" s="16"/>
      <c r="BQ1592" s="16"/>
      <c r="BR1592" s="16"/>
      <c r="BS1592" s="16"/>
      <c r="BT1592" s="16"/>
      <c r="BU1592" s="16"/>
      <c r="BV1592" s="16"/>
      <c r="BW1592" s="16"/>
      <c r="BX1592" s="16"/>
      <c r="BY1592" s="16"/>
      <c r="BZ1592" s="16"/>
      <c r="CA1592" s="16"/>
      <c r="CB1592" s="16"/>
      <c r="CC1592" s="16"/>
      <c r="CD1592" s="16"/>
      <c r="CE1592" s="16"/>
      <c r="CF1592" s="16"/>
      <c r="CG1592" s="16"/>
      <c r="CH1592" s="16"/>
      <c r="CI1592" s="16"/>
      <c r="CJ1592" s="16"/>
      <c r="CK1592" s="16"/>
      <c r="CL1592" s="16"/>
      <c r="CM1592" s="16"/>
      <c r="CN1592" s="16"/>
      <c r="CO1592" s="16"/>
      <c r="CP1592" s="16"/>
      <c r="CQ1592" s="16"/>
      <c r="CR1592" s="16"/>
      <c r="CS1592" s="16"/>
      <c r="CT1592" s="16"/>
      <c r="CU1592" s="16"/>
      <c r="CV1592" s="16"/>
      <c r="CW1592" s="16"/>
      <c r="CX1592" s="16"/>
      <c r="CY1592" s="16"/>
      <c r="CZ1592" s="16"/>
      <c r="DA1592" s="16"/>
      <c r="DB1592" s="16"/>
      <c r="DC1592" s="16"/>
      <c r="DD1592" s="16"/>
      <c r="DE1592" s="16"/>
      <c r="DF1592" s="16"/>
      <c r="DG1592" s="16"/>
      <c r="DH1592" s="16"/>
      <c r="DI1592" s="16"/>
      <c r="DJ1592" s="16"/>
      <c r="DK1592" s="16"/>
      <c r="DL1592" s="16"/>
      <c r="DM1592" s="16"/>
      <c r="DN1592" s="16"/>
      <c r="DO1592" s="16"/>
      <c r="DP1592" s="16"/>
      <c r="DQ1592" s="16"/>
      <c r="DR1592" s="16"/>
      <c r="DS1592" s="16"/>
      <c r="DT1592" s="16"/>
      <c r="DU1592" s="16"/>
      <c r="DV1592" s="16"/>
      <c r="DW1592" s="16"/>
      <c r="DX1592" s="16"/>
      <c r="DY1592" s="16"/>
      <c r="DZ1592" s="16"/>
      <c r="EA1592" s="16"/>
      <c r="EB1592" s="16"/>
      <c r="EC1592" s="16"/>
      <c r="ED1592" s="16"/>
      <c r="EE1592" s="16"/>
      <c r="EF1592" s="16"/>
      <c r="EG1592" s="16"/>
      <c r="EH1592" s="16"/>
      <c r="EI1592" s="16"/>
      <c r="EJ1592" s="16"/>
      <c r="EK1592" s="16"/>
      <c r="EL1592" s="16"/>
      <c r="EM1592" s="16"/>
      <c r="EN1592" s="16"/>
      <c r="EO1592" s="16"/>
      <c r="EP1592" s="16"/>
      <c r="EQ1592" s="16"/>
      <c r="ER1592" s="16"/>
      <c r="ES1592" s="16"/>
      <c r="ET1592" s="16"/>
      <c r="EU1592" s="16"/>
      <c r="EV1592" s="16"/>
      <c r="EW1592" s="16"/>
      <c r="EX1592" s="16"/>
      <c r="EY1592" s="16"/>
      <c r="EZ1592" s="16"/>
      <c r="FA1592" s="16"/>
      <c r="FB1592" s="16"/>
      <c r="FC1592" s="16"/>
      <c r="FD1592" s="16"/>
      <c r="FE1592" s="16"/>
      <c r="FF1592" s="16"/>
      <c r="FG1592" s="16"/>
      <c r="FH1592" s="16"/>
      <c r="FI1592" s="16"/>
      <c r="FJ1592" s="16"/>
      <c r="FK1592" s="16"/>
      <c r="FL1592" s="16"/>
      <c r="FM1592" s="16"/>
      <c r="FN1592" s="16"/>
      <c r="FO1592" s="16"/>
      <c r="FP1592" s="16"/>
      <c r="FQ1592" s="16"/>
      <c r="FR1592" s="16"/>
      <c r="FS1592" s="16"/>
      <c r="FT1592" s="16"/>
      <c r="FU1592" s="16"/>
      <c r="FV1592" s="16"/>
      <c r="FW1592" s="16"/>
      <c r="FX1592" s="16"/>
      <c r="FY1592" s="16"/>
      <c r="FZ1592" s="16"/>
      <c r="GA1592" s="16"/>
      <c r="GB1592" s="16"/>
      <c r="GC1592" s="16"/>
      <c r="GD1592" s="16"/>
      <c r="GE1592" s="16"/>
      <c r="GF1592" s="16"/>
      <c r="GG1592" s="16"/>
      <c r="GH1592" s="16"/>
      <c r="GI1592" s="16"/>
      <c r="GJ1592" s="16"/>
      <c r="GK1592" s="16"/>
      <c r="GL1592" s="16"/>
      <c r="GM1592" s="16"/>
      <c r="GN1592" s="16"/>
      <c r="GO1592" s="16"/>
      <c r="GP1592" s="16"/>
      <c r="GQ1592" s="16"/>
      <c r="GR1592" s="16"/>
      <c r="GS1592" s="16"/>
      <c r="GT1592" s="16"/>
      <c r="GU1592" s="16"/>
      <c r="GV1592" s="16"/>
      <c r="GW1592" s="16"/>
      <c r="GX1592" s="16"/>
      <c r="GY1592" s="16"/>
    </row>
    <row r="1593" spans="1:207" x14ac:dyDescent="0.3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6"/>
      <c r="CC1593" s="16"/>
      <c r="CD1593" s="16"/>
      <c r="CE1593" s="16"/>
      <c r="CF1593" s="16"/>
      <c r="CG1593" s="16"/>
      <c r="CH1593" s="16"/>
      <c r="CI1593" s="16"/>
      <c r="CJ1593" s="16"/>
      <c r="CK1593" s="16"/>
      <c r="CL1593" s="16"/>
      <c r="CM1593" s="16"/>
      <c r="CN1593" s="16"/>
      <c r="CO1593" s="16"/>
      <c r="CP1593" s="16"/>
      <c r="CQ1593" s="16"/>
      <c r="CR1593" s="16"/>
      <c r="CS1593" s="16"/>
      <c r="CT1593" s="16"/>
      <c r="CU1593" s="16"/>
      <c r="CV1593" s="16"/>
      <c r="CW1593" s="16"/>
      <c r="CX1593" s="16"/>
      <c r="CY1593" s="16"/>
      <c r="CZ1593" s="16"/>
      <c r="DA1593" s="16"/>
      <c r="DB1593" s="16"/>
      <c r="DC1593" s="16"/>
      <c r="DD1593" s="16"/>
      <c r="DE1593" s="16"/>
      <c r="DF1593" s="16"/>
      <c r="DG1593" s="16"/>
      <c r="DH1593" s="16"/>
      <c r="DI1593" s="16"/>
      <c r="DJ1593" s="16"/>
      <c r="DK1593" s="16"/>
      <c r="DL1593" s="16"/>
      <c r="DM1593" s="16"/>
      <c r="DN1593" s="16"/>
      <c r="DO1593" s="16"/>
      <c r="DP1593" s="16"/>
      <c r="DQ1593" s="16"/>
      <c r="DR1593" s="16"/>
      <c r="DS1593" s="16"/>
      <c r="DT1593" s="16"/>
      <c r="DU1593" s="16"/>
      <c r="DV1593" s="16"/>
      <c r="DW1593" s="16"/>
      <c r="DX1593" s="16"/>
      <c r="DY1593" s="16"/>
      <c r="DZ1593" s="16"/>
      <c r="EA1593" s="16"/>
      <c r="EB1593" s="16"/>
      <c r="EC1593" s="16"/>
      <c r="ED1593" s="16"/>
      <c r="EE1593" s="16"/>
      <c r="EF1593" s="16"/>
      <c r="EG1593" s="16"/>
      <c r="EH1593" s="16"/>
      <c r="EI1593" s="16"/>
      <c r="EJ1593" s="16"/>
      <c r="EK1593" s="16"/>
      <c r="EL1593" s="16"/>
      <c r="EM1593" s="16"/>
      <c r="EN1593" s="16"/>
      <c r="EO1593" s="16"/>
      <c r="EP1593" s="16"/>
      <c r="EQ1593" s="16"/>
      <c r="ER1593" s="16"/>
      <c r="ES1593" s="16"/>
      <c r="ET1593" s="16"/>
      <c r="EU1593" s="16"/>
      <c r="EV1593" s="16"/>
      <c r="EW1593" s="16"/>
      <c r="EX1593" s="16"/>
      <c r="EY1593" s="16"/>
      <c r="EZ1593" s="16"/>
      <c r="FA1593" s="16"/>
      <c r="FB1593" s="16"/>
      <c r="FC1593" s="16"/>
      <c r="FD1593" s="16"/>
      <c r="FE1593" s="16"/>
      <c r="FF1593" s="16"/>
      <c r="FG1593" s="16"/>
      <c r="FH1593" s="16"/>
      <c r="FI1593" s="16"/>
      <c r="FJ1593" s="16"/>
      <c r="FK1593" s="16"/>
      <c r="FL1593" s="16"/>
      <c r="FM1593" s="16"/>
      <c r="FN1593" s="16"/>
      <c r="FO1593" s="16"/>
      <c r="FP1593" s="16"/>
      <c r="FQ1593" s="16"/>
      <c r="FR1593" s="16"/>
      <c r="FS1593" s="16"/>
      <c r="FT1593" s="16"/>
      <c r="FU1593" s="16"/>
      <c r="FV1593" s="16"/>
      <c r="FW1593" s="16"/>
      <c r="FX1593" s="16"/>
      <c r="FY1593" s="16"/>
      <c r="FZ1593" s="16"/>
      <c r="GA1593" s="16"/>
      <c r="GB1593" s="16"/>
      <c r="GC1593" s="16"/>
      <c r="GD1593" s="16"/>
      <c r="GE1593" s="16"/>
      <c r="GF1593" s="16"/>
      <c r="GG1593" s="16"/>
      <c r="GH1593" s="16"/>
      <c r="GI1593" s="16"/>
      <c r="GJ1593" s="16"/>
      <c r="GK1593" s="16"/>
      <c r="GL1593" s="16"/>
      <c r="GM1593" s="16"/>
      <c r="GN1593" s="16"/>
      <c r="GO1593" s="16"/>
      <c r="GP1593" s="16"/>
      <c r="GQ1593" s="16"/>
      <c r="GR1593" s="16"/>
      <c r="GS1593" s="16"/>
      <c r="GT1593" s="16"/>
      <c r="GU1593" s="16"/>
      <c r="GV1593" s="16"/>
      <c r="GW1593" s="16"/>
      <c r="GX1593" s="16"/>
      <c r="GY1593" s="16"/>
    </row>
    <row r="1594" spans="1:207" x14ac:dyDescent="0.3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16"/>
      <c r="BL1594" s="16"/>
      <c r="BM1594" s="16"/>
      <c r="BN1594" s="16"/>
      <c r="BO1594" s="16"/>
      <c r="BP1594" s="16"/>
      <c r="BQ1594" s="16"/>
      <c r="BR1594" s="16"/>
      <c r="BS1594" s="16"/>
      <c r="BT1594" s="16"/>
      <c r="BU1594" s="16"/>
      <c r="BV1594" s="16"/>
      <c r="BW1594" s="16"/>
      <c r="BX1594" s="16"/>
      <c r="BY1594" s="16"/>
      <c r="BZ1594" s="16"/>
      <c r="CA1594" s="16"/>
      <c r="CB1594" s="16"/>
      <c r="CC1594" s="16"/>
      <c r="CD1594" s="16"/>
      <c r="CE1594" s="16"/>
      <c r="CF1594" s="16"/>
      <c r="CG1594" s="16"/>
      <c r="CH1594" s="16"/>
      <c r="CI1594" s="16"/>
      <c r="CJ1594" s="16"/>
      <c r="CK1594" s="16"/>
      <c r="CL1594" s="16"/>
      <c r="CM1594" s="16"/>
      <c r="CN1594" s="16"/>
      <c r="CO1594" s="16"/>
      <c r="CP1594" s="16"/>
      <c r="CQ1594" s="16"/>
      <c r="CR1594" s="16"/>
      <c r="CS1594" s="16"/>
      <c r="CT1594" s="16"/>
      <c r="CU1594" s="16"/>
      <c r="CV1594" s="16"/>
      <c r="CW1594" s="16"/>
      <c r="CX1594" s="16"/>
      <c r="CY1594" s="16"/>
      <c r="CZ1594" s="16"/>
      <c r="DA1594" s="16"/>
      <c r="DB1594" s="16"/>
      <c r="DC1594" s="16"/>
      <c r="DD1594" s="16"/>
      <c r="DE1594" s="16"/>
      <c r="DF1594" s="16"/>
      <c r="DG1594" s="16"/>
      <c r="DH1594" s="16"/>
      <c r="DI1594" s="16"/>
      <c r="DJ1594" s="16"/>
      <c r="DK1594" s="16"/>
      <c r="DL1594" s="16"/>
      <c r="DM1594" s="16"/>
      <c r="DN1594" s="16"/>
      <c r="DO1594" s="16"/>
      <c r="DP1594" s="16"/>
      <c r="DQ1594" s="16"/>
      <c r="DR1594" s="16"/>
      <c r="DS1594" s="16"/>
      <c r="DT1594" s="16"/>
      <c r="DU1594" s="16"/>
      <c r="DV1594" s="16"/>
      <c r="DW1594" s="16"/>
      <c r="DX1594" s="16"/>
      <c r="DY1594" s="16"/>
      <c r="DZ1594" s="16"/>
      <c r="EA1594" s="16"/>
      <c r="EB1594" s="16"/>
      <c r="EC1594" s="16"/>
      <c r="ED1594" s="16"/>
      <c r="EE1594" s="16"/>
      <c r="EF1594" s="16"/>
      <c r="EG1594" s="16"/>
      <c r="EH1594" s="16"/>
      <c r="EI1594" s="16"/>
      <c r="EJ1594" s="16"/>
      <c r="EK1594" s="16"/>
      <c r="EL1594" s="16"/>
      <c r="EM1594" s="16"/>
      <c r="EN1594" s="16"/>
      <c r="EO1594" s="16"/>
      <c r="EP1594" s="16"/>
      <c r="EQ1594" s="16"/>
      <c r="ER1594" s="16"/>
      <c r="ES1594" s="16"/>
      <c r="ET1594" s="16"/>
      <c r="EU1594" s="16"/>
      <c r="EV1594" s="16"/>
      <c r="EW1594" s="16"/>
      <c r="EX1594" s="16"/>
      <c r="EY1594" s="16"/>
      <c r="EZ1594" s="16"/>
      <c r="FA1594" s="16"/>
      <c r="FB1594" s="16"/>
      <c r="FC1594" s="16"/>
      <c r="FD1594" s="16"/>
      <c r="FE1594" s="16"/>
      <c r="FF1594" s="16"/>
      <c r="FG1594" s="16"/>
      <c r="FH1594" s="16"/>
      <c r="FI1594" s="16"/>
      <c r="FJ1594" s="16"/>
      <c r="FK1594" s="16"/>
      <c r="FL1594" s="16"/>
      <c r="FM1594" s="16"/>
      <c r="FN1594" s="16"/>
      <c r="FO1594" s="16"/>
      <c r="FP1594" s="16"/>
      <c r="FQ1594" s="16"/>
      <c r="FR1594" s="16"/>
      <c r="FS1594" s="16"/>
      <c r="FT1594" s="16"/>
      <c r="FU1594" s="16"/>
      <c r="FV1594" s="16"/>
      <c r="FW1594" s="16"/>
      <c r="FX1594" s="16"/>
      <c r="FY1594" s="16"/>
      <c r="FZ1594" s="16"/>
      <c r="GA1594" s="16"/>
      <c r="GB1594" s="16"/>
      <c r="GC1594" s="16"/>
      <c r="GD1594" s="16"/>
      <c r="GE1594" s="16"/>
      <c r="GF1594" s="16"/>
      <c r="GG1594" s="16"/>
      <c r="GH1594" s="16"/>
      <c r="GI1594" s="16"/>
      <c r="GJ1594" s="16"/>
      <c r="GK1594" s="16"/>
      <c r="GL1594" s="16"/>
      <c r="GM1594" s="16"/>
      <c r="GN1594" s="16"/>
      <c r="GO1594" s="16"/>
      <c r="GP1594" s="16"/>
      <c r="GQ1594" s="16"/>
      <c r="GR1594" s="16"/>
      <c r="GS1594" s="16"/>
      <c r="GT1594" s="16"/>
      <c r="GU1594" s="16"/>
      <c r="GV1594" s="16"/>
      <c r="GW1594" s="16"/>
      <c r="GX1594" s="16"/>
      <c r="GY1594" s="16"/>
    </row>
    <row r="1595" spans="1:207" x14ac:dyDescent="0.3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16"/>
      <c r="BL1595" s="16"/>
      <c r="BM1595" s="16"/>
      <c r="BN1595" s="16"/>
      <c r="BO1595" s="16"/>
      <c r="BP1595" s="16"/>
      <c r="BQ1595" s="16"/>
      <c r="BR1595" s="16"/>
      <c r="BS1595" s="16"/>
      <c r="BT1595" s="16"/>
      <c r="BU1595" s="16"/>
      <c r="BV1595" s="16"/>
      <c r="BW1595" s="16"/>
      <c r="BX1595" s="16"/>
      <c r="BY1595" s="16"/>
      <c r="BZ1595" s="16"/>
      <c r="CA1595" s="16"/>
      <c r="CB1595" s="16"/>
      <c r="CC1595" s="16"/>
      <c r="CD1595" s="16"/>
      <c r="CE1595" s="16"/>
      <c r="CF1595" s="16"/>
      <c r="CG1595" s="16"/>
      <c r="CH1595" s="16"/>
      <c r="CI1595" s="16"/>
      <c r="CJ1595" s="16"/>
      <c r="CK1595" s="16"/>
      <c r="CL1595" s="16"/>
      <c r="CM1595" s="16"/>
      <c r="CN1595" s="16"/>
      <c r="CO1595" s="16"/>
      <c r="CP1595" s="16"/>
      <c r="CQ1595" s="16"/>
      <c r="CR1595" s="16"/>
      <c r="CS1595" s="16"/>
      <c r="CT1595" s="16"/>
      <c r="CU1595" s="16"/>
      <c r="CV1595" s="16"/>
      <c r="CW1595" s="16"/>
      <c r="CX1595" s="16"/>
      <c r="CY1595" s="16"/>
      <c r="CZ1595" s="16"/>
      <c r="DA1595" s="16"/>
      <c r="DB1595" s="16"/>
      <c r="DC1595" s="16"/>
      <c r="DD1595" s="16"/>
      <c r="DE1595" s="16"/>
      <c r="DF1595" s="16"/>
      <c r="DG1595" s="16"/>
      <c r="DH1595" s="16"/>
      <c r="DI1595" s="16"/>
      <c r="DJ1595" s="16"/>
      <c r="DK1595" s="16"/>
      <c r="DL1595" s="16"/>
      <c r="DM1595" s="16"/>
      <c r="DN1595" s="16"/>
      <c r="DO1595" s="16"/>
      <c r="DP1595" s="16"/>
      <c r="DQ1595" s="16"/>
      <c r="DR1595" s="16"/>
      <c r="DS1595" s="16"/>
      <c r="DT1595" s="16"/>
      <c r="DU1595" s="16"/>
      <c r="DV1595" s="16"/>
      <c r="DW1595" s="16"/>
      <c r="DX1595" s="16"/>
      <c r="DY1595" s="16"/>
      <c r="DZ1595" s="16"/>
      <c r="EA1595" s="16"/>
      <c r="EB1595" s="16"/>
      <c r="EC1595" s="16"/>
      <c r="ED1595" s="16"/>
      <c r="EE1595" s="16"/>
      <c r="EF1595" s="16"/>
      <c r="EG1595" s="16"/>
      <c r="EH1595" s="16"/>
      <c r="EI1595" s="16"/>
      <c r="EJ1595" s="16"/>
      <c r="EK1595" s="16"/>
      <c r="EL1595" s="16"/>
      <c r="EM1595" s="16"/>
      <c r="EN1595" s="16"/>
      <c r="EO1595" s="16"/>
      <c r="EP1595" s="16"/>
      <c r="EQ1595" s="16"/>
      <c r="ER1595" s="16"/>
      <c r="ES1595" s="16"/>
      <c r="ET1595" s="16"/>
      <c r="EU1595" s="16"/>
      <c r="EV1595" s="16"/>
      <c r="EW1595" s="16"/>
      <c r="EX1595" s="16"/>
      <c r="EY1595" s="16"/>
      <c r="EZ1595" s="16"/>
      <c r="FA1595" s="16"/>
      <c r="FB1595" s="16"/>
      <c r="FC1595" s="16"/>
      <c r="FD1595" s="16"/>
      <c r="FE1595" s="16"/>
      <c r="FF1595" s="16"/>
      <c r="FG1595" s="16"/>
      <c r="FH1595" s="16"/>
      <c r="FI1595" s="16"/>
      <c r="FJ1595" s="16"/>
      <c r="FK1595" s="16"/>
      <c r="FL1595" s="16"/>
      <c r="FM1595" s="16"/>
      <c r="FN1595" s="16"/>
      <c r="FO1595" s="16"/>
      <c r="FP1595" s="16"/>
      <c r="FQ1595" s="16"/>
      <c r="FR1595" s="16"/>
      <c r="FS1595" s="16"/>
      <c r="FT1595" s="16"/>
      <c r="FU1595" s="16"/>
      <c r="FV1595" s="16"/>
      <c r="FW1595" s="16"/>
      <c r="FX1595" s="16"/>
      <c r="FY1595" s="16"/>
      <c r="FZ1595" s="16"/>
      <c r="GA1595" s="16"/>
      <c r="GB1595" s="16"/>
      <c r="GC1595" s="16"/>
      <c r="GD1595" s="16"/>
      <c r="GE1595" s="16"/>
      <c r="GF1595" s="16"/>
      <c r="GG1595" s="16"/>
      <c r="GH1595" s="16"/>
      <c r="GI1595" s="16"/>
      <c r="GJ1595" s="16"/>
      <c r="GK1595" s="16"/>
      <c r="GL1595" s="16"/>
      <c r="GM1595" s="16"/>
      <c r="GN1595" s="16"/>
      <c r="GO1595" s="16"/>
      <c r="GP1595" s="16"/>
      <c r="GQ1595" s="16"/>
      <c r="GR1595" s="16"/>
      <c r="GS1595" s="16"/>
      <c r="GT1595" s="16"/>
      <c r="GU1595" s="16"/>
      <c r="GV1595" s="16"/>
      <c r="GW1595" s="16"/>
      <c r="GX1595" s="16"/>
      <c r="GY1595" s="16"/>
    </row>
    <row r="1596" spans="1:207" x14ac:dyDescent="0.3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6"/>
      <c r="BG1596" s="16"/>
      <c r="BH1596" s="16"/>
      <c r="BI1596" s="16"/>
      <c r="BJ1596" s="16"/>
      <c r="BK1596" s="16"/>
      <c r="BL1596" s="16"/>
      <c r="BM1596" s="16"/>
      <c r="BN1596" s="16"/>
      <c r="BO1596" s="16"/>
      <c r="BP1596" s="16"/>
      <c r="BQ1596" s="16"/>
      <c r="BR1596" s="16"/>
      <c r="BS1596" s="16"/>
      <c r="BT1596" s="16"/>
      <c r="BU1596" s="16"/>
      <c r="BV1596" s="16"/>
      <c r="BW1596" s="16"/>
      <c r="BX1596" s="16"/>
      <c r="BY1596" s="16"/>
      <c r="BZ1596" s="16"/>
      <c r="CA1596" s="16"/>
      <c r="CB1596" s="16"/>
      <c r="CC1596" s="16"/>
      <c r="CD1596" s="16"/>
      <c r="CE1596" s="16"/>
      <c r="CF1596" s="16"/>
      <c r="CG1596" s="16"/>
      <c r="CH1596" s="16"/>
      <c r="CI1596" s="16"/>
      <c r="CJ1596" s="16"/>
      <c r="CK1596" s="16"/>
      <c r="CL1596" s="16"/>
      <c r="CM1596" s="16"/>
      <c r="CN1596" s="16"/>
      <c r="CO1596" s="16"/>
      <c r="CP1596" s="16"/>
      <c r="CQ1596" s="16"/>
      <c r="CR1596" s="16"/>
      <c r="CS1596" s="16"/>
      <c r="CT1596" s="16"/>
      <c r="CU1596" s="16"/>
      <c r="CV1596" s="16"/>
      <c r="CW1596" s="16"/>
      <c r="CX1596" s="16"/>
      <c r="CY1596" s="16"/>
      <c r="CZ1596" s="16"/>
      <c r="DA1596" s="16"/>
      <c r="DB1596" s="16"/>
      <c r="DC1596" s="16"/>
      <c r="DD1596" s="16"/>
      <c r="DE1596" s="16"/>
      <c r="DF1596" s="16"/>
      <c r="DG1596" s="16"/>
      <c r="DH1596" s="16"/>
      <c r="DI1596" s="16"/>
      <c r="DJ1596" s="16"/>
      <c r="DK1596" s="16"/>
      <c r="DL1596" s="16"/>
      <c r="DM1596" s="16"/>
      <c r="DN1596" s="16"/>
      <c r="DO1596" s="16"/>
      <c r="DP1596" s="16"/>
      <c r="DQ1596" s="16"/>
      <c r="DR1596" s="16"/>
      <c r="DS1596" s="16"/>
      <c r="DT1596" s="16"/>
      <c r="DU1596" s="16"/>
      <c r="DV1596" s="16"/>
      <c r="DW1596" s="16"/>
      <c r="DX1596" s="16"/>
      <c r="DY1596" s="16"/>
      <c r="DZ1596" s="16"/>
      <c r="EA1596" s="16"/>
      <c r="EB1596" s="16"/>
      <c r="EC1596" s="16"/>
      <c r="ED1596" s="16"/>
      <c r="EE1596" s="16"/>
      <c r="EF1596" s="16"/>
      <c r="EG1596" s="16"/>
      <c r="EH1596" s="16"/>
      <c r="EI1596" s="16"/>
      <c r="EJ1596" s="16"/>
      <c r="EK1596" s="16"/>
      <c r="EL1596" s="16"/>
      <c r="EM1596" s="16"/>
      <c r="EN1596" s="16"/>
      <c r="EO1596" s="16"/>
      <c r="EP1596" s="16"/>
      <c r="EQ1596" s="16"/>
      <c r="ER1596" s="16"/>
      <c r="ES1596" s="16"/>
      <c r="ET1596" s="16"/>
      <c r="EU1596" s="16"/>
      <c r="EV1596" s="16"/>
      <c r="EW1596" s="16"/>
      <c r="EX1596" s="16"/>
      <c r="EY1596" s="16"/>
      <c r="EZ1596" s="16"/>
      <c r="FA1596" s="16"/>
      <c r="FB1596" s="16"/>
      <c r="FC1596" s="16"/>
      <c r="FD1596" s="16"/>
      <c r="FE1596" s="16"/>
      <c r="FF1596" s="16"/>
      <c r="FG1596" s="16"/>
      <c r="FH1596" s="16"/>
      <c r="FI1596" s="16"/>
      <c r="FJ1596" s="16"/>
      <c r="FK1596" s="16"/>
      <c r="FL1596" s="16"/>
      <c r="FM1596" s="16"/>
      <c r="FN1596" s="16"/>
      <c r="FO1596" s="16"/>
      <c r="FP1596" s="16"/>
      <c r="FQ1596" s="16"/>
      <c r="FR1596" s="16"/>
      <c r="FS1596" s="16"/>
      <c r="FT1596" s="16"/>
      <c r="FU1596" s="16"/>
      <c r="FV1596" s="16"/>
      <c r="FW1596" s="16"/>
      <c r="FX1596" s="16"/>
      <c r="FY1596" s="16"/>
      <c r="FZ1596" s="16"/>
      <c r="GA1596" s="16"/>
      <c r="GB1596" s="16"/>
      <c r="GC1596" s="16"/>
      <c r="GD1596" s="16"/>
      <c r="GE1596" s="16"/>
      <c r="GF1596" s="16"/>
      <c r="GG1596" s="16"/>
      <c r="GH1596" s="16"/>
      <c r="GI1596" s="16"/>
      <c r="GJ1596" s="16"/>
      <c r="GK1596" s="16"/>
      <c r="GL1596" s="16"/>
      <c r="GM1596" s="16"/>
      <c r="GN1596" s="16"/>
      <c r="GO1596" s="16"/>
      <c r="GP1596" s="16"/>
      <c r="GQ1596" s="16"/>
      <c r="GR1596" s="16"/>
      <c r="GS1596" s="16"/>
      <c r="GT1596" s="16"/>
      <c r="GU1596" s="16"/>
      <c r="GV1596" s="16"/>
      <c r="GW1596" s="16"/>
      <c r="GX1596" s="16"/>
      <c r="GY1596" s="16"/>
    </row>
    <row r="1597" spans="1:207" x14ac:dyDescent="0.3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6"/>
      <c r="BK1597" s="16"/>
      <c r="BL1597" s="16"/>
      <c r="BM1597" s="16"/>
      <c r="BN1597" s="16"/>
      <c r="BO1597" s="16"/>
      <c r="BP1597" s="16"/>
      <c r="BQ1597" s="16"/>
      <c r="BR1597" s="16"/>
      <c r="BS1597" s="16"/>
      <c r="BT1597" s="16"/>
      <c r="BU1597" s="16"/>
      <c r="BV1597" s="16"/>
      <c r="BW1597" s="16"/>
      <c r="BX1597" s="16"/>
      <c r="BY1597" s="16"/>
      <c r="BZ1597" s="16"/>
      <c r="CA1597" s="16"/>
      <c r="CB1597" s="16"/>
      <c r="CC1597" s="16"/>
      <c r="CD1597" s="16"/>
      <c r="CE1597" s="16"/>
      <c r="CF1597" s="16"/>
      <c r="CG1597" s="16"/>
      <c r="CH1597" s="16"/>
      <c r="CI1597" s="16"/>
      <c r="CJ1597" s="16"/>
      <c r="CK1597" s="16"/>
      <c r="CL1597" s="16"/>
      <c r="CM1597" s="16"/>
      <c r="CN1597" s="16"/>
      <c r="CO1597" s="16"/>
      <c r="CP1597" s="16"/>
      <c r="CQ1597" s="16"/>
      <c r="CR1597" s="16"/>
      <c r="CS1597" s="16"/>
      <c r="CT1597" s="16"/>
      <c r="CU1597" s="16"/>
      <c r="CV1597" s="16"/>
      <c r="CW1597" s="16"/>
      <c r="CX1597" s="16"/>
      <c r="CY1597" s="16"/>
      <c r="CZ1597" s="16"/>
      <c r="DA1597" s="16"/>
      <c r="DB1597" s="16"/>
      <c r="DC1597" s="16"/>
      <c r="DD1597" s="16"/>
      <c r="DE1597" s="16"/>
      <c r="DF1597" s="16"/>
      <c r="DG1597" s="16"/>
      <c r="DH1597" s="16"/>
      <c r="DI1597" s="16"/>
      <c r="DJ1597" s="16"/>
      <c r="DK1597" s="16"/>
      <c r="DL1597" s="16"/>
      <c r="DM1597" s="16"/>
      <c r="DN1597" s="16"/>
      <c r="DO1597" s="16"/>
      <c r="DP1597" s="16"/>
      <c r="DQ1597" s="16"/>
      <c r="DR1597" s="16"/>
      <c r="DS1597" s="16"/>
      <c r="DT1597" s="16"/>
      <c r="DU1597" s="16"/>
      <c r="DV1597" s="16"/>
      <c r="DW1597" s="16"/>
      <c r="DX1597" s="16"/>
      <c r="DY1597" s="16"/>
      <c r="DZ1597" s="16"/>
      <c r="EA1597" s="16"/>
      <c r="EB1597" s="16"/>
      <c r="EC1597" s="16"/>
      <c r="ED1597" s="16"/>
      <c r="EE1597" s="16"/>
      <c r="EF1597" s="16"/>
      <c r="EG1597" s="16"/>
      <c r="EH1597" s="16"/>
      <c r="EI1597" s="16"/>
      <c r="EJ1597" s="16"/>
      <c r="EK1597" s="16"/>
      <c r="EL1597" s="16"/>
      <c r="EM1597" s="16"/>
      <c r="EN1597" s="16"/>
      <c r="EO1597" s="16"/>
      <c r="EP1597" s="16"/>
      <c r="EQ1597" s="16"/>
      <c r="ER1597" s="16"/>
      <c r="ES1597" s="16"/>
      <c r="ET1597" s="16"/>
      <c r="EU1597" s="16"/>
      <c r="EV1597" s="16"/>
      <c r="EW1597" s="16"/>
      <c r="EX1597" s="16"/>
      <c r="EY1597" s="16"/>
      <c r="EZ1597" s="16"/>
      <c r="FA1597" s="16"/>
      <c r="FB1597" s="16"/>
      <c r="FC1597" s="16"/>
      <c r="FD1597" s="16"/>
      <c r="FE1597" s="16"/>
      <c r="FF1597" s="16"/>
      <c r="FG1597" s="16"/>
      <c r="FH1597" s="16"/>
      <c r="FI1597" s="16"/>
      <c r="FJ1597" s="16"/>
      <c r="FK1597" s="16"/>
      <c r="FL1597" s="16"/>
      <c r="FM1597" s="16"/>
      <c r="FN1597" s="16"/>
      <c r="FO1597" s="16"/>
      <c r="FP1597" s="16"/>
      <c r="FQ1597" s="16"/>
      <c r="FR1597" s="16"/>
      <c r="FS1597" s="16"/>
      <c r="FT1597" s="16"/>
      <c r="FU1597" s="16"/>
      <c r="FV1597" s="16"/>
      <c r="FW1597" s="16"/>
      <c r="FX1597" s="16"/>
      <c r="FY1597" s="16"/>
      <c r="FZ1597" s="16"/>
      <c r="GA1597" s="16"/>
      <c r="GB1597" s="16"/>
      <c r="GC1597" s="16"/>
      <c r="GD1597" s="16"/>
      <c r="GE1597" s="16"/>
      <c r="GF1597" s="16"/>
      <c r="GG1597" s="16"/>
      <c r="GH1597" s="16"/>
      <c r="GI1597" s="16"/>
      <c r="GJ1597" s="16"/>
      <c r="GK1597" s="16"/>
      <c r="GL1597" s="16"/>
      <c r="GM1597" s="16"/>
      <c r="GN1597" s="16"/>
      <c r="GO1597" s="16"/>
      <c r="GP1597" s="16"/>
      <c r="GQ1597" s="16"/>
      <c r="GR1597" s="16"/>
      <c r="GS1597" s="16"/>
      <c r="GT1597" s="16"/>
      <c r="GU1597" s="16"/>
      <c r="GV1597" s="16"/>
      <c r="GW1597" s="16"/>
      <c r="GX1597" s="16"/>
      <c r="GY1597" s="16"/>
    </row>
    <row r="1598" spans="1:207" x14ac:dyDescent="0.3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6"/>
      <c r="BK1598" s="16"/>
      <c r="BL1598" s="16"/>
      <c r="BM1598" s="16"/>
      <c r="BN1598" s="16"/>
      <c r="BO1598" s="16"/>
      <c r="BP1598" s="16"/>
      <c r="BQ1598" s="16"/>
      <c r="BR1598" s="16"/>
      <c r="BS1598" s="16"/>
      <c r="BT1598" s="16"/>
      <c r="BU1598" s="16"/>
      <c r="BV1598" s="16"/>
      <c r="BW1598" s="16"/>
      <c r="BX1598" s="16"/>
      <c r="BY1598" s="16"/>
      <c r="BZ1598" s="16"/>
      <c r="CA1598" s="16"/>
      <c r="CB1598" s="16"/>
      <c r="CC1598" s="16"/>
      <c r="CD1598" s="16"/>
      <c r="CE1598" s="16"/>
      <c r="CF1598" s="16"/>
      <c r="CG1598" s="16"/>
      <c r="CH1598" s="16"/>
      <c r="CI1598" s="16"/>
      <c r="CJ1598" s="16"/>
      <c r="CK1598" s="16"/>
      <c r="CL1598" s="16"/>
      <c r="CM1598" s="16"/>
      <c r="CN1598" s="16"/>
      <c r="CO1598" s="16"/>
      <c r="CP1598" s="16"/>
      <c r="CQ1598" s="16"/>
      <c r="CR1598" s="16"/>
      <c r="CS1598" s="16"/>
      <c r="CT1598" s="16"/>
      <c r="CU1598" s="16"/>
      <c r="CV1598" s="16"/>
      <c r="CW1598" s="16"/>
      <c r="CX1598" s="16"/>
      <c r="CY1598" s="16"/>
      <c r="CZ1598" s="16"/>
      <c r="DA1598" s="16"/>
      <c r="DB1598" s="16"/>
      <c r="DC1598" s="16"/>
      <c r="DD1598" s="16"/>
      <c r="DE1598" s="16"/>
      <c r="DF1598" s="16"/>
      <c r="DG1598" s="16"/>
      <c r="DH1598" s="16"/>
      <c r="DI1598" s="16"/>
      <c r="DJ1598" s="16"/>
      <c r="DK1598" s="16"/>
      <c r="DL1598" s="16"/>
      <c r="DM1598" s="16"/>
      <c r="DN1598" s="16"/>
      <c r="DO1598" s="16"/>
      <c r="DP1598" s="16"/>
      <c r="DQ1598" s="16"/>
      <c r="DR1598" s="16"/>
      <c r="DS1598" s="16"/>
      <c r="DT1598" s="16"/>
      <c r="DU1598" s="16"/>
      <c r="DV1598" s="16"/>
      <c r="DW1598" s="16"/>
      <c r="DX1598" s="16"/>
      <c r="DY1598" s="16"/>
      <c r="DZ1598" s="16"/>
      <c r="EA1598" s="16"/>
      <c r="EB1598" s="16"/>
      <c r="EC1598" s="16"/>
      <c r="ED1598" s="16"/>
      <c r="EE1598" s="16"/>
      <c r="EF1598" s="16"/>
      <c r="EG1598" s="16"/>
      <c r="EH1598" s="16"/>
      <c r="EI1598" s="16"/>
      <c r="EJ1598" s="16"/>
      <c r="EK1598" s="16"/>
      <c r="EL1598" s="16"/>
      <c r="EM1598" s="16"/>
      <c r="EN1598" s="16"/>
      <c r="EO1598" s="16"/>
      <c r="EP1598" s="16"/>
      <c r="EQ1598" s="16"/>
      <c r="ER1598" s="16"/>
      <c r="ES1598" s="16"/>
      <c r="ET1598" s="16"/>
      <c r="EU1598" s="16"/>
      <c r="EV1598" s="16"/>
      <c r="EW1598" s="16"/>
      <c r="EX1598" s="16"/>
      <c r="EY1598" s="16"/>
      <c r="EZ1598" s="16"/>
      <c r="FA1598" s="16"/>
      <c r="FB1598" s="16"/>
      <c r="FC1598" s="16"/>
      <c r="FD1598" s="16"/>
      <c r="FE1598" s="16"/>
      <c r="FF1598" s="16"/>
      <c r="FG1598" s="16"/>
      <c r="FH1598" s="16"/>
      <c r="FI1598" s="16"/>
      <c r="FJ1598" s="16"/>
      <c r="FK1598" s="16"/>
      <c r="FL1598" s="16"/>
      <c r="FM1598" s="16"/>
      <c r="FN1598" s="16"/>
      <c r="FO1598" s="16"/>
      <c r="FP1598" s="16"/>
      <c r="FQ1598" s="16"/>
      <c r="FR1598" s="16"/>
      <c r="FS1598" s="16"/>
      <c r="FT1598" s="16"/>
      <c r="FU1598" s="16"/>
      <c r="FV1598" s="16"/>
      <c r="FW1598" s="16"/>
      <c r="FX1598" s="16"/>
      <c r="FY1598" s="16"/>
      <c r="FZ1598" s="16"/>
      <c r="GA1598" s="16"/>
      <c r="GB1598" s="16"/>
      <c r="GC1598" s="16"/>
      <c r="GD1598" s="16"/>
      <c r="GE1598" s="16"/>
      <c r="GF1598" s="16"/>
      <c r="GG1598" s="16"/>
      <c r="GH1598" s="16"/>
      <c r="GI1598" s="16"/>
      <c r="GJ1598" s="16"/>
      <c r="GK1598" s="16"/>
      <c r="GL1598" s="16"/>
      <c r="GM1598" s="16"/>
      <c r="GN1598" s="16"/>
      <c r="GO1598" s="16"/>
      <c r="GP1598" s="16"/>
      <c r="GQ1598" s="16"/>
      <c r="GR1598" s="16"/>
      <c r="GS1598" s="16"/>
      <c r="GT1598" s="16"/>
      <c r="GU1598" s="16"/>
      <c r="GV1598" s="16"/>
      <c r="GW1598" s="16"/>
      <c r="GX1598" s="16"/>
      <c r="GY1598" s="16"/>
    </row>
    <row r="1599" spans="1:207" x14ac:dyDescent="0.3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6"/>
      <c r="BG1599" s="16"/>
      <c r="BH1599" s="16"/>
      <c r="BI1599" s="16"/>
      <c r="BJ1599" s="16"/>
      <c r="BK1599" s="16"/>
      <c r="BL1599" s="16"/>
      <c r="BM1599" s="16"/>
      <c r="BN1599" s="16"/>
      <c r="BO1599" s="16"/>
      <c r="BP1599" s="16"/>
      <c r="BQ1599" s="16"/>
      <c r="BR1599" s="16"/>
      <c r="BS1599" s="16"/>
      <c r="BT1599" s="16"/>
      <c r="BU1599" s="16"/>
      <c r="BV1599" s="16"/>
      <c r="BW1599" s="16"/>
      <c r="BX1599" s="16"/>
      <c r="BY1599" s="16"/>
      <c r="BZ1599" s="16"/>
      <c r="CA1599" s="16"/>
      <c r="CB1599" s="16"/>
      <c r="CC1599" s="16"/>
      <c r="CD1599" s="16"/>
      <c r="CE1599" s="16"/>
      <c r="CF1599" s="16"/>
      <c r="CG1599" s="16"/>
      <c r="CH1599" s="16"/>
      <c r="CI1599" s="16"/>
      <c r="CJ1599" s="16"/>
      <c r="CK1599" s="16"/>
      <c r="CL1599" s="16"/>
      <c r="CM1599" s="16"/>
      <c r="CN1599" s="16"/>
      <c r="CO1599" s="16"/>
      <c r="CP1599" s="16"/>
      <c r="CQ1599" s="16"/>
      <c r="CR1599" s="16"/>
      <c r="CS1599" s="16"/>
      <c r="CT1599" s="16"/>
      <c r="CU1599" s="16"/>
      <c r="CV1599" s="16"/>
      <c r="CW1599" s="16"/>
      <c r="CX1599" s="16"/>
      <c r="CY1599" s="16"/>
      <c r="CZ1599" s="16"/>
      <c r="DA1599" s="16"/>
      <c r="DB1599" s="16"/>
      <c r="DC1599" s="16"/>
      <c r="DD1599" s="16"/>
      <c r="DE1599" s="16"/>
      <c r="DF1599" s="16"/>
      <c r="DG1599" s="16"/>
      <c r="DH1599" s="16"/>
      <c r="DI1599" s="16"/>
      <c r="DJ1599" s="16"/>
      <c r="DK1599" s="16"/>
      <c r="DL1599" s="16"/>
      <c r="DM1599" s="16"/>
      <c r="DN1599" s="16"/>
      <c r="DO1599" s="16"/>
      <c r="DP1599" s="16"/>
      <c r="DQ1599" s="16"/>
      <c r="DR1599" s="16"/>
      <c r="DS1599" s="16"/>
      <c r="DT1599" s="16"/>
      <c r="DU1599" s="16"/>
      <c r="DV1599" s="16"/>
      <c r="DW1599" s="16"/>
      <c r="DX1599" s="16"/>
      <c r="DY1599" s="16"/>
      <c r="DZ1599" s="16"/>
      <c r="EA1599" s="16"/>
      <c r="EB1599" s="16"/>
      <c r="EC1599" s="16"/>
      <c r="ED1599" s="16"/>
      <c r="EE1599" s="16"/>
      <c r="EF1599" s="16"/>
      <c r="EG1599" s="16"/>
      <c r="EH1599" s="16"/>
      <c r="EI1599" s="16"/>
      <c r="EJ1599" s="16"/>
      <c r="EK1599" s="16"/>
      <c r="EL1599" s="16"/>
      <c r="EM1599" s="16"/>
      <c r="EN1599" s="16"/>
      <c r="EO1599" s="16"/>
      <c r="EP1599" s="16"/>
      <c r="EQ1599" s="16"/>
      <c r="ER1599" s="16"/>
      <c r="ES1599" s="16"/>
      <c r="ET1599" s="16"/>
      <c r="EU1599" s="16"/>
      <c r="EV1599" s="16"/>
      <c r="EW1599" s="16"/>
      <c r="EX1599" s="16"/>
      <c r="EY1599" s="16"/>
      <c r="EZ1599" s="16"/>
      <c r="FA1599" s="16"/>
      <c r="FB1599" s="16"/>
      <c r="FC1599" s="16"/>
      <c r="FD1599" s="16"/>
      <c r="FE1599" s="16"/>
      <c r="FF1599" s="16"/>
      <c r="FG1599" s="16"/>
      <c r="FH1599" s="16"/>
      <c r="FI1599" s="16"/>
      <c r="FJ1599" s="16"/>
      <c r="FK1599" s="16"/>
      <c r="FL1599" s="16"/>
      <c r="FM1599" s="16"/>
      <c r="FN1599" s="16"/>
      <c r="FO1599" s="16"/>
      <c r="FP1599" s="16"/>
      <c r="FQ1599" s="16"/>
      <c r="FR1599" s="16"/>
      <c r="FS1599" s="16"/>
      <c r="FT1599" s="16"/>
      <c r="FU1599" s="16"/>
      <c r="FV1599" s="16"/>
      <c r="FW1599" s="16"/>
      <c r="FX1599" s="16"/>
      <c r="FY1599" s="16"/>
      <c r="FZ1599" s="16"/>
      <c r="GA1599" s="16"/>
      <c r="GB1599" s="16"/>
      <c r="GC1599" s="16"/>
      <c r="GD1599" s="16"/>
      <c r="GE1599" s="16"/>
      <c r="GF1599" s="16"/>
      <c r="GG1599" s="16"/>
      <c r="GH1599" s="16"/>
      <c r="GI1599" s="16"/>
      <c r="GJ1599" s="16"/>
      <c r="GK1599" s="16"/>
      <c r="GL1599" s="16"/>
      <c r="GM1599" s="16"/>
      <c r="GN1599" s="16"/>
      <c r="GO1599" s="16"/>
      <c r="GP1599" s="16"/>
      <c r="GQ1599" s="16"/>
      <c r="GR1599" s="16"/>
      <c r="GS1599" s="16"/>
      <c r="GT1599" s="16"/>
      <c r="GU1599" s="16"/>
      <c r="GV1599" s="16"/>
      <c r="GW1599" s="16"/>
      <c r="GX1599" s="16"/>
      <c r="GY1599" s="16"/>
    </row>
    <row r="1600" spans="1:207" x14ac:dyDescent="0.3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6"/>
      <c r="BK1600" s="16"/>
      <c r="BL1600" s="16"/>
      <c r="BM1600" s="16"/>
      <c r="BN1600" s="16"/>
      <c r="BO1600" s="16"/>
      <c r="BP1600" s="16"/>
      <c r="BQ1600" s="16"/>
      <c r="BR1600" s="16"/>
      <c r="BS1600" s="16"/>
      <c r="BT1600" s="16"/>
      <c r="BU1600" s="16"/>
      <c r="BV1600" s="16"/>
      <c r="BW1600" s="16"/>
      <c r="BX1600" s="16"/>
      <c r="BY1600" s="16"/>
      <c r="BZ1600" s="16"/>
      <c r="CA1600" s="16"/>
      <c r="CB1600" s="16"/>
      <c r="CC1600" s="16"/>
      <c r="CD1600" s="16"/>
      <c r="CE1600" s="16"/>
      <c r="CF1600" s="16"/>
      <c r="CG1600" s="16"/>
      <c r="CH1600" s="16"/>
      <c r="CI1600" s="16"/>
      <c r="CJ1600" s="16"/>
      <c r="CK1600" s="16"/>
      <c r="CL1600" s="16"/>
      <c r="CM1600" s="16"/>
      <c r="CN1600" s="16"/>
      <c r="CO1600" s="16"/>
      <c r="CP1600" s="16"/>
      <c r="CQ1600" s="16"/>
      <c r="CR1600" s="16"/>
      <c r="CS1600" s="16"/>
      <c r="CT1600" s="16"/>
      <c r="CU1600" s="16"/>
      <c r="CV1600" s="16"/>
      <c r="CW1600" s="16"/>
      <c r="CX1600" s="16"/>
      <c r="CY1600" s="16"/>
      <c r="CZ1600" s="16"/>
      <c r="DA1600" s="16"/>
      <c r="DB1600" s="16"/>
      <c r="DC1600" s="16"/>
      <c r="DD1600" s="16"/>
      <c r="DE1600" s="16"/>
      <c r="DF1600" s="16"/>
      <c r="DG1600" s="16"/>
      <c r="DH1600" s="16"/>
      <c r="DI1600" s="16"/>
      <c r="DJ1600" s="16"/>
      <c r="DK1600" s="16"/>
      <c r="DL1600" s="16"/>
      <c r="DM1600" s="16"/>
      <c r="DN1600" s="16"/>
      <c r="DO1600" s="16"/>
      <c r="DP1600" s="16"/>
      <c r="DQ1600" s="16"/>
      <c r="DR1600" s="16"/>
      <c r="DS1600" s="16"/>
      <c r="DT1600" s="16"/>
      <c r="DU1600" s="16"/>
      <c r="DV1600" s="16"/>
      <c r="DW1600" s="16"/>
      <c r="DX1600" s="16"/>
      <c r="DY1600" s="16"/>
      <c r="DZ1600" s="16"/>
      <c r="EA1600" s="16"/>
      <c r="EB1600" s="16"/>
      <c r="EC1600" s="16"/>
      <c r="ED1600" s="16"/>
      <c r="EE1600" s="16"/>
      <c r="EF1600" s="16"/>
      <c r="EG1600" s="16"/>
      <c r="EH1600" s="16"/>
      <c r="EI1600" s="16"/>
      <c r="EJ1600" s="16"/>
      <c r="EK1600" s="16"/>
      <c r="EL1600" s="16"/>
      <c r="EM1600" s="16"/>
      <c r="EN1600" s="16"/>
      <c r="EO1600" s="16"/>
      <c r="EP1600" s="16"/>
      <c r="EQ1600" s="16"/>
      <c r="ER1600" s="16"/>
      <c r="ES1600" s="16"/>
      <c r="ET1600" s="16"/>
      <c r="EU1600" s="16"/>
      <c r="EV1600" s="16"/>
      <c r="EW1600" s="16"/>
      <c r="EX1600" s="16"/>
      <c r="EY1600" s="16"/>
      <c r="EZ1600" s="16"/>
      <c r="FA1600" s="16"/>
      <c r="FB1600" s="16"/>
      <c r="FC1600" s="16"/>
      <c r="FD1600" s="16"/>
      <c r="FE1600" s="16"/>
      <c r="FF1600" s="16"/>
      <c r="FG1600" s="16"/>
      <c r="FH1600" s="16"/>
      <c r="FI1600" s="16"/>
      <c r="FJ1600" s="16"/>
      <c r="FK1600" s="16"/>
      <c r="FL1600" s="16"/>
      <c r="FM1600" s="16"/>
      <c r="FN1600" s="16"/>
      <c r="FO1600" s="16"/>
      <c r="FP1600" s="16"/>
      <c r="FQ1600" s="16"/>
      <c r="FR1600" s="16"/>
      <c r="FS1600" s="16"/>
      <c r="FT1600" s="16"/>
      <c r="FU1600" s="16"/>
      <c r="FV1600" s="16"/>
      <c r="FW1600" s="16"/>
      <c r="FX1600" s="16"/>
      <c r="FY1600" s="16"/>
      <c r="FZ1600" s="16"/>
      <c r="GA1600" s="16"/>
      <c r="GB1600" s="16"/>
      <c r="GC1600" s="16"/>
      <c r="GD1600" s="16"/>
      <c r="GE1600" s="16"/>
      <c r="GF1600" s="16"/>
      <c r="GG1600" s="16"/>
      <c r="GH1600" s="16"/>
      <c r="GI1600" s="16"/>
      <c r="GJ1600" s="16"/>
      <c r="GK1600" s="16"/>
      <c r="GL1600" s="16"/>
      <c r="GM1600" s="16"/>
      <c r="GN1600" s="16"/>
      <c r="GO1600" s="16"/>
      <c r="GP1600" s="16"/>
      <c r="GQ1600" s="16"/>
      <c r="GR1600" s="16"/>
      <c r="GS1600" s="16"/>
      <c r="GT1600" s="16"/>
      <c r="GU1600" s="16"/>
      <c r="GV1600" s="16"/>
      <c r="GW1600" s="16"/>
      <c r="GX1600" s="16"/>
      <c r="GY1600" s="16"/>
    </row>
    <row r="1601" spans="1:207" x14ac:dyDescent="0.3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6"/>
      <c r="BK1601" s="16"/>
      <c r="BL1601" s="16"/>
      <c r="BM1601" s="16"/>
      <c r="BN1601" s="16"/>
      <c r="BO1601" s="16"/>
      <c r="BP1601" s="16"/>
      <c r="BQ1601" s="16"/>
      <c r="BR1601" s="16"/>
      <c r="BS1601" s="16"/>
      <c r="BT1601" s="16"/>
      <c r="BU1601" s="16"/>
      <c r="BV1601" s="16"/>
      <c r="BW1601" s="16"/>
      <c r="BX1601" s="16"/>
      <c r="BY1601" s="16"/>
      <c r="BZ1601" s="16"/>
      <c r="CA1601" s="16"/>
      <c r="CB1601" s="16"/>
      <c r="CC1601" s="16"/>
      <c r="CD1601" s="16"/>
      <c r="CE1601" s="16"/>
      <c r="CF1601" s="16"/>
      <c r="CG1601" s="16"/>
      <c r="CH1601" s="16"/>
      <c r="CI1601" s="16"/>
      <c r="CJ1601" s="16"/>
      <c r="CK1601" s="16"/>
      <c r="CL1601" s="16"/>
      <c r="CM1601" s="16"/>
      <c r="CN1601" s="16"/>
      <c r="CO1601" s="16"/>
      <c r="CP1601" s="16"/>
      <c r="CQ1601" s="16"/>
      <c r="CR1601" s="16"/>
      <c r="CS1601" s="16"/>
      <c r="CT1601" s="16"/>
      <c r="CU1601" s="16"/>
      <c r="CV1601" s="16"/>
      <c r="CW1601" s="16"/>
      <c r="CX1601" s="16"/>
      <c r="CY1601" s="16"/>
      <c r="CZ1601" s="16"/>
      <c r="DA1601" s="16"/>
      <c r="DB1601" s="16"/>
      <c r="DC1601" s="16"/>
      <c r="DD1601" s="16"/>
      <c r="DE1601" s="16"/>
      <c r="DF1601" s="16"/>
      <c r="DG1601" s="16"/>
      <c r="DH1601" s="16"/>
      <c r="DI1601" s="16"/>
      <c r="DJ1601" s="16"/>
      <c r="DK1601" s="16"/>
      <c r="DL1601" s="16"/>
      <c r="DM1601" s="16"/>
      <c r="DN1601" s="16"/>
      <c r="DO1601" s="16"/>
      <c r="DP1601" s="16"/>
      <c r="DQ1601" s="16"/>
      <c r="DR1601" s="16"/>
      <c r="DS1601" s="16"/>
      <c r="DT1601" s="16"/>
      <c r="DU1601" s="16"/>
      <c r="DV1601" s="16"/>
      <c r="DW1601" s="16"/>
      <c r="DX1601" s="16"/>
      <c r="DY1601" s="16"/>
      <c r="DZ1601" s="16"/>
      <c r="EA1601" s="16"/>
      <c r="EB1601" s="16"/>
      <c r="EC1601" s="16"/>
      <c r="ED1601" s="16"/>
      <c r="EE1601" s="16"/>
      <c r="EF1601" s="16"/>
      <c r="EG1601" s="16"/>
      <c r="EH1601" s="16"/>
      <c r="EI1601" s="16"/>
      <c r="EJ1601" s="16"/>
      <c r="EK1601" s="16"/>
      <c r="EL1601" s="16"/>
      <c r="EM1601" s="16"/>
      <c r="EN1601" s="16"/>
      <c r="EO1601" s="16"/>
      <c r="EP1601" s="16"/>
      <c r="EQ1601" s="16"/>
      <c r="ER1601" s="16"/>
      <c r="ES1601" s="16"/>
      <c r="ET1601" s="16"/>
      <c r="EU1601" s="16"/>
      <c r="EV1601" s="16"/>
      <c r="EW1601" s="16"/>
      <c r="EX1601" s="16"/>
      <c r="EY1601" s="16"/>
      <c r="EZ1601" s="16"/>
      <c r="FA1601" s="16"/>
      <c r="FB1601" s="16"/>
      <c r="FC1601" s="16"/>
      <c r="FD1601" s="16"/>
      <c r="FE1601" s="16"/>
      <c r="FF1601" s="16"/>
      <c r="FG1601" s="16"/>
      <c r="FH1601" s="16"/>
      <c r="FI1601" s="16"/>
      <c r="FJ1601" s="16"/>
      <c r="FK1601" s="16"/>
      <c r="FL1601" s="16"/>
      <c r="FM1601" s="16"/>
      <c r="FN1601" s="16"/>
      <c r="FO1601" s="16"/>
      <c r="FP1601" s="16"/>
      <c r="FQ1601" s="16"/>
      <c r="FR1601" s="16"/>
      <c r="FS1601" s="16"/>
      <c r="FT1601" s="16"/>
      <c r="FU1601" s="16"/>
      <c r="FV1601" s="16"/>
      <c r="FW1601" s="16"/>
      <c r="FX1601" s="16"/>
      <c r="FY1601" s="16"/>
      <c r="FZ1601" s="16"/>
      <c r="GA1601" s="16"/>
      <c r="GB1601" s="16"/>
      <c r="GC1601" s="16"/>
      <c r="GD1601" s="16"/>
      <c r="GE1601" s="16"/>
      <c r="GF1601" s="16"/>
      <c r="GG1601" s="16"/>
      <c r="GH1601" s="16"/>
      <c r="GI1601" s="16"/>
      <c r="GJ1601" s="16"/>
      <c r="GK1601" s="16"/>
      <c r="GL1601" s="16"/>
      <c r="GM1601" s="16"/>
      <c r="GN1601" s="16"/>
      <c r="GO1601" s="16"/>
      <c r="GP1601" s="16"/>
      <c r="GQ1601" s="16"/>
      <c r="GR1601" s="16"/>
      <c r="GS1601" s="16"/>
      <c r="GT1601" s="16"/>
      <c r="GU1601" s="16"/>
      <c r="GV1601" s="16"/>
      <c r="GW1601" s="16"/>
      <c r="GX1601" s="16"/>
      <c r="GY1601" s="16"/>
    </row>
    <row r="1602" spans="1:207" x14ac:dyDescent="0.3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6"/>
      <c r="BK1602" s="16"/>
      <c r="BL1602" s="16"/>
      <c r="BM1602" s="16"/>
      <c r="BN1602" s="16"/>
      <c r="BO1602" s="16"/>
      <c r="BP1602" s="16"/>
      <c r="BQ1602" s="16"/>
      <c r="BR1602" s="16"/>
      <c r="BS1602" s="16"/>
      <c r="BT1602" s="16"/>
      <c r="BU1602" s="16"/>
      <c r="BV1602" s="16"/>
      <c r="BW1602" s="16"/>
      <c r="BX1602" s="16"/>
      <c r="BY1602" s="16"/>
      <c r="BZ1602" s="16"/>
      <c r="CA1602" s="16"/>
      <c r="CB1602" s="16"/>
      <c r="CC1602" s="16"/>
      <c r="CD1602" s="16"/>
      <c r="CE1602" s="16"/>
      <c r="CF1602" s="16"/>
      <c r="CG1602" s="16"/>
      <c r="CH1602" s="16"/>
      <c r="CI1602" s="16"/>
      <c r="CJ1602" s="16"/>
      <c r="CK1602" s="16"/>
      <c r="CL1602" s="16"/>
      <c r="CM1602" s="16"/>
      <c r="CN1602" s="16"/>
      <c r="CO1602" s="16"/>
      <c r="CP1602" s="16"/>
      <c r="CQ1602" s="16"/>
      <c r="CR1602" s="16"/>
      <c r="CS1602" s="16"/>
      <c r="CT1602" s="16"/>
      <c r="CU1602" s="16"/>
      <c r="CV1602" s="16"/>
      <c r="CW1602" s="16"/>
      <c r="CX1602" s="16"/>
      <c r="CY1602" s="16"/>
      <c r="CZ1602" s="16"/>
      <c r="DA1602" s="16"/>
      <c r="DB1602" s="16"/>
      <c r="DC1602" s="16"/>
      <c r="DD1602" s="16"/>
      <c r="DE1602" s="16"/>
      <c r="DF1602" s="16"/>
      <c r="DG1602" s="16"/>
      <c r="DH1602" s="16"/>
      <c r="DI1602" s="16"/>
      <c r="DJ1602" s="16"/>
      <c r="DK1602" s="16"/>
      <c r="DL1602" s="16"/>
      <c r="DM1602" s="16"/>
      <c r="DN1602" s="16"/>
      <c r="DO1602" s="16"/>
      <c r="DP1602" s="16"/>
      <c r="DQ1602" s="16"/>
      <c r="DR1602" s="16"/>
      <c r="DS1602" s="16"/>
      <c r="DT1602" s="16"/>
      <c r="DU1602" s="16"/>
      <c r="DV1602" s="16"/>
      <c r="DW1602" s="16"/>
      <c r="DX1602" s="16"/>
      <c r="DY1602" s="16"/>
      <c r="DZ1602" s="16"/>
      <c r="EA1602" s="16"/>
      <c r="EB1602" s="16"/>
      <c r="EC1602" s="16"/>
      <c r="ED1602" s="16"/>
      <c r="EE1602" s="16"/>
      <c r="EF1602" s="16"/>
      <c r="EG1602" s="16"/>
      <c r="EH1602" s="16"/>
      <c r="EI1602" s="16"/>
      <c r="EJ1602" s="16"/>
      <c r="EK1602" s="16"/>
      <c r="EL1602" s="16"/>
      <c r="EM1602" s="16"/>
      <c r="EN1602" s="16"/>
      <c r="EO1602" s="16"/>
      <c r="EP1602" s="16"/>
      <c r="EQ1602" s="16"/>
      <c r="ER1602" s="16"/>
      <c r="ES1602" s="16"/>
      <c r="ET1602" s="16"/>
      <c r="EU1602" s="16"/>
      <c r="EV1602" s="16"/>
      <c r="EW1602" s="16"/>
      <c r="EX1602" s="16"/>
      <c r="EY1602" s="16"/>
      <c r="EZ1602" s="16"/>
      <c r="FA1602" s="16"/>
      <c r="FB1602" s="16"/>
      <c r="FC1602" s="16"/>
      <c r="FD1602" s="16"/>
      <c r="FE1602" s="16"/>
      <c r="FF1602" s="16"/>
      <c r="FG1602" s="16"/>
      <c r="FH1602" s="16"/>
      <c r="FI1602" s="16"/>
      <c r="FJ1602" s="16"/>
      <c r="FK1602" s="16"/>
      <c r="FL1602" s="16"/>
      <c r="FM1602" s="16"/>
      <c r="FN1602" s="16"/>
      <c r="FO1602" s="16"/>
      <c r="FP1602" s="16"/>
      <c r="FQ1602" s="16"/>
      <c r="FR1602" s="16"/>
      <c r="FS1602" s="16"/>
      <c r="FT1602" s="16"/>
      <c r="FU1602" s="16"/>
      <c r="FV1602" s="16"/>
      <c r="FW1602" s="16"/>
      <c r="FX1602" s="16"/>
      <c r="FY1602" s="16"/>
      <c r="FZ1602" s="16"/>
      <c r="GA1602" s="16"/>
      <c r="GB1602" s="16"/>
      <c r="GC1602" s="16"/>
      <c r="GD1602" s="16"/>
      <c r="GE1602" s="16"/>
      <c r="GF1602" s="16"/>
      <c r="GG1602" s="16"/>
      <c r="GH1602" s="16"/>
      <c r="GI1602" s="16"/>
      <c r="GJ1602" s="16"/>
      <c r="GK1602" s="16"/>
      <c r="GL1602" s="16"/>
      <c r="GM1602" s="16"/>
      <c r="GN1602" s="16"/>
      <c r="GO1602" s="16"/>
      <c r="GP1602" s="16"/>
      <c r="GQ1602" s="16"/>
      <c r="GR1602" s="16"/>
      <c r="GS1602" s="16"/>
      <c r="GT1602" s="16"/>
      <c r="GU1602" s="16"/>
      <c r="GV1602" s="16"/>
      <c r="GW1602" s="16"/>
      <c r="GX1602" s="16"/>
      <c r="GY1602" s="16"/>
    </row>
    <row r="1603" spans="1:207" x14ac:dyDescent="0.3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6"/>
      <c r="BG1603" s="16"/>
      <c r="BH1603" s="16"/>
      <c r="BI1603" s="16"/>
      <c r="BJ1603" s="16"/>
      <c r="BK1603" s="16"/>
      <c r="BL1603" s="16"/>
      <c r="BM1603" s="16"/>
      <c r="BN1603" s="16"/>
      <c r="BO1603" s="16"/>
      <c r="BP1603" s="16"/>
      <c r="BQ1603" s="16"/>
      <c r="BR1603" s="16"/>
      <c r="BS1603" s="16"/>
      <c r="BT1603" s="16"/>
      <c r="BU1603" s="16"/>
      <c r="BV1603" s="16"/>
      <c r="BW1603" s="16"/>
      <c r="BX1603" s="16"/>
      <c r="BY1603" s="16"/>
      <c r="BZ1603" s="16"/>
      <c r="CA1603" s="16"/>
      <c r="CB1603" s="16"/>
      <c r="CC1603" s="16"/>
      <c r="CD1603" s="16"/>
      <c r="CE1603" s="16"/>
      <c r="CF1603" s="16"/>
      <c r="CG1603" s="16"/>
      <c r="CH1603" s="16"/>
      <c r="CI1603" s="16"/>
      <c r="CJ1603" s="16"/>
      <c r="CK1603" s="16"/>
      <c r="CL1603" s="16"/>
      <c r="CM1603" s="16"/>
      <c r="CN1603" s="16"/>
      <c r="CO1603" s="16"/>
      <c r="CP1603" s="16"/>
      <c r="CQ1603" s="16"/>
      <c r="CR1603" s="16"/>
      <c r="CS1603" s="16"/>
      <c r="CT1603" s="16"/>
      <c r="CU1603" s="16"/>
      <c r="CV1603" s="16"/>
      <c r="CW1603" s="16"/>
      <c r="CX1603" s="16"/>
      <c r="CY1603" s="16"/>
      <c r="CZ1603" s="16"/>
      <c r="DA1603" s="16"/>
      <c r="DB1603" s="16"/>
      <c r="DC1603" s="16"/>
      <c r="DD1603" s="16"/>
      <c r="DE1603" s="16"/>
      <c r="DF1603" s="16"/>
      <c r="DG1603" s="16"/>
      <c r="DH1603" s="16"/>
      <c r="DI1603" s="16"/>
      <c r="DJ1603" s="16"/>
      <c r="DK1603" s="16"/>
      <c r="DL1603" s="16"/>
      <c r="DM1603" s="16"/>
      <c r="DN1603" s="16"/>
      <c r="DO1603" s="16"/>
      <c r="DP1603" s="16"/>
      <c r="DQ1603" s="16"/>
      <c r="DR1603" s="16"/>
      <c r="DS1603" s="16"/>
      <c r="DT1603" s="16"/>
      <c r="DU1603" s="16"/>
      <c r="DV1603" s="16"/>
      <c r="DW1603" s="16"/>
      <c r="DX1603" s="16"/>
      <c r="DY1603" s="16"/>
      <c r="DZ1603" s="16"/>
      <c r="EA1603" s="16"/>
      <c r="EB1603" s="16"/>
      <c r="EC1603" s="16"/>
      <c r="ED1603" s="16"/>
      <c r="EE1603" s="16"/>
      <c r="EF1603" s="16"/>
      <c r="EG1603" s="16"/>
      <c r="EH1603" s="16"/>
      <c r="EI1603" s="16"/>
      <c r="EJ1603" s="16"/>
      <c r="EK1603" s="16"/>
      <c r="EL1603" s="16"/>
      <c r="EM1603" s="16"/>
      <c r="EN1603" s="16"/>
      <c r="EO1603" s="16"/>
      <c r="EP1603" s="16"/>
      <c r="EQ1603" s="16"/>
      <c r="ER1603" s="16"/>
      <c r="ES1603" s="16"/>
      <c r="ET1603" s="16"/>
      <c r="EU1603" s="16"/>
      <c r="EV1603" s="16"/>
      <c r="EW1603" s="16"/>
      <c r="EX1603" s="16"/>
      <c r="EY1603" s="16"/>
      <c r="EZ1603" s="16"/>
      <c r="FA1603" s="16"/>
      <c r="FB1603" s="16"/>
      <c r="FC1603" s="16"/>
      <c r="FD1603" s="16"/>
      <c r="FE1603" s="16"/>
      <c r="FF1603" s="16"/>
      <c r="FG1603" s="16"/>
      <c r="FH1603" s="16"/>
      <c r="FI1603" s="16"/>
      <c r="FJ1603" s="16"/>
      <c r="FK1603" s="16"/>
      <c r="FL1603" s="16"/>
      <c r="FM1603" s="16"/>
      <c r="FN1603" s="16"/>
      <c r="FO1603" s="16"/>
      <c r="FP1603" s="16"/>
      <c r="FQ1603" s="16"/>
      <c r="FR1603" s="16"/>
      <c r="FS1603" s="16"/>
      <c r="FT1603" s="16"/>
      <c r="FU1603" s="16"/>
      <c r="FV1603" s="16"/>
      <c r="FW1603" s="16"/>
      <c r="FX1603" s="16"/>
      <c r="FY1603" s="16"/>
      <c r="FZ1603" s="16"/>
      <c r="GA1603" s="16"/>
      <c r="GB1603" s="16"/>
      <c r="GC1603" s="16"/>
      <c r="GD1603" s="16"/>
      <c r="GE1603" s="16"/>
      <c r="GF1603" s="16"/>
      <c r="GG1603" s="16"/>
      <c r="GH1603" s="16"/>
      <c r="GI1603" s="16"/>
      <c r="GJ1603" s="16"/>
      <c r="GK1603" s="16"/>
      <c r="GL1603" s="16"/>
      <c r="GM1603" s="16"/>
      <c r="GN1603" s="16"/>
      <c r="GO1603" s="16"/>
      <c r="GP1603" s="16"/>
      <c r="GQ1603" s="16"/>
      <c r="GR1603" s="16"/>
      <c r="GS1603" s="16"/>
      <c r="GT1603" s="16"/>
      <c r="GU1603" s="16"/>
      <c r="GV1603" s="16"/>
      <c r="GW1603" s="16"/>
      <c r="GX1603" s="16"/>
      <c r="GY1603" s="16"/>
    </row>
    <row r="1604" spans="1:207" x14ac:dyDescent="0.3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6"/>
      <c r="BK1604" s="16"/>
      <c r="BL1604" s="16"/>
      <c r="BM1604" s="16"/>
      <c r="BN1604" s="16"/>
      <c r="BO1604" s="16"/>
      <c r="BP1604" s="16"/>
      <c r="BQ1604" s="16"/>
      <c r="BR1604" s="16"/>
      <c r="BS1604" s="16"/>
      <c r="BT1604" s="16"/>
      <c r="BU1604" s="16"/>
      <c r="BV1604" s="16"/>
      <c r="BW1604" s="16"/>
      <c r="BX1604" s="16"/>
      <c r="BY1604" s="16"/>
      <c r="BZ1604" s="16"/>
      <c r="CA1604" s="16"/>
      <c r="CB1604" s="16"/>
      <c r="CC1604" s="16"/>
      <c r="CD1604" s="16"/>
      <c r="CE1604" s="16"/>
      <c r="CF1604" s="16"/>
      <c r="CG1604" s="16"/>
      <c r="CH1604" s="16"/>
      <c r="CI1604" s="16"/>
      <c r="CJ1604" s="16"/>
      <c r="CK1604" s="16"/>
      <c r="CL1604" s="16"/>
      <c r="CM1604" s="16"/>
      <c r="CN1604" s="16"/>
      <c r="CO1604" s="16"/>
      <c r="CP1604" s="16"/>
      <c r="CQ1604" s="16"/>
      <c r="CR1604" s="16"/>
      <c r="CS1604" s="16"/>
      <c r="CT1604" s="16"/>
      <c r="CU1604" s="16"/>
      <c r="CV1604" s="16"/>
      <c r="CW1604" s="16"/>
      <c r="CX1604" s="16"/>
      <c r="CY1604" s="16"/>
      <c r="CZ1604" s="16"/>
      <c r="DA1604" s="16"/>
      <c r="DB1604" s="16"/>
      <c r="DC1604" s="16"/>
      <c r="DD1604" s="16"/>
      <c r="DE1604" s="16"/>
      <c r="DF1604" s="16"/>
      <c r="DG1604" s="16"/>
      <c r="DH1604" s="16"/>
      <c r="DI1604" s="16"/>
      <c r="DJ1604" s="16"/>
      <c r="DK1604" s="16"/>
      <c r="DL1604" s="16"/>
      <c r="DM1604" s="16"/>
      <c r="DN1604" s="16"/>
      <c r="DO1604" s="16"/>
      <c r="DP1604" s="16"/>
      <c r="DQ1604" s="16"/>
      <c r="DR1604" s="16"/>
      <c r="DS1604" s="16"/>
      <c r="DT1604" s="16"/>
      <c r="DU1604" s="16"/>
      <c r="DV1604" s="16"/>
      <c r="DW1604" s="16"/>
      <c r="DX1604" s="16"/>
      <c r="DY1604" s="16"/>
      <c r="DZ1604" s="16"/>
      <c r="EA1604" s="16"/>
      <c r="EB1604" s="16"/>
      <c r="EC1604" s="16"/>
      <c r="ED1604" s="16"/>
      <c r="EE1604" s="16"/>
      <c r="EF1604" s="16"/>
      <c r="EG1604" s="16"/>
      <c r="EH1604" s="16"/>
      <c r="EI1604" s="16"/>
      <c r="EJ1604" s="16"/>
      <c r="EK1604" s="16"/>
      <c r="EL1604" s="16"/>
      <c r="EM1604" s="16"/>
      <c r="EN1604" s="16"/>
      <c r="EO1604" s="16"/>
      <c r="EP1604" s="16"/>
      <c r="EQ1604" s="16"/>
      <c r="ER1604" s="16"/>
      <c r="ES1604" s="16"/>
      <c r="ET1604" s="16"/>
      <c r="EU1604" s="16"/>
      <c r="EV1604" s="16"/>
      <c r="EW1604" s="16"/>
      <c r="EX1604" s="16"/>
      <c r="EY1604" s="16"/>
      <c r="EZ1604" s="16"/>
      <c r="FA1604" s="16"/>
      <c r="FB1604" s="16"/>
      <c r="FC1604" s="16"/>
      <c r="FD1604" s="16"/>
      <c r="FE1604" s="16"/>
      <c r="FF1604" s="16"/>
      <c r="FG1604" s="16"/>
      <c r="FH1604" s="16"/>
      <c r="FI1604" s="16"/>
      <c r="FJ1604" s="16"/>
      <c r="FK1604" s="16"/>
      <c r="FL1604" s="16"/>
      <c r="FM1604" s="16"/>
      <c r="FN1604" s="16"/>
      <c r="FO1604" s="16"/>
      <c r="FP1604" s="16"/>
      <c r="FQ1604" s="16"/>
      <c r="FR1604" s="16"/>
      <c r="FS1604" s="16"/>
      <c r="FT1604" s="16"/>
      <c r="FU1604" s="16"/>
      <c r="FV1604" s="16"/>
      <c r="FW1604" s="16"/>
      <c r="FX1604" s="16"/>
      <c r="FY1604" s="16"/>
      <c r="FZ1604" s="16"/>
      <c r="GA1604" s="16"/>
      <c r="GB1604" s="16"/>
      <c r="GC1604" s="16"/>
      <c r="GD1604" s="16"/>
      <c r="GE1604" s="16"/>
      <c r="GF1604" s="16"/>
      <c r="GG1604" s="16"/>
      <c r="GH1604" s="16"/>
      <c r="GI1604" s="16"/>
      <c r="GJ1604" s="16"/>
      <c r="GK1604" s="16"/>
      <c r="GL1604" s="16"/>
      <c r="GM1604" s="16"/>
      <c r="GN1604" s="16"/>
      <c r="GO1604" s="16"/>
      <c r="GP1604" s="16"/>
      <c r="GQ1604" s="16"/>
      <c r="GR1604" s="16"/>
      <c r="GS1604" s="16"/>
      <c r="GT1604" s="16"/>
      <c r="GU1604" s="16"/>
      <c r="GV1604" s="16"/>
      <c r="GW1604" s="16"/>
      <c r="GX1604" s="16"/>
      <c r="GY1604" s="16"/>
    </row>
    <row r="1605" spans="1:207" x14ac:dyDescent="0.3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6"/>
      <c r="BK1605" s="16"/>
      <c r="BL1605" s="16"/>
      <c r="BM1605" s="16"/>
      <c r="BN1605" s="16"/>
      <c r="BO1605" s="16"/>
      <c r="BP1605" s="16"/>
      <c r="BQ1605" s="16"/>
      <c r="BR1605" s="16"/>
      <c r="BS1605" s="16"/>
      <c r="BT1605" s="16"/>
      <c r="BU1605" s="16"/>
      <c r="BV1605" s="16"/>
      <c r="BW1605" s="16"/>
      <c r="BX1605" s="16"/>
      <c r="BY1605" s="16"/>
      <c r="BZ1605" s="16"/>
      <c r="CA1605" s="16"/>
      <c r="CB1605" s="16"/>
      <c r="CC1605" s="16"/>
      <c r="CD1605" s="16"/>
      <c r="CE1605" s="16"/>
      <c r="CF1605" s="16"/>
      <c r="CG1605" s="16"/>
      <c r="CH1605" s="16"/>
      <c r="CI1605" s="16"/>
      <c r="CJ1605" s="16"/>
      <c r="CK1605" s="16"/>
      <c r="CL1605" s="16"/>
      <c r="CM1605" s="16"/>
      <c r="CN1605" s="16"/>
      <c r="CO1605" s="16"/>
      <c r="CP1605" s="16"/>
      <c r="CQ1605" s="16"/>
      <c r="CR1605" s="16"/>
      <c r="CS1605" s="16"/>
      <c r="CT1605" s="16"/>
      <c r="CU1605" s="16"/>
      <c r="CV1605" s="16"/>
      <c r="CW1605" s="16"/>
      <c r="CX1605" s="16"/>
      <c r="CY1605" s="16"/>
      <c r="CZ1605" s="16"/>
      <c r="DA1605" s="16"/>
      <c r="DB1605" s="16"/>
      <c r="DC1605" s="16"/>
      <c r="DD1605" s="16"/>
      <c r="DE1605" s="16"/>
      <c r="DF1605" s="16"/>
      <c r="DG1605" s="16"/>
      <c r="DH1605" s="16"/>
      <c r="DI1605" s="16"/>
      <c r="DJ1605" s="16"/>
      <c r="DK1605" s="16"/>
      <c r="DL1605" s="16"/>
      <c r="DM1605" s="16"/>
      <c r="DN1605" s="16"/>
      <c r="DO1605" s="16"/>
      <c r="DP1605" s="16"/>
      <c r="DQ1605" s="16"/>
      <c r="DR1605" s="16"/>
      <c r="DS1605" s="16"/>
      <c r="DT1605" s="16"/>
      <c r="DU1605" s="16"/>
      <c r="DV1605" s="16"/>
      <c r="DW1605" s="16"/>
      <c r="DX1605" s="16"/>
      <c r="DY1605" s="16"/>
      <c r="DZ1605" s="16"/>
      <c r="EA1605" s="16"/>
      <c r="EB1605" s="16"/>
      <c r="EC1605" s="16"/>
      <c r="ED1605" s="16"/>
      <c r="EE1605" s="16"/>
      <c r="EF1605" s="16"/>
      <c r="EG1605" s="16"/>
      <c r="EH1605" s="16"/>
      <c r="EI1605" s="16"/>
      <c r="EJ1605" s="16"/>
      <c r="EK1605" s="16"/>
      <c r="EL1605" s="16"/>
      <c r="EM1605" s="16"/>
      <c r="EN1605" s="16"/>
      <c r="EO1605" s="16"/>
      <c r="EP1605" s="16"/>
      <c r="EQ1605" s="16"/>
      <c r="ER1605" s="16"/>
      <c r="ES1605" s="16"/>
      <c r="ET1605" s="16"/>
      <c r="EU1605" s="16"/>
      <c r="EV1605" s="16"/>
      <c r="EW1605" s="16"/>
      <c r="EX1605" s="16"/>
      <c r="EY1605" s="16"/>
      <c r="EZ1605" s="16"/>
      <c r="FA1605" s="16"/>
      <c r="FB1605" s="16"/>
      <c r="FC1605" s="16"/>
      <c r="FD1605" s="16"/>
      <c r="FE1605" s="16"/>
      <c r="FF1605" s="16"/>
      <c r="FG1605" s="16"/>
      <c r="FH1605" s="16"/>
      <c r="FI1605" s="16"/>
      <c r="FJ1605" s="16"/>
      <c r="FK1605" s="16"/>
      <c r="FL1605" s="16"/>
      <c r="FM1605" s="16"/>
      <c r="FN1605" s="16"/>
      <c r="FO1605" s="16"/>
      <c r="FP1605" s="16"/>
      <c r="FQ1605" s="16"/>
      <c r="FR1605" s="16"/>
      <c r="FS1605" s="16"/>
      <c r="FT1605" s="16"/>
      <c r="FU1605" s="16"/>
      <c r="FV1605" s="16"/>
      <c r="FW1605" s="16"/>
      <c r="FX1605" s="16"/>
      <c r="FY1605" s="16"/>
      <c r="FZ1605" s="16"/>
      <c r="GA1605" s="16"/>
      <c r="GB1605" s="16"/>
      <c r="GC1605" s="16"/>
      <c r="GD1605" s="16"/>
      <c r="GE1605" s="16"/>
      <c r="GF1605" s="16"/>
      <c r="GG1605" s="16"/>
      <c r="GH1605" s="16"/>
      <c r="GI1605" s="16"/>
      <c r="GJ1605" s="16"/>
      <c r="GK1605" s="16"/>
      <c r="GL1605" s="16"/>
      <c r="GM1605" s="16"/>
      <c r="GN1605" s="16"/>
      <c r="GO1605" s="16"/>
      <c r="GP1605" s="16"/>
      <c r="GQ1605" s="16"/>
      <c r="GR1605" s="16"/>
      <c r="GS1605" s="16"/>
      <c r="GT1605" s="16"/>
      <c r="GU1605" s="16"/>
      <c r="GV1605" s="16"/>
      <c r="GW1605" s="16"/>
      <c r="GX1605" s="16"/>
      <c r="GY1605" s="16"/>
    </row>
    <row r="1606" spans="1:207" x14ac:dyDescent="0.3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6"/>
      <c r="BK1606" s="16"/>
      <c r="BL1606" s="16"/>
      <c r="BM1606" s="16"/>
      <c r="BN1606" s="16"/>
      <c r="BO1606" s="16"/>
      <c r="BP1606" s="16"/>
      <c r="BQ1606" s="16"/>
      <c r="BR1606" s="16"/>
      <c r="BS1606" s="16"/>
      <c r="BT1606" s="16"/>
      <c r="BU1606" s="16"/>
      <c r="BV1606" s="16"/>
      <c r="BW1606" s="16"/>
      <c r="BX1606" s="16"/>
      <c r="BY1606" s="16"/>
      <c r="BZ1606" s="16"/>
      <c r="CA1606" s="16"/>
      <c r="CB1606" s="16"/>
      <c r="CC1606" s="16"/>
      <c r="CD1606" s="16"/>
      <c r="CE1606" s="16"/>
      <c r="CF1606" s="16"/>
      <c r="CG1606" s="16"/>
      <c r="CH1606" s="16"/>
      <c r="CI1606" s="16"/>
      <c r="CJ1606" s="16"/>
      <c r="CK1606" s="16"/>
      <c r="CL1606" s="16"/>
      <c r="CM1606" s="16"/>
      <c r="CN1606" s="16"/>
      <c r="CO1606" s="16"/>
      <c r="CP1606" s="16"/>
      <c r="CQ1606" s="16"/>
      <c r="CR1606" s="16"/>
      <c r="CS1606" s="16"/>
      <c r="CT1606" s="16"/>
      <c r="CU1606" s="16"/>
      <c r="CV1606" s="16"/>
      <c r="CW1606" s="16"/>
      <c r="CX1606" s="16"/>
      <c r="CY1606" s="16"/>
      <c r="CZ1606" s="16"/>
      <c r="DA1606" s="16"/>
      <c r="DB1606" s="16"/>
      <c r="DC1606" s="16"/>
      <c r="DD1606" s="16"/>
      <c r="DE1606" s="16"/>
      <c r="DF1606" s="16"/>
      <c r="DG1606" s="16"/>
      <c r="DH1606" s="16"/>
      <c r="DI1606" s="16"/>
      <c r="DJ1606" s="16"/>
      <c r="DK1606" s="16"/>
      <c r="DL1606" s="16"/>
      <c r="DM1606" s="16"/>
      <c r="DN1606" s="16"/>
      <c r="DO1606" s="16"/>
      <c r="DP1606" s="16"/>
      <c r="DQ1606" s="16"/>
      <c r="DR1606" s="16"/>
      <c r="DS1606" s="16"/>
      <c r="DT1606" s="16"/>
      <c r="DU1606" s="16"/>
      <c r="DV1606" s="16"/>
      <c r="DW1606" s="16"/>
      <c r="DX1606" s="16"/>
      <c r="DY1606" s="16"/>
      <c r="DZ1606" s="16"/>
      <c r="EA1606" s="16"/>
      <c r="EB1606" s="16"/>
      <c r="EC1606" s="16"/>
      <c r="ED1606" s="16"/>
      <c r="EE1606" s="16"/>
      <c r="EF1606" s="16"/>
      <c r="EG1606" s="16"/>
      <c r="EH1606" s="16"/>
      <c r="EI1606" s="16"/>
      <c r="EJ1606" s="16"/>
      <c r="EK1606" s="16"/>
      <c r="EL1606" s="16"/>
      <c r="EM1606" s="16"/>
      <c r="EN1606" s="16"/>
      <c r="EO1606" s="16"/>
      <c r="EP1606" s="16"/>
      <c r="EQ1606" s="16"/>
      <c r="ER1606" s="16"/>
      <c r="ES1606" s="16"/>
      <c r="ET1606" s="16"/>
      <c r="EU1606" s="16"/>
      <c r="EV1606" s="16"/>
      <c r="EW1606" s="16"/>
      <c r="EX1606" s="16"/>
      <c r="EY1606" s="16"/>
      <c r="EZ1606" s="16"/>
      <c r="FA1606" s="16"/>
      <c r="FB1606" s="16"/>
      <c r="FC1606" s="16"/>
      <c r="FD1606" s="16"/>
      <c r="FE1606" s="16"/>
      <c r="FF1606" s="16"/>
      <c r="FG1606" s="16"/>
      <c r="FH1606" s="16"/>
      <c r="FI1606" s="16"/>
      <c r="FJ1606" s="16"/>
      <c r="FK1606" s="16"/>
      <c r="FL1606" s="16"/>
      <c r="FM1606" s="16"/>
      <c r="FN1606" s="16"/>
      <c r="FO1606" s="16"/>
      <c r="FP1606" s="16"/>
      <c r="FQ1606" s="16"/>
      <c r="FR1606" s="16"/>
      <c r="FS1606" s="16"/>
      <c r="FT1606" s="16"/>
      <c r="FU1606" s="16"/>
      <c r="FV1606" s="16"/>
      <c r="FW1606" s="16"/>
      <c r="FX1606" s="16"/>
      <c r="FY1606" s="16"/>
      <c r="FZ1606" s="16"/>
      <c r="GA1606" s="16"/>
      <c r="GB1606" s="16"/>
      <c r="GC1606" s="16"/>
      <c r="GD1606" s="16"/>
      <c r="GE1606" s="16"/>
      <c r="GF1606" s="16"/>
      <c r="GG1606" s="16"/>
      <c r="GH1606" s="16"/>
      <c r="GI1606" s="16"/>
      <c r="GJ1606" s="16"/>
      <c r="GK1606" s="16"/>
      <c r="GL1606" s="16"/>
      <c r="GM1606" s="16"/>
      <c r="GN1606" s="16"/>
      <c r="GO1606" s="16"/>
      <c r="GP1606" s="16"/>
      <c r="GQ1606" s="16"/>
      <c r="GR1606" s="16"/>
      <c r="GS1606" s="16"/>
      <c r="GT1606" s="16"/>
      <c r="GU1606" s="16"/>
      <c r="GV1606" s="16"/>
      <c r="GW1606" s="16"/>
      <c r="GX1606" s="16"/>
      <c r="GY1606" s="16"/>
    </row>
    <row r="1607" spans="1:207" x14ac:dyDescent="0.3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6"/>
      <c r="BK1607" s="16"/>
      <c r="BL1607" s="16"/>
      <c r="BM1607" s="16"/>
      <c r="BN1607" s="16"/>
      <c r="BO1607" s="16"/>
      <c r="BP1607" s="16"/>
      <c r="BQ1607" s="16"/>
      <c r="BR1607" s="16"/>
      <c r="BS1607" s="16"/>
      <c r="BT1607" s="16"/>
      <c r="BU1607" s="16"/>
      <c r="BV1607" s="16"/>
      <c r="BW1607" s="16"/>
      <c r="BX1607" s="16"/>
      <c r="BY1607" s="16"/>
      <c r="BZ1607" s="16"/>
      <c r="CA1607" s="16"/>
      <c r="CB1607" s="16"/>
      <c r="CC1607" s="16"/>
      <c r="CD1607" s="16"/>
      <c r="CE1607" s="16"/>
      <c r="CF1607" s="16"/>
      <c r="CG1607" s="16"/>
      <c r="CH1607" s="16"/>
      <c r="CI1607" s="16"/>
      <c r="CJ1607" s="16"/>
      <c r="CK1607" s="16"/>
      <c r="CL1607" s="16"/>
      <c r="CM1607" s="16"/>
      <c r="CN1607" s="16"/>
      <c r="CO1607" s="16"/>
      <c r="CP1607" s="16"/>
      <c r="CQ1607" s="16"/>
      <c r="CR1607" s="16"/>
      <c r="CS1607" s="16"/>
      <c r="CT1607" s="16"/>
      <c r="CU1607" s="16"/>
      <c r="CV1607" s="16"/>
      <c r="CW1607" s="16"/>
      <c r="CX1607" s="16"/>
      <c r="CY1607" s="16"/>
      <c r="CZ1607" s="16"/>
      <c r="DA1607" s="16"/>
      <c r="DB1607" s="16"/>
      <c r="DC1607" s="16"/>
      <c r="DD1607" s="16"/>
      <c r="DE1607" s="16"/>
      <c r="DF1607" s="16"/>
      <c r="DG1607" s="16"/>
      <c r="DH1607" s="16"/>
      <c r="DI1607" s="16"/>
      <c r="DJ1607" s="16"/>
      <c r="DK1607" s="16"/>
      <c r="DL1607" s="16"/>
      <c r="DM1607" s="16"/>
      <c r="DN1607" s="16"/>
      <c r="DO1607" s="16"/>
      <c r="DP1607" s="16"/>
      <c r="DQ1607" s="16"/>
      <c r="DR1607" s="16"/>
      <c r="DS1607" s="16"/>
      <c r="DT1607" s="16"/>
      <c r="DU1607" s="16"/>
      <c r="DV1607" s="16"/>
      <c r="DW1607" s="16"/>
      <c r="DX1607" s="16"/>
      <c r="DY1607" s="16"/>
      <c r="DZ1607" s="16"/>
      <c r="EA1607" s="16"/>
      <c r="EB1607" s="16"/>
      <c r="EC1607" s="16"/>
      <c r="ED1607" s="16"/>
      <c r="EE1607" s="16"/>
      <c r="EF1607" s="16"/>
      <c r="EG1607" s="16"/>
      <c r="EH1607" s="16"/>
      <c r="EI1607" s="16"/>
      <c r="EJ1607" s="16"/>
      <c r="EK1607" s="16"/>
      <c r="EL1607" s="16"/>
      <c r="EM1607" s="16"/>
      <c r="EN1607" s="16"/>
      <c r="EO1607" s="16"/>
      <c r="EP1607" s="16"/>
      <c r="EQ1607" s="16"/>
      <c r="ER1607" s="16"/>
      <c r="ES1607" s="16"/>
      <c r="ET1607" s="16"/>
      <c r="EU1607" s="16"/>
      <c r="EV1607" s="16"/>
      <c r="EW1607" s="16"/>
      <c r="EX1607" s="16"/>
      <c r="EY1607" s="16"/>
      <c r="EZ1607" s="16"/>
      <c r="FA1607" s="16"/>
      <c r="FB1607" s="16"/>
      <c r="FC1607" s="16"/>
      <c r="FD1607" s="16"/>
      <c r="FE1607" s="16"/>
      <c r="FF1607" s="16"/>
      <c r="FG1607" s="16"/>
      <c r="FH1607" s="16"/>
      <c r="FI1607" s="16"/>
      <c r="FJ1607" s="16"/>
      <c r="FK1607" s="16"/>
      <c r="FL1607" s="16"/>
      <c r="FM1607" s="16"/>
      <c r="FN1607" s="16"/>
      <c r="FO1607" s="16"/>
      <c r="FP1607" s="16"/>
      <c r="FQ1607" s="16"/>
      <c r="FR1607" s="16"/>
      <c r="FS1607" s="16"/>
      <c r="FT1607" s="16"/>
      <c r="FU1607" s="16"/>
      <c r="FV1607" s="16"/>
      <c r="FW1607" s="16"/>
      <c r="FX1607" s="16"/>
      <c r="FY1607" s="16"/>
      <c r="FZ1607" s="16"/>
      <c r="GA1607" s="16"/>
      <c r="GB1607" s="16"/>
      <c r="GC1607" s="16"/>
      <c r="GD1607" s="16"/>
      <c r="GE1607" s="16"/>
      <c r="GF1607" s="16"/>
      <c r="GG1607" s="16"/>
      <c r="GH1607" s="16"/>
      <c r="GI1607" s="16"/>
      <c r="GJ1607" s="16"/>
      <c r="GK1607" s="16"/>
      <c r="GL1607" s="16"/>
      <c r="GM1607" s="16"/>
      <c r="GN1607" s="16"/>
      <c r="GO1607" s="16"/>
      <c r="GP1607" s="16"/>
      <c r="GQ1607" s="16"/>
      <c r="GR1607" s="16"/>
      <c r="GS1607" s="16"/>
      <c r="GT1607" s="16"/>
      <c r="GU1607" s="16"/>
      <c r="GV1607" s="16"/>
      <c r="GW1607" s="16"/>
      <c r="GX1607" s="16"/>
      <c r="GY1607" s="16"/>
    </row>
    <row r="1608" spans="1:207" x14ac:dyDescent="0.3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6"/>
      <c r="CC1608" s="16"/>
      <c r="CD1608" s="16"/>
      <c r="CE1608" s="16"/>
      <c r="CF1608" s="16"/>
      <c r="CG1608" s="16"/>
      <c r="CH1608" s="16"/>
      <c r="CI1608" s="16"/>
      <c r="CJ1608" s="16"/>
      <c r="CK1608" s="16"/>
      <c r="CL1608" s="16"/>
      <c r="CM1608" s="16"/>
      <c r="CN1608" s="16"/>
      <c r="CO1608" s="16"/>
      <c r="CP1608" s="16"/>
      <c r="CQ1608" s="16"/>
      <c r="CR1608" s="16"/>
      <c r="CS1608" s="16"/>
      <c r="CT1608" s="16"/>
      <c r="CU1608" s="16"/>
      <c r="CV1608" s="16"/>
      <c r="CW1608" s="16"/>
      <c r="CX1608" s="16"/>
      <c r="CY1608" s="16"/>
      <c r="CZ1608" s="16"/>
      <c r="DA1608" s="16"/>
      <c r="DB1608" s="16"/>
      <c r="DC1608" s="16"/>
      <c r="DD1608" s="16"/>
      <c r="DE1608" s="16"/>
      <c r="DF1608" s="16"/>
      <c r="DG1608" s="16"/>
      <c r="DH1608" s="16"/>
      <c r="DI1608" s="16"/>
      <c r="DJ1608" s="16"/>
      <c r="DK1608" s="16"/>
      <c r="DL1608" s="16"/>
      <c r="DM1608" s="16"/>
      <c r="DN1608" s="16"/>
      <c r="DO1608" s="16"/>
      <c r="DP1608" s="16"/>
      <c r="DQ1608" s="16"/>
      <c r="DR1608" s="16"/>
      <c r="DS1608" s="16"/>
      <c r="DT1608" s="16"/>
      <c r="DU1608" s="16"/>
      <c r="DV1608" s="16"/>
      <c r="DW1608" s="16"/>
      <c r="DX1608" s="16"/>
      <c r="DY1608" s="16"/>
      <c r="DZ1608" s="16"/>
      <c r="EA1608" s="16"/>
      <c r="EB1608" s="16"/>
      <c r="EC1608" s="16"/>
      <c r="ED1608" s="16"/>
      <c r="EE1608" s="16"/>
      <c r="EF1608" s="16"/>
      <c r="EG1608" s="16"/>
      <c r="EH1608" s="16"/>
      <c r="EI1608" s="16"/>
      <c r="EJ1608" s="16"/>
      <c r="EK1608" s="16"/>
      <c r="EL1608" s="16"/>
      <c r="EM1608" s="16"/>
      <c r="EN1608" s="16"/>
      <c r="EO1608" s="16"/>
      <c r="EP1608" s="16"/>
      <c r="EQ1608" s="16"/>
      <c r="ER1608" s="16"/>
      <c r="ES1608" s="16"/>
      <c r="ET1608" s="16"/>
      <c r="EU1608" s="16"/>
      <c r="EV1608" s="16"/>
      <c r="EW1608" s="16"/>
      <c r="EX1608" s="16"/>
      <c r="EY1608" s="16"/>
      <c r="EZ1608" s="16"/>
      <c r="FA1608" s="16"/>
      <c r="FB1608" s="16"/>
      <c r="FC1608" s="16"/>
      <c r="FD1608" s="16"/>
      <c r="FE1608" s="16"/>
      <c r="FF1608" s="16"/>
      <c r="FG1608" s="16"/>
      <c r="FH1608" s="16"/>
      <c r="FI1608" s="16"/>
      <c r="FJ1608" s="16"/>
      <c r="FK1608" s="16"/>
      <c r="FL1608" s="16"/>
      <c r="FM1608" s="16"/>
      <c r="FN1608" s="16"/>
      <c r="FO1608" s="16"/>
      <c r="FP1608" s="16"/>
      <c r="FQ1608" s="16"/>
      <c r="FR1608" s="16"/>
      <c r="FS1608" s="16"/>
      <c r="FT1608" s="16"/>
      <c r="FU1608" s="16"/>
      <c r="FV1608" s="16"/>
      <c r="FW1608" s="16"/>
      <c r="FX1608" s="16"/>
      <c r="FY1608" s="16"/>
      <c r="FZ1608" s="16"/>
      <c r="GA1608" s="16"/>
      <c r="GB1608" s="16"/>
      <c r="GC1608" s="16"/>
      <c r="GD1608" s="16"/>
      <c r="GE1608" s="16"/>
      <c r="GF1608" s="16"/>
      <c r="GG1608" s="16"/>
      <c r="GH1608" s="16"/>
      <c r="GI1608" s="16"/>
      <c r="GJ1608" s="16"/>
      <c r="GK1608" s="16"/>
      <c r="GL1608" s="16"/>
      <c r="GM1608" s="16"/>
      <c r="GN1608" s="16"/>
      <c r="GO1608" s="16"/>
      <c r="GP1608" s="16"/>
      <c r="GQ1608" s="16"/>
      <c r="GR1608" s="16"/>
      <c r="GS1608" s="16"/>
      <c r="GT1608" s="16"/>
      <c r="GU1608" s="16"/>
      <c r="GV1608" s="16"/>
      <c r="GW1608" s="16"/>
      <c r="GX1608" s="16"/>
      <c r="GY1608" s="16"/>
    </row>
    <row r="1609" spans="1:207" x14ac:dyDescent="0.3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6"/>
      <c r="BK1609" s="16"/>
      <c r="BL1609" s="16"/>
      <c r="BM1609" s="16"/>
      <c r="BN1609" s="16"/>
      <c r="BO1609" s="16"/>
      <c r="BP1609" s="16"/>
      <c r="BQ1609" s="16"/>
      <c r="BR1609" s="16"/>
      <c r="BS1609" s="16"/>
      <c r="BT1609" s="16"/>
      <c r="BU1609" s="16"/>
      <c r="BV1609" s="16"/>
      <c r="BW1609" s="16"/>
      <c r="BX1609" s="16"/>
      <c r="BY1609" s="16"/>
      <c r="BZ1609" s="16"/>
      <c r="CA1609" s="16"/>
      <c r="CB1609" s="16"/>
      <c r="CC1609" s="16"/>
      <c r="CD1609" s="16"/>
      <c r="CE1609" s="16"/>
      <c r="CF1609" s="16"/>
      <c r="CG1609" s="16"/>
      <c r="CH1609" s="16"/>
      <c r="CI1609" s="16"/>
      <c r="CJ1609" s="16"/>
      <c r="CK1609" s="16"/>
      <c r="CL1609" s="16"/>
      <c r="CM1609" s="16"/>
      <c r="CN1609" s="16"/>
      <c r="CO1609" s="16"/>
      <c r="CP1609" s="16"/>
      <c r="CQ1609" s="16"/>
      <c r="CR1609" s="16"/>
      <c r="CS1609" s="16"/>
      <c r="CT1609" s="16"/>
      <c r="CU1609" s="16"/>
      <c r="CV1609" s="16"/>
      <c r="CW1609" s="16"/>
      <c r="CX1609" s="16"/>
      <c r="CY1609" s="16"/>
      <c r="CZ1609" s="16"/>
      <c r="DA1609" s="16"/>
      <c r="DB1609" s="16"/>
      <c r="DC1609" s="16"/>
      <c r="DD1609" s="16"/>
      <c r="DE1609" s="16"/>
      <c r="DF1609" s="16"/>
      <c r="DG1609" s="16"/>
      <c r="DH1609" s="16"/>
      <c r="DI1609" s="16"/>
      <c r="DJ1609" s="16"/>
      <c r="DK1609" s="16"/>
      <c r="DL1609" s="16"/>
      <c r="DM1609" s="16"/>
      <c r="DN1609" s="16"/>
      <c r="DO1609" s="16"/>
      <c r="DP1609" s="16"/>
      <c r="DQ1609" s="16"/>
      <c r="DR1609" s="16"/>
      <c r="DS1609" s="16"/>
      <c r="DT1609" s="16"/>
      <c r="DU1609" s="16"/>
      <c r="DV1609" s="16"/>
      <c r="DW1609" s="16"/>
      <c r="DX1609" s="16"/>
      <c r="DY1609" s="16"/>
      <c r="DZ1609" s="16"/>
      <c r="EA1609" s="16"/>
      <c r="EB1609" s="16"/>
      <c r="EC1609" s="16"/>
      <c r="ED1609" s="16"/>
      <c r="EE1609" s="16"/>
      <c r="EF1609" s="16"/>
      <c r="EG1609" s="16"/>
      <c r="EH1609" s="16"/>
      <c r="EI1609" s="16"/>
      <c r="EJ1609" s="16"/>
      <c r="EK1609" s="16"/>
      <c r="EL1609" s="16"/>
      <c r="EM1609" s="16"/>
      <c r="EN1609" s="16"/>
      <c r="EO1609" s="16"/>
      <c r="EP1609" s="16"/>
      <c r="EQ1609" s="16"/>
      <c r="ER1609" s="16"/>
      <c r="ES1609" s="16"/>
      <c r="ET1609" s="16"/>
      <c r="EU1609" s="16"/>
      <c r="EV1609" s="16"/>
      <c r="EW1609" s="16"/>
      <c r="EX1609" s="16"/>
      <c r="EY1609" s="16"/>
      <c r="EZ1609" s="16"/>
      <c r="FA1609" s="16"/>
      <c r="FB1609" s="16"/>
      <c r="FC1609" s="16"/>
      <c r="FD1609" s="16"/>
      <c r="FE1609" s="16"/>
      <c r="FF1609" s="16"/>
      <c r="FG1609" s="16"/>
      <c r="FH1609" s="16"/>
      <c r="FI1609" s="16"/>
      <c r="FJ1609" s="16"/>
      <c r="FK1609" s="16"/>
      <c r="FL1609" s="16"/>
      <c r="FM1609" s="16"/>
      <c r="FN1609" s="16"/>
      <c r="FO1609" s="16"/>
      <c r="FP1609" s="16"/>
      <c r="FQ1609" s="16"/>
      <c r="FR1609" s="16"/>
      <c r="FS1609" s="16"/>
      <c r="FT1609" s="16"/>
      <c r="FU1609" s="16"/>
      <c r="FV1609" s="16"/>
      <c r="FW1609" s="16"/>
      <c r="FX1609" s="16"/>
      <c r="FY1609" s="16"/>
      <c r="FZ1609" s="16"/>
      <c r="GA1609" s="16"/>
      <c r="GB1609" s="16"/>
      <c r="GC1609" s="16"/>
      <c r="GD1609" s="16"/>
      <c r="GE1609" s="16"/>
      <c r="GF1609" s="16"/>
      <c r="GG1609" s="16"/>
      <c r="GH1609" s="16"/>
      <c r="GI1609" s="16"/>
      <c r="GJ1609" s="16"/>
      <c r="GK1609" s="16"/>
      <c r="GL1609" s="16"/>
      <c r="GM1609" s="16"/>
      <c r="GN1609" s="16"/>
      <c r="GO1609" s="16"/>
      <c r="GP1609" s="16"/>
      <c r="GQ1609" s="16"/>
      <c r="GR1609" s="16"/>
      <c r="GS1609" s="16"/>
      <c r="GT1609" s="16"/>
      <c r="GU1609" s="16"/>
      <c r="GV1609" s="16"/>
      <c r="GW1609" s="16"/>
      <c r="GX1609" s="16"/>
      <c r="GY1609" s="16"/>
    </row>
    <row r="1610" spans="1:207" x14ac:dyDescent="0.3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6"/>
      <c r="CC1610" s="16"/>
      <c r="CD1610" s="16"/>
      <c r="CE1610" s="16"/>
      <c r="CF1610" s="16"/>
      <c r="CG1610" s="16"/>
      <c r="CH1610" s="16"/>
      <c r="CI1610" s="16"/>
      <c r="CJ1610" s="16"/>
      <c r="CK1610" s="16"/>
      <c r="CL1610" s="16"/>
      <c r="CM1610" s="16"/>
      <c r="CN1610" s="16"/>
      <c r="CO1610" s="16"/>
      <c r="CP1610" s="16"/>
      <c r="CQ1610" s="16"/>
      <c r="CR1610" s="16"/>
      <c r="CS1610" s="16"/>
      <c r="CT1610" s="16"/>
      <c r="CU1610" s="16"/>
      <c r="CV1610" s="16"/>
      <c r="CW1610" s="16"/>
      <c r="CX1610" s="16"/>
      <c r="CY1610" s="16"/>
      <c r="CZ1610" s="16"/>
      <c r="DA1610" s="16"/>
      <c r="DB1610" s="16"/>
      <c r="DC1610" s="16"/>
      <c r="DD1610" s="16"/>
      <c r="DE1610" s="16"/>
      <c r="DF1610" s="16"/>
      <c r="DG1610" s="16"/>
      <c r="DH1610" s="16"/>
      <c r="DI1610" s="16"/>
      <c r="DJ1610" s="16"/>
      <c r="DK1610" s="16"/>
      <c r="DL1610" s="16"/>
      <c r="DM1610" s="16"/>
      <c r="DN1610" s="16"/>
      <c r="DO1610" s="16"/>
      <c r="DP1610" s="16"/>
      <c r="DQ1610" s="16"/>
      <c r="DR1610" s="16"/>
      <c r="DS1610" s="16"/>
      <c r="DT1610" s="16"/>
      <c r="DU1610" s="16"/>
      <c r="DV1610" s="16"/>
      <c r="DW1610" s="16"/>
      <c r="DX1610" s="16"/>
      <c r="DY1610" s="16"/>
      <c r="DZ1610" s="16"/>
      <c r="EA1610" s="16"/>
      <c r="EB1610" s="16"/>
      <c r="EC1610" s="16"/>
      <c r="ED1610" s="16"/>
      <c r="EE1610" s="16"/>
      <c r="EF1610" s="16"/>
      <c r="EG1610" s="16"/>
      <c r="EH1610" s="16"/>
      <c r="EI1610" s="16"/>
      <c r="EJ1610" s="16"/>
      <c r="EK1610" s="16"/>
      <c r="EL1610" s="16"/>
      <c r="EM1610" s="16"/>
      <c r="EN1610" s="16"/>
      <c r="EO1610" s="16"/>
      <c r="EP1610" s="16"/>
      <c r="EQ1610" s="16"/>
      <c r="ER1610" s="16"/>
      <c r="ES1610" s="16"/>
      <c r="ET1610" s="16"/>
      <c r="EU1610" s="16"/>
      <c r="EV1610" s="16"/>
      <c r="EW1610" s="16"/>
      <c r="EX1610" s="16"/>
      <c r="EY1610" s="16"/>
      <c r="EZ1610" s="16"/>
      <c r="FA1610" s="16"/>
      <c r="FB1610" s="16"/>
      <c r="FC1610" s="16"/>
      <c r="FD1610" s="16"/>
      <c r="FE1610" s="16"/>
      <c r="FF1610" s="16"/>
      <c r="FG1610" s="16"/>
      <c r="FH1610" s="16"/>
      <c r="FI1610" s="16"/>
      <c r="FJ1610" s="16"/>
      <c r="FK1610" s="16"/>
      <c r="FL1610" s="16"/>
      <c r="FM1610" s="16"/>
      <c r="FN1610" s="16"/>
      <c r="FO1610" s="16"/>
      <c r="FP1610" s="16"/>
      <c r="FQ1610" s="16"/>
      <c r="FR1610" s="16"/>
      <c r="FS1610" s="16"/>
      <c r="FT1610" s="16"/>
      <c r="FU1610" s="16"/>
      <c r="FV1610" s="16"/>
      <c r="FW1610" s="16"/>
      <c r="FX1610" s="16"/>
      <c r="FY1610" s="16"/>
      <c r="FZ1610" s="16"/>
      <c r="GA1610" s="16"/>
      <c r="GB1610" s="16"/>
      <c r="GC1610" s="16"/>
      <c r="GD1610" s="16"/>
      <c r="GE1610" s="16"/>
      <c r="GF1610" s="16"/>
      <c r="GG1610" s="16"/>
      <c r="GH1610" s="16"/>
      <c r="GI1610" s="16"/>
      <c r="GJ1610" s="16"/>
      <c r="GK1610" s="16"/>
      <c r="GL1610" s="16"/>
      <c r="GM1610" s="16"/>
      <c r="GN1610" s="16"/>
      <c r="GO1610" s="16"/>
      <c r="GP1610" s="16"/>
      <c r="GQ1610" s="16"/>
      <c r="GR1610" s="16"/>
      <c r="GS1610" s="16"/>
      <c r="GT1610" s="16"/>
      <c r="GU1610" s="16"/>
      <c r="GV1610" s="16"/>
      <c r="GW1610" s="16"/>
      <c r="GX1610" s="16"/>
      <c r="GY1610" s="16"/>
    </row>
    <row r="1611" spans="1:207" x14ac:dyDescent="0.3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6"/>
      <c r="BK1611" s="16"/>
      <c r="BL1611" s="16"/>
      <c r="BM1611" s="16"/>
      <c r="BN1611" s="16"/>
      <c r="BO1611" s="16"/>
      <c r="BP1611" s="16"/>
      <c r="BQ1611" s="16"/>
      <c r="BR1611" s="16"/>
      <c r="BS1611" s="16"/>
      <c r="BT1611" s="16"/>
      <c r="BU1611" s="16"/>
      <c r="BV1611" s="16"/>
      <c r="BW1611" s="16"/>
      <c r="BX1611" s="16"/>
      <c r="BY1611" s="16"/>
      <c r="BZ1611" s="16"/>
      <c r="CA1611" s="16"/>
      <c r="CB1611" s="16"/>
      <c r="CC1611" s="16"/>
      <c r="CD1611" s="16"/>
      <c r="CE1611" s="16"/>
      <c r="CF1611" s="16"/>
      <c r="CG1611" s="16"/>
      <c r="CH1611" s="16"/>
      <c r="CI1611" s="16"/>
      <c r="CJ1611" s="16"/>
      <c r="CK1611" s="16"/>
      <c r="CL1611" s="16"/>
      <c r="CM1611" s="16"/>
      <c r="CN1611" s="16"/>
      <c r="CO1611" s="16"/>
      <c r="CP1611" s="16"/>
      <c r="CQ1611" s="16"/>
      <c r="CR1611" s="16"/>
      <c r="CS1611" s="16"/>
      <c r="CT1611" s="16"/>
      <c r="CU1611" s="16"/>
      <c r="CV1611" s="16"/>
      <c r="CW1611" s="16"/>
      <c r="CX1611" s="16"/>
      <c r="CY1611" s="16"/>
      <c r="CZ1611" s="16"/>
      <c r="DA1611" s="16"/>
      <c r="DB1611" s="16"/>
      <c r="DC1611" s="16"/>
      <c r="DD1611" s="16"/>
      <c r="DE1611" s="16"/>
      <c r="DF1611" s="16"/>
      <c r="DG1611" s="16"/>
      <c r="DH1611" s="16"/>
      <c r="DI1611" s="16"/>
      <c r="DJ1611" s="16"/>
      <c r="DK1611" s="16"/>
      <c r="DL1611" s="16"/>
      <c r="DM1611" s="16"/>
      <c r="DN1611" s="16"/>
      <c r="DO1611" s="16"/>
      <c r="DP1611" s="16"/>
      <c r="DQ1611" s="16"/>
      <c r="DR1611" s="16"/>
      <c r="DS1611" s="16"/>
      <c r="DT1611" s="16"/>
      <c r="DU1611" s="16"/>
      <c r="DV1611" s="16"/>
      <c r="DW1611" s="16"/>
      <c r="DX1611" s="16"/>
      <c r="DY1611" s="16"/>
      <c r="DZ1611" s="16"/>
      <c r="EA1611" s="16"/>
      <c r="EB1611" s="16"/>
      <c r="EC1611" s="16"/>
      <c r="ED1611" s="16"/>
      <c r="EE1611" s="16"/>
      <c r="EF1611" s="16"/>
      <c r="EG1611" s="16"/>
      <c r="EH1611" s="16"/>
      <c r="EI1611" s="16"/>
      <c r="EJ1611" s="16"/>
      <c r="EK1611" s="16"/>
      <c r="EL1611" s="16"/>
      <c r="EM1611" s="16"/>
      <c r="EN1611" s="16"/>
      <c r="EO1611" s="16"/>
      <c r="EP1611" s="16"/>
      <c r="EQ1611" s="16"/>
      <c r="ER1611" s="16"/>
      <c r="ES1611" s="16"/>
      <c r="ET1611" s="16"/>
      <c r="EU1611" s="16"/>
      <c r="EV1611" s="16"/>
      <c r="EW1611" s="16"/>
      <c r="EX1611" s="16"/>
      <c r="EY1611" s="16"/>
      <c r="EZ1611" s="16"/>
      <c r="FA1611" s="16"/>
      <c r="FB1611" s="16"/>
      <c r="FC1611" s="16"/>
      <c r="FD1611" s="16"/>
      <c r="FE1611" s="16"/>
      <c r="FF1611" s="16"/>
      <c r="FG1611" s="16"/>
      <c r="FH1611" s="16"/>
      <c r="FI1611" s="16"/>
      <c r="FJ1611" s="16"/>
      <c r="FK1611" s="16"/>
      <c r="FL1611" s="16"/>
      <c r="FM1611" s="16"/>
      <c r="FN1611" s="16"/>
      <c r="FO1611" s="16"/>
      <c r="FP1611" s="16"/>
      <c r="FQ1611" s="16"/>
      <c r="FR1611" s="16"/>
      <c r="FS1611" s="16"/>
      <c r="FT1611" s="16"/>
      <c r="FU1611" s="16"/>
      <c r="FV1611" s="16"/>
      <c r="FW1611" s="16"/>
      <c r="FX1611" s="16"/>
      <c r="FY1611" s="16"/>
      <c r="FZ1611" s="16"/>
      <c r="GA1611" s="16"/>
      <c r="GB1611" s="16"/>
      <c r="GC1611" s="16"/>
      <c r="GD1611" s="16"/>
      <c r="GE1611" s="16"/>
      <c r="GF1611" s="16"/>
      <c r="GG1611" s="16"/>
      <c r="GH1611" s="16"/>
      <c r="GI1611" s="16"/>
      <c r="GJ1611" s="16"/>
      <c r="GK1611" s="16"/>
      <c r="GL1611" s="16"/>
      <c r="GM1611" s="16"/>
      <c r="GN1611" s="16"/>
      <c r="GO1611" s="16"/>
      <c r="GP1611" s="16"/>
      <c r="GQ1611" s="16"/>
      <c r="GR1611" s="16"/>
      <c r="GS1611" s="16"/>
      <c r="GT1611" s="16"/>
      <c r="GU1611" s="16"/>
      <c r="GV1611" s="16"/>
      <c r="GW1611" s="16"/>
      <c r="GX1611" s="16"/>
      <c r="GY1611" s="16"/>
    </row>
    <row r="1612" spans="1:207" x14ac:dyDescent="0.3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6"/>
      <c r="BK1612" s="16"/>
      <c r="BL1612" s="16"/>
      <c r="BM1612" s="16"/>
      <c r="BN1612" s="16"/>
      <c r="BO1612" s="16"/>
      <c r="BP1612" s="16"/>
      <c r="BQ1612" s="16"/>
      <c r="BR1612" s="16"/>
      <c r="BS1612" s="16"/>
      <c r="BT1612" s="16"/>
      <c r="BU1612" s="16"/>
      <c r="BV1612" s="16"/>
      <c r="BW1612" s="16"/>
      <c r="BX1612" s="16"/>
      <c r="BY1612" s="16"/>
      <c r="BZ1612" s="16"/>
      <c r="CA1612" s="16"/>
      <c r="CB1612" s="16"/>
      <c r="CC1612" s="16"/>
      <c r="CD1612" s="16"/>
      <c r="CE1612" s="16"/>
      <c r="CF1612" s="16"/>
      <c r="CG1612" s="16"/>
      <c r="CH1612" s="16"/>
      <c r="CI1612" s="16"/>
      <c r="CJ1612" s="16"/>
      <c r="CK1612" s="16"/>
      <c r="CL1612" s="16"/>
      <c r="CM1612" s="16"/>
      <c r="CN1612" s="16"/>
      <c r="CO1612" s="16"/>
      <c r="CP1612" s="16"/>
      <c r="CQ1612" s="16"/>
      <c r="CR1612" s="16"/>
      <c r="CS1612" s="16"/>
      <c r="CT1612" s="16"/>
      <c r="CU1612" s="16"/>
      <c r="CV1612" s="16"/>
      <c r="CW1612" s="16"/>
      <c r="CX1612" s="16"/>
      <c r="CY1612" s="16"/>
      <c r="CZ1612" s="16"/>
      <c r="DA1612" s="16"/>
      <c r="DB1612" s="16"/>
      <c r="DC1612" s="16"/>
      <c r="DD1612" s="16"/>
      <c r="DE1612" s="16"/>
      <c r="DF1612" s="16"/>
      <c r="DG1612" s="16"/>
      <c r="DH1612" s="16"/>
      <c r="DI1612" s="16"/>
      <c r="DJ1612" s="16"/>
      <c r="DK1612" s="16"/>
      <c r="DL1612" s="16"/>
      <c r="DM1612" s="16"/>
      <c r="DN1612" s="16"/>
      <c r="DO1612" s="16"/>
      <c r="DP1612" s="16"/>
      <c r="DQ1612" s="16"/>
      <c r="DR1612" s="16"/>
      <c r="DS1612" s="16"/>
      <c r="DT1612" s="16"/>
      <c r="DU1612" s="16"/>
      <c r="DV1612" s="16"/>
      <c r="DW1612" s="16"/>
      <c r="DX1612" s="16"/>
      <c r="DY1612" s="16"/>
      <c r="DZ1612" s="16"/>
      <c r="EA1612" s="16"/>
      <c r="EB1612" s="16"/>
      <c r="EC1612" s="16"/>
      <c r="ED1612" s="16"/>
      <c r="EE1612" s="16"/>
      <c r="EF1612" s="16"/>
      <c r="EG1612" s="16"/>
      <c r="EH1612" s="16"/>
      <c r="EI1612" s="16"/>
      <c r="EJ1612" s="16"/>
      <c r="EK1612" s="16"/>
      <c r="EL1612" s="16"/>
      <c r="EM1612" s="16"/>
      <c r="EN1612" s="16"/>
      <c r="EO1612" s="16"/>
      <c r="EP1612" s="16"/>
      <c r="EQ1612" s="16"/>
      <c r="ER1612" s="16"/>
      <c r="ES1612" s="16"/>
      <c r="ET1612" s="16"/>
      <c r="EU1612" s="16"/>
      <c r="EV1612" s="16"/>
      <c r="EW1612" s="16"/>
      <c r="EX1612" s="16"/>
      <c r="EY1612" s="16"/>
      <c r="EZ1612" s="16"/>
      <c r="FA1612" s="16"/>
      <c r="FB1612" s="16"/>
      <c r="FC1612" s="16"/>
      <c r="FD1612" s="16"/>
      <c r="FE1612" s="16"/>
      <c r="FF1612" s="16"/>
      <c r="FG1612" s="16"/>
      <c r="FH1612" s="16"/>
      <c r="FI1612" s="16"/>
      <c r="FJ1612" s="16"/>
      <c r="FK1612" s="16"/>
      <c r="FL1612" s="16"/>
      <c r="FM1612" s="16"/>
      <c r="FN1612" s="16"/>
      <c r="FO1612" s="16"/>
      <c r="FP1612" s="16"/>
      <c r="FQ1612" s="16"/>
      <c r="FR1612" s="16"/>
      <c r="FS1612" s="16"/>
      <c r="FT1612" s="16"/>
      <c r="FU1612" s="16"/>
      <c r="FV1612" s="16"/>
      <c r="FW1612" s="16"/>
      <c r="FX1612" s="16"/>
      <c r="FY1612" s="16"/>
      <c r="FZ1612" s="16"/>
      <c r="GA1612" s="16"/>
      <c r="GB1612" s="16"/>
      <c r="GC1612" s="16"/>
      <c r="GD1612" s="16"/>
      <c r="GE1612" s="16"/>
      <c r="GF1612" s="16"/>
      <c r="GG1612" s="16"/>
      <c r="GH1612" s="16"/>
      <c r="GI1612" s="16"/>
      <c r="GJ1612" s="16"/>
      <c r="GK1612" s="16"/>
      <c r="GL1612" s="16"/>
      <c r="GM1612" s="16"/>
      <c r="GN1612" s="16"/>
      <c r="GO1612" s="16"/>
      <c r="GP1612" s="16"/>
      <c r="GQ1612" s="16"/>
      <c r="GR1612" s="16"/>
      <c r="GS1612" s="16"/>
      <c r="GT1612" s="16"/>
      <c r="GU1612" s="16"/>
      <c r="GV1612" s="16"/>
      <c r="GW1612" s="16"/>
      <c r="GX1612" s="16"/>
      <c r="GY1612" s="16"/>
    </row>
    <row r="1613" spans="1:207" x14ac:dyDescent="0.3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6"/>
      <c r="BK1613" s="16"/>
      <c r="BL1613" s="16"/>
      <c r="BM1613" s="16"/>
      <c r="BN1613" s="16"/>
      <c r="BO1613" s="16"/>
      <c r="BP1613" s="16"/>
      <c r="BQ1613" s="16"/>
      <c r="BR1613" s="16"/>
      <c r="BS1613" s="16"/>
      <c r="BT1613" s="16"/>
      <c r="BU1613" s="16"/>
      <c r="BV1613" s="16"/>
      <c r="BW1613" s="16"/>
      <c r="BX1613" s="16"/>
      <c r="BY1613" s="16"/>
      <c r="BZ1613" s="16"/>
      <c r="CA1613" s="16"/>
      <c r="CB1613" s="16"/>
      <c r="CC1613" s="16"/>
      <c r="CD1613" s="16"/>
      <c r="CE1613" s="16"/>
      <c r="CF1613" s="16"/>
      <c r="CG1613" s="16"/>
      <c r="CH1613" s="16"/>
      <c r="CI1613" s="16"/>
      <c r="CJ1613" s="16"/>
      <c r="CK1613" s="16"/>
      <c r="CL1613" s="16"/>
      <c r="CM1613" s="16"/>
      <c r="CN1613" s="16"/>
      <c r="CO1613" s="16"/>
      <c r="CP1613" s="16"/>
      <c r="CQ1613" s="16"/>
      <c r="CR1613" s="16"/>
      <c r="CS1613" s="16"/>
      <c r="CT1613" s="16"/>
      <c r="CU1613" s="16"/>
      <c r="CV1613" s="16"/>
      <c r="CW1613" s="16"/>
      <c r="CX1613" s="16"/>
      <c r="CY1613" s="16"/>
      <c r="CZ1613" s="16"/>
      <c r="DA1613" s="16"/>
      <c r="DB1613" s="16"/>
      <c r="DC1613" s="16"/>
      <c r="DD1613" s="16"/>
      <c r="DE1613" s="16"/>
      <c r="DF1613" s="16"/>
      <c r="DG1613" s="16"/>
      <c r="DH1613" s="16"/>
      <c r="DI1613" s="16"/>
      <c r="DJ1613" s="16"/>
      <c r="DK1613" s="16"/>
      <c r="DL1613" s="16"/>
      <c r="DM1613" s="16"/>
      <c r="DN1613" s="16"/>
      <c r="DO1613" s="16"/>
      <c r="DP1613" s="16"/>
      <c r="DQ1613" s="16"/>
      <c r="DR1613" s="16"/>
      <c r="DS1613" s="16"/>
      <c r="DT1613" s="16"/>
      <c r="DU1613" s="16"/>
      <c r="DV1613" s="16"/>
      <c r="DW1613" s="16"/>
      <c r="DX1613" s="16"/>
      <c r="DY1613" s="16"/>
      <c r="DZ1613" s="16"/>
      <c r="EA1613" s="16"/>
      <c r="EB1613" s="16"/>
      <c r="EC1613" s="16"/>
      <c r="ED1613" s="16"/>
      <c r="EE1613" s="16"/>
      <c r="EF1613" s="16"/>
      <c r="EG1613" s="16"/>
      <c r="EH1613" s="16"/>
      <c r="EI1613" s="16"/>
      <c r="EJ1613" s="16"/>
      <c r="EK1613" s="16"/>
      <c r="EL1613" s="16"/>
      <c r="EM1613" s="16"/>
      <c r="EN1613" s="16"/>
      <c r="EO1613" s="16"/>
      <c r="EP1613" s="16"/>
      <c r="EQ1613" s="16"/>
      <c r="ER1613" s="16"/>
      <c r="ES1613" s="16"/>
      <c r="ET1613" s="16"/>
      <c r="EU1613" s="16"/>
      <c r="EV1613" s="16"/>
      <c r="EW1613" s="16"/>
      <c r="EX1613" s="16"/>
      <c r="EY1613" s="16"/>
      <c r="EZ1613" s="16"/>
      <c r="FA1613" s="16"/>
      <c r="FB1613" s="16"/>
      <c r="FC1613" s="16"/>
      <c r="FD1613" s="16"/>
      <c r="FE1613" s="16"/>
      <c r="FF1613" s="16"/>
      <c r="FG1613" s="16"/>
      <c r="FH1613" s="16"/>
      <c r="FI1613" s="16"/>
      <c r="FJ1613" s="16"/>
      <c r="FK1613" s="16"/>
      <c r="FL1613" s="16"/>
      <c r="FM1613" s="16"/>
      <c r="FN1613" s="16"/>
      <c r="FO1613" s="16"/>
      <c r="FP1613" s="16"/>
      <c r="FQ1613" s="16"/>
      <c r="FR1613" s="16"/>
      <c r="FS1613" s="16"/>
      <c r="FT1613" s="16"/>
      <c r="FU1613" s="16"/>
      <c r="FV1613" s="16"/>
      <c r="FW1613" s="16"/>
      <c r="FX1613" s="16"/>
      <c r="FY1613" s="16"/>
      <c r="FZ1613" s="16"/>
      <c r="GA1613" s="16"/>
      <c r="GB1613" s="16"/>
      <c r="GC1613" s="16"/>
      <c r="GD1613" s="16"/>
      <c r="GE1613" s="16"/>
      <c r="GF1613" s="16"/>
      <c r="GG1613" s="16"/>
      <c r="GH1613" s="16"/>
      <c r="GI1613" s="16"/>
      <c r="GJ1613" s="16"/>
      <c r="GK1613" s="16"/>
      <c r="GL1613" s="16"/>
      <c r="GM1613" s="16"/>
      <c r="GN1613" s="16"/>
      <c r="GO1613" s="16"/>
      <c r="GP1613" s="16"/>
      <c r="GQ1613" s="16"/>
      <c r="GR1613" s="16"/>
      <c r="GS1613" s="16"/>
      <c r="GT1613" s="16"/>
      <c r="GU1613" s="16"/>
      <c r="GV1613" s="16"/>
      <c r="GW1613" s="16"/>
      <c r="GX1613" s="16"/>
      <c r="GY1613" s="16"/>
    </row>
    <row r="1614" spans="1:207" x14ac:dyDescent="0.3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6"/>
      <c r="CC1614" s="16"/>
      <c r="CD1614" s="16"/>
      <c r="CE1614" s="16"/>
      <c r="CF1614" s="16"/>
      <c r="CG1614" s="16"/>
      <c r="CH1614" s="16"/>
      <c r="CI1614" s="16"/>
      <c r="CJ1614" s="16"/>
      <c r="CK1614" s="16"/>
      <c r="CL1614" s="16"/>
      <c r="CM1614" s="16"/>
      <c r="CN1614" s="16"/>
      <c r="CO1614" s="16"/>
      <c r="CP1614" s="16"/>
      <c r="CQ1614" s="16"/>
      <c r="CR1614" s="16"/>
      <c r="CS1614" s="16"/>
      <c r="CT1614" s="16"/>
      <c r="CU1614" s="16"/>
      <c r="CV1614" s="16"/>
      <c r="CW1614" s="16"/>
      <c r="CX1614" s="16"/>
      <c r="CY1614" s="16"/>
      <c r="CZ1614" s="16"/>
      <c r="DA1614" s="16"/>
      <c r="DB1614" s="16"/>
      <c r="DC1614" s="16"/>
      <c r="DD1614" s="16"/>
      <c r="DE1614" s="16"/>
      <c r="DF1614" s="16"/>
      <c r="DG1614" s="16"/>
      <c r="DH1614" s="16"/>
      <c r="DI1614" s="16"/>
      <c r="DJ1614" s="16"/>
      <c r="DK1614" s="16"/>
      <c r="DL1614" s="16"/>
      <c r="DM1614" s="16"/>
      <c r="DN1614" s="16"/>
      <c r="DO1614" s="16"/>
      <c r="DP1614" s="16"/>
      <c r="DQ1614" s="16"/>
      <c r="DR1614" s="16"/>
      <c r="DS1614" s="16"/>
      <c r="DT1614" s="16"/>
      <c r="DU1614" s="16"/>
      <c r="DV1614" s="16"/>
      <c r="DW1614" s="16"/>
      <c r="DX1614" s="16"/>
      <c r="DY1614" s="16"/>
      <c r="DZ1614" s="16"/>
      <c r="EA1614" s="16"/>
      <c r="EB1614" s="16"/>
      <c r="EC1614" s="16"/>
      <c r="ED1614" s="16"/>
      <c r="EE1614" s="16"/>
      <c r="EF1614" s="16"/>
      <c r="EG1614" s="16"/>
      <c r="EH1614" s="16"/>
      <c r="EI1614" s="16"/>
      <c r="EJ1614" s="16"/>
      <c r="EK1614" s="16"/>
      <c r="EL1614" s="16"/>
      <c r="EM1614" s="16"/>
      <c r="EN1614" s="16"/>
      <c r="EO1614" s="16"/>
      <c r="EP1614" s="16"/>
      <c r="EQ1614" s="16"/>
      <c r="ER1614" s="16"/>
      <c r="ES1614" s="16"/>
      <c r="ET1614" s="16"/>
      <c r="EU1614" s="16"/>
      <c r="EV1614" s="16"/>
      <c r="EW1614" s="16"/>
      <c r="EX1614" s="16"/>
      <c r="EY1614" s="16"/>
      <c r="EZ1614" s="16"/>
      <c r="FA1614" s="16"/>
      <c r="FB1614" s="16"/>
      <c r="FC1614" s="16"/>
      <c r="FD1614" s="16"/>
      <c r="FE1614" s="16"/>
      <c r="FF1614" s="16"/>
      <c r="FG1614" s="16"/>
      <c r="FH1614" s="16"/>
      <c r="FI1614" s="16"/>
      <c r="FJ1614" s="16"/>
      <c r="FK1614" s="16"/>
      <c r="FL1614" s="16"/>
      <c r="FM1614" s="16"/>
      <c r="FN1614" s="16"/>
      <c r="FO1614" s="16"/>
      <c r="FP1614" s="16"/>
      <c r="FQ1614" s="16"/>
      <c r="FR1614" s="16"/>
      <c r="FS1614" s="16"/>
      <c r="FT1614" s="16"/>
      <c r="FU1614" s="16"/>
      <c r="FV1614" s="16"/>
      <c r="FW1614" s="16"/>
      <c r="FX1614" s="16"/>
      <c r="FY1614" s="16"/>
      <c r="FZ1614" s="16"/>
      <c r="GA1614" s="16"/>
      <c r="GB1614" s="16"/>
      <c r="GC1614" s="16"/>
      <c r="GD1614" s="16"/>
      <c r="GE1614" s="16"/>
      <c r="GF1614" s="16"/>
      <c r="GG1614" s="16"/>
      <c r="GH1614" s="16"/>
      <c r="GI1614" s="16"/>
      <c r="GJ1614" s="16"/>
      <c r="GK1614" s="16"/>
      <c r="GL1614" s="16"/>
      <c r="GM1614" s="16"/>
      <c r="GN1614" s="16"/>
      <c r="GO1614" s="16"/>
      <c r="GP1614" s="16"/>
      <c r="GQ1614" s="16"/>
      <c r="GR1614" s="16"/>
      <c r="GS1614" s="16"/>
      <c r="GT1614" s="16"/>
      <c r="GU1614" s="16"/>
      <c r="GV1614" s="16"/>
      <c r="GW1614" s="16"/>
      <c r="GX1614" s="16"/>
      <c r="GY1614" s="16"/>
    </row>
    <row r="1615" spans="1:207" x14ac:dyDescent="0.3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6"/>
      <c r="BK1615" s="16"/>
      <c r="BL1615" s="16"/>
      <c r="BM1615" s="16"/>
      <c r="BN1615" s="16"/>
      <c r="BO1615" s="16"/>
      <c r="BP1615" s="16"/>
      <c r="BQ1615" s="16"/>
      <c r="BR1615" s="16"/>
      <c r="BS1615" s="16"/>
      <c r="BT1615" s="16"/>
      <c r="BU1615" s="16"/>
      <c r="BV1615" s="16"/>
      <c r="BW1615" s="16"/>
      <c r="BX1615" s="16"/>
      <c r="BY1615" s="16"/>
      <c r="BZ1615" s="16"/>
      <c r="CA1615" s="16"/>
      <c r="CB1615" s="16"/>
      <c r="CC1615" s="16"/>
      <c r="CD1615" s="16"/>
      <c r="CE1615" s="16"/>
      <c r="CF1615" s="16"/>
      <c r="CG1615" s="16"/>
      <c r="CH1615" s="16"/>
      <c r="CI1615" s="16"/>
      <c r="CJ1615" s="16"/>
      <c r="CK1615" s="16"/>
      <c r="CL1615" s="16"/>
      <c r="CM1615" s="16"/>
      <c r="CN1615" s="16"/>
      <c r="CO1615" s="16"/>
      <c r="CP1615" s="16"/>
      <c r="CQ1615" s="16"/>
      <c r="CR1615" s="16"/>
      <c r="CS1615" s="16"/>
      <c r="CT1615" s="16"/>
      <c r="CU1615" s="16"/>
      <c r="CV1615" s="16"/>
      <c r="CW1615" s="16"/>
      <c r="CX1615" s="16"/>
      <c r="CY1615" s="16"/>
      <c r="CZ1615" s="16"/>
      <c r="DA1615" s="16"/>
      <c r="DB1615" s="16"/>
      <c r="DC1615" s="16"/>
      <c r="DD1615" s="16"/>
      <c r="DE1615" s="16"/>
      <c r="DF1615" s="16"/>
      <c r="DG1615" s="16"/>
      <c r="DH1615" s="16"/>
      <c r="DI1615" s="16"/>
      <c r="DJ1615" s="16"/>
      <c r="DK1615" s="16"/>
      <c r="DL1615" s="16"/>
      <c r="DM1615" s="16"/>
      <c r="DN1615" s="16"/>
      <c r="DO1615" s="16"/>
      <c r="DP1615" s="16"/>
      <c r="DQ1615" s="16"/>
      <c r="DR1615" s="16"/>
      <c r="DS1615" s="16"/>
      <c r="DT1615" s="16"/>
      <c r="DU1615" s="16"/>
      <c r="DV1615" s="16"/>
      <c r="DW1615" s="16"/>
      <c r="DX1615" s="16"/>
      <c r="DY1615" s="16"/>
      <c r="DZ1615" s="16"/>
      <c r="EA1615" s="16"/>
      <c r="EB1615" s="16"/>
      <c r="EC1615" s="16"/>
      <c r="ED1615" s="16"/>
      <c r="EE1615" s="16"/>
      <c r="EF1615" s="16"/>
      <c r="EG1615" s="16"/>
      <c r="EH1615" s="16"/>
      <c r="EI1615" s="16"/>
      <c r="EJ1615" s="16"/>
      <c r="EK1615" s="16"/>
      <c r="EL1615" s="16"/>
      <c r="EM1615" s="16"/>
      <c r="EN1615" s="16"/>
      <c r="EO1615" s="16"/>
      <c r="EP1615" s="16"/>
      <c r="EQ1615" s="16"/>
      <c r="ER1615" s="16"/>
      <c r="ES1615" s="16"/>
      <c r="ET1615" s="16"/>
      <c r="EU1615" s="16"/>
      <c r="EV1615" s="16"/>
      <c r="EW1615" s="16"/>
      <c r="EX1615" s="16"/>
      <c r="EY1615" s="16"/>
      <c r="EZ1615" s="16"/>
      <c r="FA1615" s="16"/>
      <c r="FB1615" s="16"/>
      <c r="FC1615" s="16"/>
      <c r="FD1615" s="16"/>
      <c r="FE1615" s="16"/>
      <c r="FF1615" s="16"/>
      <c r="FG1615" s="16"/>
      <c r="FH1615" s="16"/>
      <c r="FI1615" s="16"/>
      <c r="FJ1615" s="16"/>
      <c r="FK1615" s="16"/>
      <c r="FL1615" s="16"/>
      <c r="FM1615" s="16"/>
      <c r="FN1615" s="16"/>
      <c r="FO1615" s="16"/>
      <c r="FP1615" s="16"/>
      <c r="FQ1615" s="16"/>
      <c r="FR1615" s="16"/>
      <c r="FS1615" s="16"/>
      <c r="FT1615" s="16"/>
      <c r="FU1615" s="16"/>
      <c r="FV1615" s="16"/>
      <c r="FW1615" s="16"/>
      <c r="FX1615" s="16"/>
      <c r="FY1615" s="16"/>
      <c r="FZ1615" s="16"/>
      <c r="GA1615" s="16"/>
      <c r="GB1615" s="16"/>
      <c r="GC1615" s="16"/>
      <c r="GD1615" s="16"/>
      <c r="GE1615" s="16"/>
      <c r="GF1615" s="16"/>
      <c r="GG1615" s="16"/>
      <c r="GH1615" s="16"/>
      <c r="GI1615" s="16"/>
      <c r="GJ1615" s="16"/>
      <c r="GK1615" s="16"/>
      <c r="GL1615" s="16"/>
      <c r="GM1615" s="16"/>
      <c r="GN1615" s="16"/>
      <c r="GO1615" s="16"/>
      <c r="GP1615" s="16"/>
      <c r="GQ1615" s="16"/>
      <c r="GR1615" s="16"/>
      <c r="GS1615" s="16"/>
      <c r="GT1615" s="16"/>
      <c r="GU1615" s="16"/>
      <c r="GV1615" s="16"/>
      <c r="GW1615" s="16"/>
      <c r="GX1615" s="16"/>
      <c r="GY1615" s="16"/>
    </row>
    <row r="1616" spans="1:207" x14ac:dyDescent="0.3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6"/>
      <c r="BK1616" s="16"/>
      <c r="BL1616" s="16"/>
      <c r="BM1616" s="16"/>
      <c r="BN1616" s="16"/>
      <c r="BO1616" s="16"/>
      <c r="BP1616" s="16"/>
      <c r="BQ1616" s="16"/>
      <c r="BR1616" s="16"/>
      <c r="BS1616" s="16"/>
      <c r="BT1616" s="16"/>
      <c r="BU1616" s="16"/>
      <c r="BV1616" s="16"/>
      <c r="BW1616" s="16"/>
      <c r="BX1616" s="16"/>
      <c r="BY1616" s="16"/>
      <c r="BZ1616" s="16"/>
      <c r="CA1616" s="16"/>
      <c r="CB1616" s="16"/>
      <c r="CC1616" s="16"/>
      <c r="CD1616" s="16"/>
      <c r="CE1616" s="16"/>
      <c r="CF1616" s="16"/>
      <c r="CG1616" s="16"/>
      <c r="CH1616" s="16"/>
      <c r="CI1616" s="16"/>
      <c r="CJ1616" s="16"/>
      <c r="CK1616" s="16"/>
      <c r="CL1616" s="16"/>
      <c r="CM1616" s="16"/>
      <c r="CN1616" s="16"/>
      <c r="CO1616" s="16"/>
      <c r="CP1616" s="16"/>
      <c r="CQ1616" s="16"/>
      <c r="CR1616" s="16"/>
      <c r="CS1616" s="16"/>
      <c r="CT1616" s="16"/>
      <c r="CU1616" s="16"/>
      <c r="CV1616" s="16"/>
      <c r="CW1616" s="16"/>
      <c r="CX1616" s="16"/>
      <c r="CY1616" s="16"/>
      <c r="CZ1616" s="16"/>
      <c r="DA1616" s="16"/>
      <c r="DB1616" s="16"/>
      <c r="DC1616" s="16"/>
      <c r="DD1616" s="16"/>
      <c r="DE1616" s="16"/>
      <c r="DF1616" s="16"/>
      <c r="DG1616" s="16"/>
      <c r="DH1616" s="16"/>
      <c r="DI1616" s="16"/>
      <c r="DJ1616" s="16"/>
      <c r="DK1616" s="16"/>
      <c r="DL1616" s="16"/>
      <c r="DM1616" s="16"/>
      <c r="DN1616" s="16"/>
      <c r="DO1616" s="16"/>
      <c r="DP1616" s="16"/>
      <c r="DQ1616" s="16"/>
      <c r="DR1616" s="16"/>
      <c r="DS1616" s="16"/>
      <c r="DT1616" s="16"/>
      <c r="DU1616" s="16"/>
      <c r="DV1616" s="16"/>
      <c r="DW1616" s="16"/>
      <c r="DX1616" s="16"/>
      <c r="DY1616" s="16"/>
      <c r="DZ1616" s="16"/>
      <c r="EA1616" s="16"/>
      <c r="EB1616" s="16"/>
      <c r="EC1616" s="16"/>
      <c r="ED1616" s="16"/>
      <c r="EE1616" s="16"/>
      <c r="EF1616" s="16"/>
      <c r="EG1616" s="16"/>
      <c r="EH1616" s="16"/>
      <c r="EI1616" s="16"/>
      <c r="EJ1616" s="16"/>
      <c r="EK1616" s="16"/>
      <c r="EL1616" s="16"/>
      <c r="EM1616" s="16"/>
      <c r="EN1616" s="16"/>
      <c r="EO1616" s="16"/>
      <c r="EP1616" s="16"/>
      <c r="EQ1616" s="16"/>
      <c r="ER1616" s="16"/>
      <c r="ES1616" s="16"/>
      <c r="ET1616" s="16"/>
      <c r="EU1616" s="16"/>
      <c r="EV1616" s="16"/>
      <c r="EW1616" s="16"/>
      <c r="EX1616" s="16"/>
      <c r="EY1616" s="16"/>
      <c r="EZ1616" s="16"/>
      <c r="FA1616" s="16"/>
      <c r="FB1616" s="16"/>
      <c r="FC1616" s="16"/>
      <c r="FD1616" s="16"/>
      <c r="FE1616" s="16"/>
      <c r="FF1616" s="16"/>
      <c r="FG1616" s="16"/>
      <c r="FH1616" s="16"/>
      <c r="FI1616" s="16"/>
      <c r="FJ1616" s="16"/>
      <c r="FK1616" s="16"/>
      <c r="FL1616" s="16"/>
      <c r="FM1616" s="16"/>
      <c r="FN1616" s="16"/>
      <c r="FO1616" s="16"/>
      <c r="FP1616" s="16"/>
      <c r="FQ1616" s="16"/>
      <c r="FR1616" s="16"/>
      <c r="FS1616" s="16"/>
      <c r="FT1616" s="16"/>
      <c r="FU1616" s="16"/>
      <c r="FV1616" s="16"/>
      <c r="FW1616" s="16"/>
      <c r="FX1616" s="16"/>
      <c r="FY1616" s="16"/>
      <c r="FZ1616" s="16"/>
      <c r="GA1616" s="16"/>
      <c r="GB1616" s="16"/>
      <c r="GC1616" s="16"/>
      <c r="GD1616" s="16"/>
      <c r="GE1616" s="16"/>
      <c r="GF1616" s="16"/>
      <c r="GG1616" s="16"/>
      <c r="GH1616" s="16"/>
      <c r="GI1616" s="16"/>
      <c r="GJ1616" s="16"/>
      <c r="GK1616" s="16"/>
      <c r="GL1616" s="16"/>
      <c r="GM1616" s="16"/>
      <c r="GN1616" s="16"/>
      <c r="GO1616" s="16"/>
      <c r="GP1616" s="16"/>
      <c r="GQ1616" s="16"/>
      <c r="GR1616" s="16"/>
      <c r="GS1616" s="16"/>
      <c r="GT1616" s="16"/>
      <c r="GU1616" s="16"/>
      <c r="GV1616" s="16"/>
      <c r="GW1616" s="16"/>
      <c r="GX1616" s="16"/>
      <c r="GY1616" s="16"/>
    </row>
    <row r="1617" spans="1:207" x14ac:dyDescent="0.3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6"/>
      <c r="BK1617" s="16"/>
      <c r="BL1617" s="16"/>
      <c r="BM1617" s="16"/>
      <c r="BN1617" s="16"/>
      <c r="BO1617" s="16"/>
      <c r="BP1617" s="16"/>
      <c r="BQ1617" s="16"/>
      <c r="BR1617" s="16"/>
      <c r="BS1617" s="16"/>
      <c r="BT1617" s="16"/>
      <c r="BU1617" s="16"/>
      <c r="BV1617" s="16"/>
      <c r="BW1617" s="16"/>
      <c r="BX1617" s="16"/>
      <c r="BY1617" s="16"/>
      <c r="BZ1617" s="16"/>
      <c r="CA1617" s="16"/>
      <c r="CB1617" s="16"/>
      <c r="CC1617" s="16"/>
      <c r="CD1617" s="16"/>
      <c r="CE1617" s="16"/>
      <c r="CF1617" s="16"/>
      <c r="CG1617" s="16"/>
      <c r="CH1617" s="16"/>
      <c r="CI1617" s="16"/>
      <c r="CJ1617" s="16"/>
      <c r="CK1617" s="16"/>
      <c r="CL1617" s="16"/>
      <c r="CM1617" s="16"/>
      <c r="CN1617" s="16"/>
      <c r="CO1617" s="16"/>
      <c r="CP1617" s="16"/>
      <c r="CQ1617" s="16"/>
      <c r="CR1617" s="16"/>
      <c r="CS1617" s="16"/>
      <c r="CT1617" s="16"/>
      <c r="CU1617" s="16"/>
      <c r="CV1617" s="16"/>
      <c r="CW1617" s="16"/>
      <c r="CX1617" s="16"/>
      <c r="CY1617" s="16"/>
      <c r="CZ1617" s="16"/>
      <c r="DA1617" s="16"/>
      <c r="DB1617" s="16"/>
      <c r="DC1617" s="16"/>
      <c r="DD1617" s="16"/>
      <c r="DE1617" s="16"/>
      <c r="DF1617" s="16"/>
      <c r="DG1617" s="16"/>
      <c r="DH1617" s="16"/>
      <c r="DI1617" s="16"/>
      <c r="DJ1617" s="16"/>
      <c r="DK1617" s="16"/>
      <c r="DL1617" s="16"/>
      <c r="DM1617" s="16"/>
      <c r="DN1617" s="16"/>
      <c r="DO1617" s="16"/>
      <c r="DP1617" s="16"/>
      <c r="DQ1617" s="16"/>
      <c r="DR1617" s="16"/>
      <c r="DS1617" s="16"/>
      <c r="DT1617" s="16"/>
      <c r="DU1617" s="16"/>
      <c r="DV1617" s="16"/>
      <c r="DW1617" s="16"/>
      <c r="DX1617" s="16"/>
      <c r="DY1617" s="16"/>
      <c r="DZ1617" s="16"/>
      <c r="EA1617" s="16"/>
      <c r="EB1617" s="16"/>
      <c r="EC1617" s="16"/>
      <c r="ED1617" s="16"/>
      <c r="EE1617" s="16"/>
      <c r="EF1617" s="16"/>
      <c r="EG1617" s="16"/>
      <c r="EH1617" s="16"/>
      <c r="EI1617" s="16"/>
      <c r="EJ1617" s="16"/>
      <c r="EK1617" s="16"/>
      <c r="EL1617" s="16"/>
      <c r="EM1617" s="16"/>
      <c r="EN1617" s="16"/>
      <c r="EO1617" s="16"/>
      <c r="EP1617" s="16"/>
      <c r="EQ1617" s="16"/>
      <c r="ER1617" s="16"/>
      <c r="ES1617" s="16"/>
      <c r="ET1617" s="16"/>
      <c r="EU1617" s="16"/>
      <c r="EV1617" s="16"/>
      <c r="EW1617" s="16"/>
      <c r="EX1617" s="16"/>
      <c r="EY1617" s="16"/>
      <c r="EZ1617" s="16"/>
      <c r="FA1617" s="16"/>
      <c r="FB1617" s="16"/>
      <c r="FC1617" s="16"/>
      <c r="FD1617" s="16"/>
      <c r="FE1617" s="16"/>
      <c r="FF1617" s="16"/>
      <c r="FG1617" s="16"/>
      <c r="FH1617" s="16"/>
      <c r="FI1617" s="16"/>
      <c r="FJ1617" s="16"/>
      <c r="FK1617" s="16"/>
      <c r="FL1617" s="16"/>
      <c r="FM1617" s="16"/>
      <c r="FN1617" s="16"/>
      <c r="FO1617" s="16"/>
      <c r="FP1617" s="16"/>
      <c r="FQ1617" s="16"/>
      <c r="FR1617" s="16"/>
      <c r="FS1617" s="16"/>
      <c r="FT1617" s="16"/>
      <c r="FU1617" s="16"/>
      <c r="FV1617" s="16"/>
      <c r="FW1617" s="16"/>
      <c r="FX1617" s="16"/>
      <c r="FY1617" s="16"/>
      <c r="FZ1617" s="16"/>
      <c r="GA1617" s="16"/>
      <c r="GB1617" s="16"/>
      <c r="GC1617" s="16"/>
      <c r="GD1617" s="16"/>
      <c r="GE1617" s="16"/>
      <c r="GF1617" s="16"/>
      <c r="GG1617" s="16"/>
      <c r="GH1617" s="16"/>
      <c r="GI1617" s="16"/>
      <c r="GJ1617" s="16"/>
      <c r="GK1617" s="16"/>
      <c r="GL1617" s="16"/>
      <c r="GM1617" s="16"/>
      <c r="GN1617" s="16"/>
      <c r="GO1617" s="16"/>
      <c r="GP1617" s="16"/>
      <c r="GQ1617" s="16"/>
      <c r="GR1617" s="16"/>
      <c r="GS1617" s="16"/>
      <c r="GT1617" s="16"/>
      <c r="GU1617" s="16"/>
      <c r="GV1617" s="16"/>
      <c r="GW1617" s="16"/>
      <c r="GX1617" s="16"/>
      <c r="GY1617" s="16"/>
    </row>
    <row r="1618" spans="1:207" x14ac:dyDescent="0.3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6"/>
      <c r="BK1618" s="16"/>
      <c r="BL1618" s="16"/>
      <c r="BM1618" s="16"/>
      <c r="BN1618" s="16"/>
      <c r="BO1618" s="16"/>
      <c r="BP1618" s="16"/>
      <c r="BQ1618" s="16"/>
      <c r="BR1618" s="16"/>
      <c r="BS1618" s="16"/>
      <c r="BT1618" s="16"/>
      <c r="BU1618" s="16"/>
      <c r="BV1618" s="16"/>
      <c r="BW1618" s="16"/>
      <c r="BX1618" s="16"/>
      <c r="BY1618" s="16"/>
      <c r="BZ1618" s="16"/>
      <c r="CA1618" s="16"/>
      <c r="CB1618" s="16"/>
      <c r="CC1618" s="16"/>
      <c r="CD1618" s="16"/>
      <c r="CE1618" s="16"/>
      <c r="CF1618" s="16"/>
      <c r="CG1618" s="16"/>
      <c r="CH1618" s="16"/>
      <c r="CI1618" s="16"/>
      <c r="CJ1618" s="16"/>
      <c r="CK1618" s="16"/>
      <c r="CL1618" s="16"/>
      <c r="CM1618" s="16"/>
      <c r="CN1618" s="16"/>
      <c r="CO1618" s="16"/>
      <c r="CP1618" s="16"/>
      <c r="CQ1618" s="16"/>
      <c r="CR1618" s="16"/>
      <c r="CS1618" s="16"/>
      <c r="CT1618" s="16"/>
      <c r="CU1618" s="16"/>
      <c r="CV1618" s="16"/>
      <c r="CW1618" s="16"/>
      <c r="CX1618" s="16"/>
      <c r="CY1618" s="16"/>
      <c r="CZ1618" s="16"/>
      <c r="DA1618" s="16"/>
      <c r="DB1618" s="16"/>
      <c r="DC1618" s="16"/>
      <c r="DD1618" s="16"/>
      <c r="DE1618" s="16"/>
      <c r="DF1618" s="16"/>
      <c r="DG1618" s="16"/>
      <c r="DH1618" s="16"/>
      <c r="DI1618" s="16"/>
      <c r="DJ1618" s="16"/>
      <c r="DK1618" s="16"/>
      <c r="DL1618" s="16"/>
      <c r="DM1618" s="16"/>
      <c r="DN1618" s="16"/>
      <c r="DO1618" s="16"/>
      <c r="DP1618" s="16"/>
      <c r="DQ1618" s="16"/>
      <c r="DR1618" s="16"/>
      <c r="DS1618" s="16"/>
      <c r="DT1618" s="16"/>
      <c r="DU1618" s="16"/>
      <c r="DV1618" s="16"/>
      <c r="DW1618" s="16"/>
      <c r="DX1618" s="16"/>
      <c r="DY1618" s="16"/>
      <c r="DZ1618" s="16"/>
      <c r="EA1618" s="16"/>
      <c r="EB1618" s="16"/>
      <c r="EC1618" s="16"/>
      <c r="ED1618" s="16"/>
      <c r="EE1618" s="16"/>
      <c r="EF1618" s="16"/>
      <c r="EG1618" s="16"/>
      <c r="EH1618" s="16"/>
      <c r="EI1618" s="16"/>
      <c r="EJ1618" s="16"/>
      <c r="EK1618" s="16"/>
      <c r="EL1618" s="16"/>
      <c r="EM1618" s="16"/>
      <c r="EN1618" s="16"/>
      <c r="EO1618" s="16"/>
      <c r="EP1618" s="16"/>
      <c r="EQ1618" s="16"/>
      <c r="ER1618" s="16"/>
      <c r="ES1618" s="16"/>
      <c r="ET1618" s="16"/>
      <c r="EU1618" s="16"/>
      <c r="EV1618" s="16"/>
      <c r="EW1618" s="16"/>
      <c r="EX1618" s="16"/>
      <c r="EY1618" s="16"/>
      <c r="EZ1618" s="16"/>
      <c r="FA1618" s="16"/>
      <c r="FB1618" s="16"/>
      <c r="FC1618" s="16"/>
      <c r="FD1618" s="16"/>
      <c r="FE1618" s="16"/>
      <c r="FF1618" s="16"/>
      <c r="FG1618" s="16"/>
      <c r="FH1618" s="16"/>
      <c r="FI1618" s="16"/>
      <c r="FJ1618" s="16"/>
      <c r="FK1618" s="16"/>
      <c r="FL1618" s="16"/>
      <c r="FM1618" s="16"/>
      <c r="FN1618" s="16"/>
      <c r="FO1618" s="16"/>
      <c r="FP1618" s="16"/>
      <c r="FQ1618" s="16"/>
      <c r="FR1618" s="16"/>
      <c r="FS1618" s="16"/>
      <c r="FT1618" s="16"/>
      <c r="FU1618" s="16"/>
      <c r="FV1618" s="16"/>
      <c r="FW1618" s="16"/>
      <c r="FX1618" s="16"/>
      <c r="FY1618" s="16"/>
      <c r="FZ1618" s="16"/>
      <c r="GA1618" s="16"/>
      <c r="GB1618" s="16"/>
      <c r="GC1618" s="16"/>
      <c r="GD1618" s="16"/>
      <c r="GE1618" s="16"/>
      <c r="GF1618" s="16"/>
      <c r="GG1618" s="16"/>
      <c r="GH1618" s="16"/>
      <c r="GI1618" s="16"/>
      <c r="GJ1618" s="16"/>
      <c r="GK1618" s="16"/>
      <c r="GL1618" s="16"/>
      <c r="GM1618" s="16"/>
      <c r="GN1618" s="16"/>
      <c r="GO1618" s="16"/>
      <c r="GP1618" s="16"/>
      <c r="GQ1618" s="16"/>
      <c r="GR1618" s="16"/>
      <c r="GS1618" s="16"/>
      <c r="GT1618" s="16"/>
      <c r="GU1618" s="16"/>
      <c r="GV1618" s="16"/>
      <c r="GW1618" s="16"/>
      <c r="GX1618" s="16"/>
      <c r="GY1618" s="16"/>
    </row>
    <row r="1619" spans="1:207" x14ac:dyDescent="0.3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6"/>
      <c r="BK1619" s="16"/>
      <c r="BL1619" s="16"/>
      <c r="BM1619" s="16"/>
      <c r="BN1619" s="16"/>
      <c r="BO1619" s="16"/>
      <c r="BP1619" s="16"/>
      <c r="BQ1619" s="16"/>
      <c r="BR1619" s="16"/>
      <c r="BS1619" s="16"/>
      <c r="BT1619" s="16"/>
      <c r="BU1619" s="16"/>
      <c r="BV1619" s="16"/>
      <c r="BW1619" s="16"/>
      <c r="BX1619" s="16"/>
      <c r="BY1619" s="16"/>
      <c r="BZ1619" s="16"/>
      <c r="CA1619" s="16"/>
      <c r="CB1619" s="16"/>
      <c r="CC1619" s="16"/>
      <c r="CD1619" s="16"/>
      <c r="CE1619" s="16"/>
      <c r="CF1619" s="16"/>
      <c r="CG1619" s="16"/>
      <c r="CH1619" s="16"/>
      <c r="CI1619" s="16"/>
      <c r="CJ1619" s="16"/>
      <c r="CK1619" s="16"/>
      <c r="CL1619" s="16"/>
      <c r="CM1619" s="16"/>
      <c r="CN1619" s="16"/>
      <c r="CO1619" s="16"/>
      <c r="CP1619" s="16"/>
      <c r="CQ1619" s="16"/>
      <c r="CR1619" s="16"/>
      <c r="CS1619" s="16"/>
      <c r="CT1619" s="16"/>
      <c r="CU1619" s="16"/>
      <c r="CV1619" s="16"/>
      <c r="CW1619" s="16"/>
      <c r="CX1619" s="16"/>
      <c r="CY1619" s="16"/>
      <c r="CZ1619" s="16"/>
      <c r="DA1619" s="16"/>
      <c r="DB1619" s="16"/>
      <c r="DC1619" s="16"/>
      <c r="DD1619" s="16"/>
      <c r="DE1619" s="16"/>
      <c r="DF1619" s="16"/>
      <c r="DG1619" s="16"/>
      <c r="DH1619" s="16"/>
      <c r="DI1619" s="16"/>
      <c r="DJ1619" s="16"/>
      <c r="DK1619" s="16"/>
      <c r="DL1619" s="16"/>
      <c r="DM1619" s="16"/>
      <c r="DN1619" s="16"/>
      <c r="DO1619" s="16"/>
      <c r="DP1619" s="16"/>
      <c r="DQ1619" s="16"/>
      <c r="DR1619" s="16"/>
      <c r="DS1619" s="16"/>
      <c r="DT1619" s="16"/>
      <c r="DU1619" s="16"/>
      <c r="DV1619" s="16"/>
      <c r="DW1619" s="16"/>
      <c r="DX1619" s="16"/>
      <c r="DY1619" s="16"/>
      <c r="DZ1619" s="16"/>
      <c r="EA1619" s="16"/>
      <c r="EB1619" s="16"/>
      <c r="EC1619" s="16"/>
      <c r="ED1619" s="16"/>
      <c r="EE1619" s="16"/>
      <c r="EF1619" s="16"/>
      <c r="EG1619" s="16"/>
      <c r="EH1619" s="16"/>
      <c r="EI1619" s="16"/>
      <c r="EJ1619" s="16"/>
      <c r="EK1619" s="16"/>
      <c r="EL1619" s="16"/>
      <c r="EM1619" s="16"/>
      <c r="EN1619" s="16"/>
      <c r="EO1619" s="16"/>
      <c r="EP1619" s="16"/>
      <c r="EQ1619" s="16"/>
      <c r="ER1619" s="16"/>
      <c r="ES1619" s="16"/>
      <c r="ET1619" s="16"/>
      <c r="EU1619" s="16"/>
      <c r="EV1619" s="16"/>
      <c r="EW1619" s="16"/>
      <c r="EX1619" s="16"/>
      <c r="EY1619" s="16"/>
      <c r="EZ1619" s="16"/>
      <c r="FA1619" s="16"/>
      <c r="FB1619" s="16"/>
      <c r="FC1619" s="16"/>
      <c r="FD1619" s="16"/>
      <c r="FE1619" s="16"/>
      <c r="FF1619" s="16"/>
      <c r="FG1619" s="16"/>
      <c r="FH1619" s="16"/>
      <c r="FI1619" s="16"/>
      <c r="FJ1619" s="16"/>
      <c r="FK1619" s="16"/>
      <c r="FL1619" s="16"/>
      <c r="FM1619" s="16"/>
      <c r="FN1619" s="16"/>
      <c r="FO1619" s="16"/>
      <c r="FP1619" s="16"/>
      <c r="FQ1619" s="16"/>
      <c r="FR1619" s="16"/>
      <c r="FS1619" s="16"/>
      <c r="FT1619" s="16"/>
      <c r="FU1619" s="16"/>
      <c r="FV1619" s="16"/>
      <c r="FW1619" s="16"/>
      <c r="FX1619" s="16"/>
      <c r="FY1619" s="16"/>
      <c r="FZ1619" s="16"/>
      <c r="GA1619" s="16"/>
      <c r="GB1619" s="16"/>
      <c r="GC1619" s="16"/>
      <c r="GD1619" s="16"/>
      <c r="GE1619" s="16"/>
      <c r="GF1619" s="16"/>
      <c r="GG1619" s="16"/>
      <c r="GH1619" s="16"/>
      <c r="GI1619" s="16"/>
      <c r="GJ1619" s="16"/>
      <c r="GK1619" s="16"/>
      <c r="GL1619" s="16"/>
      <c r="GM1619" s="16"/>
      <c r="GN1619" s="16"/>
      <c r="GO1619" s="16"/>
      <c r="GP1619" s="16"/>
      <c r="GQ1619" s="16"/>
      <c r="GR1619" s="16"/>
      <c r="GS1619" s="16"/>
      <c r="GT1619" s="16"/>
      <c r="GU1619" s="16"/>
      <c r="GV1619" s="16"/>
      <c r="GW1619" s="16"/>
      <c r="GX1619" s="16"/>
      <c r="GY1619" s="16"/>
    </row>
    <row r="1620" spans="1:207" x14ac:dyDescent="0.3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6"/>
      <c r="BK1620" s="16"/>
      <c r="BL1620" s="16"/>
      <c r="BM1620" s="16"/>
      <c r="BN1620" s="16"/>
      <c r="BO1620" s="16"/>
      <c r="BP1620" s="16"/>
      <c r="BQ1620" s="16"/>
      <c r="BR1620" s="16"/>
      <c r="BS1620" s="16"/>
      <c r="BT1620" s="16"/>
      <c r="BU1620" s="16"/>
      <c r="BV1620" s="16"/>
      <c r="BW1620" s="16"/>
      <c r="BX1620" s="16"/>
      <c r="BY1620" s="16"/>
      <c r="BZ1620" s="16"/>
      <c r="CA1620" s="16"/>
      <c r="CB1620" s="16"/>
      <c r="CC1620" s="16"/>
      <c r="CD1620" s="16"/>
      <c r="CE1620" s="16"/>
      <c r="CF1620" s="16"/>
      <c r="CG1620" s="16"/>
      <c r="CH1620" s="16"/>
      <c r="CI1620" s="16"/>
      <c r="CJ1620" s="16"/>
      <c r="CK1620" s="16"/>
      <c r="CL1620" s="16"/>
      <c r="CM1620" s="16"/>
      <c r="CN1620" s="16"/>
      <c r="CO1620" s="16"/>
      <c r="CP1620" s="16"/>
      <c r="CQ1620" s="16"/>
      <c r="CR1620" s="16"/>
      <c r="CS1620" s="16"/>
      <c r="CT1620" s="16"/>
      <c r="CU1620" s="16"/>
      <c r="CV1620" s="16"/>
      <c r="CW1620" s="16"/>
      <c r="CX1620" s="16"/>
      <c r="CY1620" s="16"/>
      <c r="CZ1620" s="16"/>
      <c r="DA1620" s="16"/>
      <c r="DB1620" s="16"/>
      <c r="DC1620" s="16"/>
      <c r="DD1620" s="16"/>
      <c r="DE1620" s="16"/>
      <c r="DF1620" s="16"/>
      <c r="DG1620" s="16"/>
      <c r="DH1620" s="16"/>
      <c r="DI1620" s="16"/>
      <c r="DJ1620" s="16"/>
      <c r="DK1620" s="16"/>
      <c r="DL1620" s="16"/>
      <c r="DM1620" s="16"/>
      <c r="DN1620" s="16"/>
      <c r="DO1620" s="16"/>
      <c r="DP1620" s="16"/>
      <c r="DQ1620" s="16"/>
      <c r="DR1620" s="16"/>
      <c r="DS1620" s="16"/>
      <c r="DT1620" s="16"/>
      <c r="DU1620" s="16"/>
      <c r="DV1620" s="16"/>
      <c r="DW1620" s="16"/>
      <c r="DX1620" s="16"/>
      <c r="DY1620" s="16"/>
      <c r="DZ1620" s="16"/>
      <c r="EA1620" s="16"/>
      <c r="EB1620" s="16"/>
      <c r="EC1620" s="16"/>
      <c r="ED1620" s="16"/>
      <c r="EE1620" s="16"/>
      <c r="EF1620" s="16"/>
      <c r="EG1620" s="16"/>
      <c r="EH1620" s="16"/>
      <c r="EI1620" s="16"/>
      <c r="EJ1620" s="16"/>
      <c r="EK1620" s="16"/>
      <c r="EL1620" s="16"/>
      <c r="EM1620" s="16"/>
      <c r="EN1620" s="16"/>
      <c r="EO1620" s="16"/>
      <c r="EP1620" s="16"/>
      <c r="EQ1620" s="16"/>
      <c r="ER1620" s="16"/>
      <c r="ES1620" s="16"/>
      <c r="ET1620" s="16"/>
      <c r="EU1620" s="16"/>
      <c r="EV1620" s="16"/>
      <c r="EW1620" s="16"/>
      <c r="EX1620" s="16"/>
      <c r="EY1620" s="16"/>
      <c r="EZ1620" s="16"/>
      <c r="FA1620" s="16"/>
      <c r="FB1620" s="16"/>
      <c r="FC1620" s="16"/>
      <c r="FD1620" s="16"/>
      <c r="FE1620" s="16"/>
      <c r="FF1620" s="16"/>
      <c r="FG1620" s="16"/>
      <c r="FH1620" s="16"/>
      <c r="FI1620" s="16"/>
      <c r="FJ1620" s="16"/>
      <c r="FK1620" s="16"/>
      <c r="FL1620" s="16"/>
      <c r="FM1620" s="16"/>
      <c r="FN1620" s="16"/>
      <c r="FO1620" s="16"/>
      <c r="FP1620" s="16"/>
      <c r="FQ1620" s="16"/>
      <c r="FR1620" s="16"/>
      <c r="FS1620" s="16"/>
      <c r="FT1620" s="16"/>
      <c r="FU1620" s="16"/>
      <c r="FV1620" s="16"/>
      <c r="FW1620" s="16"/>
      <c r="FX1620" s="16"/>
      <c r="FY1620" s="16"/>
      <c r="FZ1620" s="16"/>
      <c r="GA1620" s="16"/>
      <c r="GB1620" s="16"/>
      <c r="GC1620" s="16"/>
      <c r="GD1620" s="16"/>
      <c r="GE1620" s="16"/>
      <c r="GF1620" s="16"/>
      <c r="GG1620" s="16"/>
      <c r="GH1620" s="16"/>
      <c r="GI1620" s="16"/>
      <c r="GJ1620" s="16"/>
      <c r="GK1620" s="16"/>
      <c r="GL1620" s="16"/>
      <c r="GM1620" s="16"/>
      <c r="GN1620" s="16"/>
      <c r="GO1620" s="16"/>
      <c r="GP1620" s="16"/>
      <c r="GQ1620" s="16"/>
      <c r="GR1620" s="16"/>
      <c r="GS1620" s="16"/>
      <c r="GT1620" s="16"/>
      <c r="GU1620" s="16"/>
      <c r="GV1620" s="16"/>
      <c r="GW1620" s="16"/>
      <c r="GX1620" s="16"/>
      <c r="GY1620" s="16"/>
    </row>
    <row r="1621" spans="1:207" x14ac:dyDescent="0.3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6"/>
      <c r="BK1621" s="16"/>
      <c r="BL1621" s="16"/>
      <c r="BM1621" s="16"/>
      <c r="BN1621" s="16"/>
      <c r="BO1621" s="16"/>
      <c r="BP1621" s="16"/>
      <c r="BQ1621" s="16"/>
      <c r="BR1621" s="16"/>
      <c r="BS1621" s="16"/>
      <c r="BT1621" s="16"/>
      <c r="BU1621" s="16"/>
      <c r="BV1621" s="16"/>
      <c r="BW1621" s="16"/>
      <c r="BX1621" s="16"/>
      <c r="BY1621" s="16"/>
      <c r="BZ1621" s="16"/>
      <c r="CA1621" s="16"/>
      <c r="CB1621" s="16"/>
      <c r="CC1621" s="16"/>
      <c r="CD1621" s="16"/>
      <c r="CE1621" s="16"/>
      <c r="CF1621" s="16"/>
      <c r="CG1621" s="16"/>
      <c r="CH1621" s="16"/>
      <c r="CI1621" s="16"/>
      <c r="CJ1621" s="16"/>
      <c r="CK1621" s="16"/>
      <c r="CL1621" s="16"/>
      <c r="CM1621" s="16"/>
      <c r="CN1621" s="16"/>
      <c r="CO1621" s="16"/>
      <c r="CP1621" s="16"/>
      <c r="CQ1621" s="16"/>
      <c r="CR1621" s="16"/>
      <c r="CS1621" s="16"/>
      <c r="CT1621" s="16"/>
      <c r="CU1621" s="16"/>
      <c r="CV1621" s="16"/>
      <c r="CW1621" s="16"/>
      <c r="CX1621" s="16"/>
      <c r="CY1621" s="16"/>
      <c r="CZ1621" s="16"/>
      <c r="DA1621" s="16"/>
      <c r="DB1621" s="16"/>
      <c r="DC1621" s="16"/>
      <c r="DD1621" s="16"/>
      <c r="DE1621" s="16"/>
      <c r="DF1621" s="16"/>
      <c r="DG1621" s="16"/>
      <c r="DH1621" s="16"/>
      <c r="DI1621" s="16"/>
      <c r="DJ1621" s="16"/>
      <c r="DK1621" s="16"/>
      <c r="DL1621" s="16"/>
      <c r="DM1621" s="16"/>
      <c r="DN1621" s="16"/>
      <c r="DO1621" s="16"/>
      <c r="DP1621" s="16"/>
      <c r="DQ1621" s="16"/>
      <c r="DR1621" s="16"/>
      <c r="DS1621" s="16"/>
      <c r="DT1621" s="16"/>
      <c r="DU1621" s="16"/>
      <c r="DV1621" s="16"/>
      <c r="DW1621" s="16"/>
      <c r="DX1621" s="16"/>
      <c r="DY1621" s="16"/>
      <c r="DZ1621" s="16"/>
      <c r="EA1621" s="16"/>
      <c r="EB1621" s="16"/>
      <c r="EC1621" s="16"/>
      <c r="ED1621" s="16"/>
      <c r="EE1621" s="16"/>
      <c r="EF1621" s="16"/>
      <c r="EG1621" s="16"/>
      <c r="EH1621" s="16"/>
      <c r="EI1621" s="16"/>
      <c r="EJ1621" s="16"/>
      <c r="EK1621" s="16"/>
      <c r="EL1621" s="16"/>
      <c r="EM1621" s="16"/>
      <c r="EN1621" s="16"/>
      <c r="EO1621" s="16"/>
      <c r="EP1621" s="16"/>
      <c r="EQ1621" s="16"/>
      <c r="ER1621" s="16"/>
      <c r="ES1621" s="16"/>
      <c r="ET1621" s="16"/>
      <c r="EU1621" s="16"/>
      <c r="EV1621" s="16"/>
      <c r="EW1621" s="16"/>
      <c r="EX1621" s="16"/>
      <c r="EY1621" s="16"/>
      <c r="EZ1621" s="16"/>
      <c r="FA1621" s="16"/>
      <c r="FB1621" s="16"/>
      <c r="FC1621" s="16"/>
      <c r="FD1621" s="16"/>
      <c r="FE1621" s="16"/>
      <c r="FF1621" s="16"/>
      <c r="FG1621" s="16"/>
      <c r="FH1621" s="16"/>
      <c r="FI1621" s="16"/>
      <c r="FJ1621" s="16"/>
      <c r="FK1621" s="16"/>
      <c r="FL1621" s="16"/>
      <c r="FM1621" s="16"/>
      <c r="FN1621" s="16"/>
      <c r="FO1621" s="16"/>
      <c r="FP1621" s="16"/>
      <c r="FQ1621" s="16"/>
      <c r="FR1621" s="16"/>
      <c r="FS1621" s="16"/>
      <c r="FT1621" s="16"/>
      <c r="FU1621" s="16"/>
      <c r="FV1621" s="16"/>
      <c r="FW1621" s="16"/>
      <c r="FX1621" s="16"/>
      <c r="FY1621" s="16"/>
      <c r="FZ1621" s="16"/>
      <c r="GA1621" s="16"/>
      <c r="GB1621" s="16"/>
      <c r="GC1621" s="16"/>
      <c r="GD1621" s="16"/>
      <c r="GE1621" s="16"/>
      <c r="GF1621" s="16"/>
      <c r="GG1621" s="16"/>
      <c r="GH1621" s="16"/>
      <c r="GI1621" s="16"/>
      <c r="GJ1621" s="16"/>
      <c r="GK1621" s="16"/>
      <c r="GL1621" s="16"/>
      <c r="GM1621" s="16"/>
      <c r="GN1621" s="16"/>
      <c r="GO1621" s="16"/>
      <c r="GP1621" s="16"/>
      <c r="GQ1621" s="16"/>
      <c r="GR1621" s="16"/>
      <c r="GS1621" s="16"/>
      <c r="GT1621" s="16"/>
      <c r="GU1621" s="16"/>
      <c r="GV1621" s="16"/>
      <c r="GW1621" s="16"/>
      <c r="GX1621" s="16"/>
      <c r="GY1621" s="16"/>
    </row>
    <row r="1622" spans="1:207" x14ac:dyDescent="0.3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6"/>
      <c r="BK1622" s="16"/>
      <c r="BL1622" s="16"/>
      <c r="BM1622" s="16"/>
      <c r="BN1622" s="16"/>
      <c r="BO1622" s="16"/>
      <c r="BP1622" s="16"/>
      <c r="BQ1622" s="16"/>
      <c r="BR1622" s="16"/>
      <c r="BS1622" s="16"/>
      <c r="BT1622" s="16"/>
      <c r="BU1622" s="16"/>
      <c r="BV1622" s="16"/>
      <c r="BW1622" s="16"/>
      <c r="BX1622" s="16"/>
      <c r="BY1622" s="16"/>
      <c r="BZ1622" s="16"/>
      <c r="CA1622" s="16"/>
      <c r="CB1622" s="16"/>
      <c r="CC1622" s="16"/>
      <c r="CD1622" s="16"/>
      <c r="CE1622" s="16"/>
      <c r="CF1622" s="16"/>
      <c r="CG1622" s="16"/>
      <c r="CH1622" s="16"/>
      <c r="CI1622" s="16"/>
      <c r="CJ1622" s="16"/>
      <c r="CK1622" s="16"/>
      <c r="CL1622" s="16"/>
      <c r="CM1622" s="16"/>
      <c r="CN1622" s="16"/>
      <c r="CO1622" s="16"/>
      <c r="CP1622" s="16"/>
      <c r="CQ1622" s="16"/>
      <c r="CR1622" s="16"/>
      <c r="CS1622" s="16"/>
      <c r="CT1622" s="16"/>
      <c r="CU1622" s="16"/>
      <c r="CV1622" s="16"/>
      <c r="CW1622" s="16"/>
      <c r="CX1622" s="16"/>
      <c r="CY1622" s="16"/>
      <c r="CZ1622" s="16"/>
      <c r="DA1622" s="16"/>
      <c r="DB1622" s="16"/>
      <c r="DC1622" s="16"/>
      <c r="DD1622" s="16"/>
      <c r="DE1622" s="16"/>
      <c r="DF1622" s="16"/>
      <c r="DG1622" s="16"/>
      <c r="DH1622" s="16"/>
      <c r="DI1622" s="16"/>
      <c r="DJ1622" s="16"/>
      <c r="DK1622" s="16"/>
      <c r="DL1622" s="16"/>
      <c r="DM1622" s="16"/>
      <c r="DN1622" s="16"/>
      <c r="DO1622" s="16"/>
      <c r="DP1622" s="16"/>
      <c r="DQ1622" s="16"/>
      <c r="DR1622" s="16"/>
      <c r="DS1622" s="16"/>
      <c r="DT1622" s="16"/>
      <c r="DU1622" s="16"/>
      <c r="DV1622" s="16"/>
      <c r="DW1622" s="16"/>
      <c r="DX1622" s="16"/>
      <c r="DY1622" s="16"/>
      <c r="DZ1622" s="16"/>
      <c r="EA1622" s="16"/>
      <c r="EB1622" s="16"/>
      <c r="EC1622" s="16"/>
      <c r="ED1622" s="16"/>
      <c r="EE1622" s="16"/>
      <c r="EF1622" s="16"/>
      <c r="EG1622" s="16"/>
      <c r="EH1622" s="16"/>
      <c r="EI1622" s="16"/>
      <c r="EJ1622" s="16"/>
      <c r="EK1622" s="16"/>
      <c r="EL1622" s="16"/>
      <c r="EM1622" s="16"/>
      <c r="EN1622" s="16"/>
      <c r="EO1622" s="16"/>
      <c r="EP1622" s="16"/>
      <c r="EQ1622" s="16"/>
      <c r="ER1622" s="16"/>
      <c r="ES1622" s="16"/>
      <c r="ET1622" s="16"/>
      <c r="EU1622" s="16"/>
      <c r="EV1622" s="16"/>
      <c r="EW1622" s="16"/>
      <c r="EX1622" s="16"/>
      <c r="EY1622" s="16"/>
      <c r="EZ1622" s="16"/>
      <c r="FA1622" s="16"/>
      <c r="FB1622" s="16"/>
      <c r="FC1622" s="16"/>
      <c r="FD1622" s="16"/>
      <c r="FE1622" s="16"/>
      <c r="FF1622" s="16"/>
      <c r="FG1622" s="16"/>
      <c r="FH1622" s="16"/>
      <c r="FI1622" s="16"/>
      <c r="FJ1622" s="16"/>
      <c r="FK1622" s="16"/>
      <c r="FL1622" s="16"/>
      <c r="FM1622" s="16"/>
      <c r="FN1622" s="16"/>
      <c r="FO1622" s="16"/>
      <c r="FP1622" s="16"/>
      <c r="FQ1622" s="16"/>
      <c r="FR1622" s="16"/>
      <c r="FS1622" s="16"/>
      <c r="FT1622" s="16"/>
      <c r="FU1622" s="16"/>
      <c r="FV1622" s="16"/>
      <c r="FW1622" s="16"/>
      <c r="FX1622" s="16"/>
      <c r="FY1622" s="16"/>
      <c r="FZ1622" s="16"/>
      <c r="GA1622" s="16"/>
      <c r="GB1622" s="16"/>
      <c r="GC1622" s="16"/>
      <c r="GD1622" s="16"/>
      <c r="GE1622" s="16"/>
      <c r="GF1622" s="16"/>
      <c r="GG1622" s="16"/>
      <c r="GH1622" s="16"/>
      <c r="GI1622" s="16"/>
      <c r="GJ1622" s="16"/>
      <c r="GK1622" s="16"/>
      <c r="GL1622" s="16"/>
      <c r="GM1622" s="16"/>
      <c r="GN1622" s="16"/>
      <c r="GO1622" s="16"/>
      <c r="GP1622" s="16"/>
      <c r="GQ1622" s="16"/>
      <c r="GR1622" s="16"/>
      <c r="GS1622" s="16"/>
      <c r="GT1622" s="16"/>
      <c r="GU1622" s="16"/>
      <c r="GV1622" s="16"/>
      <c r="GW1622" s="16"/>
      <c r="GX1622" s="16"/>
      <c r="GY1622" s="16"/>
    </row>
    <row r="1623" spans="1:207" x14ac:dyDescent="0.3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6"/>
      <c r="BK1623" s="16"/>
      <c r="BL1623" s="16"/>
      <c r="BM1623" s="16"/>
      <c r="BN1623" s="16"/>
      <c r="BO1623" s="16"/>
      <c r="BP1623" s="16"/>
      <c r="BQ1623" s="16"/>
      <c r="BR1623" s="16"/>
      <c r="BS1623" s="16"/>
      <c r="BT1623" s="16"/>
      <c r="BU1623" s="16"/>
      <c r="BV1623" s="16"/>
      <c r="BW1623" s="16"/>
      <c r="BX1623" s="16"/>
      <c r="BY1623" s="16"/>
      <c r="BZ1623" s="16"/>
      <c r="CA1623" s="16"/>
      <c r="CB1623" s="16"/>
      <c r="CC1623" s="16"/>
      <c r="CD1623" s="16"/>
      <c r="CE1623" s="16"/>
      <c r="CF1623" s="16"/>
      <c r="CG1623" s="16"/>
      <c r="CH1623" s="16"/>
      <c r="CI1623" s="16"/>
      <c r="CJ1623" s="16"/>
      <c r="CK1623" s="16"/>
      <c r="CL1623" s="16"/>
      <c r="CM1623" s="16"/>
      <c r="CN1623" s="16"/>
      <c r="CO1623" s="16"/>
      <c r="CP1623" s="16"/>
      <c r="CQ1623" s="16"/>
      <c r="CR1623" s="16"/>
      <c r="CS1623" s="16"/>
      <c r="CT1623" s="16"/>
      <c r="CU1623" s="16"/>
      <c r="CV1623" s="16"/>
      <c r="CW1623" s="16"/>
      <c r="CX1623" s="16"/>
      <c r="CY1623" s="16"/>
      <c r="CZ1623" s="16"/>
      <c r="DA1623" s="16"/>
      <c r="DB1623" s="16"/>
      <c r="DC1623" s="16"/>
      <c r="DD1623" s="16"/>
      <c r="DE1623" s="16"/>
      <c r="DF1623" s="16"/>
      <c r="DG1623" s="16"/>
      <c r="DH1623" s="16"/>
      <c r="DI1623" s="16"/>
      <c r="DJ1623" s="16"/>
      <c r="DK1623" s="16"/>
      <c r="DL1623" s="16"/>
      <c r="DM1623" s="16"/>
      <c r="DN1623" s="16"/>
      <c r="DO1623" s="16"/>
      <c r="DP1623" s="16"/>
      <c r="DQ1623" s="16"/>
      <c r="DR1623" s="16"/>
      <c r="DS1623" s="16"/>
      <c r="DT1623" s="16"/>
      <c r="DU1623" s="16"/>
      <c r="DV1623" s="16"/>
      <c r="DW1623" s="16"/>
      <c r="DX1623" s="16"/>
      <c r="DY1623" s="16"/>
      <c r="DZ1623" s="16"/>
      <c r="EA1623" s="16"/>
      <c r="EB1623" s="16"/>
      <c r="EC1623" s="16"/>
      <c r="ED1623" s="16"/>
      <c r="EE1623" s="16"/>
      <c r="EF1623" s="16"/>
      <c r="EG1623" s="16"/>
      <c r="EH1623" s="16"/>
      <c r="EI1623" s="16"/>
      <c r="EJ1623" s="16"/>
      <c r="EK1623" s="16"/>
      <c r="EL1623" s="16"/>
      <c r="EM1623" s="16"/>
      <c r="EN1623" s="16"/>
      <c r="EO1623" s="16"/>
      <c r="EP1623" s="16"/>
      <c r="EQ1623" s="16"/>
      <c r="ER1623" s="16"/>
      <c r="ES1623" s="16"/>
      <c r="ET1623" s="16"/>
      <c r="EU1623" s="16"/>
      <c r="EV1623" s="16"/>
      <c r="EW1623" s="16"/>
      <c r="EX1623" s="16"/>
      <c r="EY1623" s="16"/>
      <c r="EZ1623" s="16"/>
      <c r="FA1623" s="16"/>
      <c r="FB1623" s="16"/>
      <c r="FC1623" s="16"/>
      <c r="FD1623" s="16"/>
      <c r="FE1623" s="16"/>
      <c r="FF1623" s="16"/>
      <c r="FG1623" s="16"/>
      <c r="FH1623" s="16"/>
      <c r="FI1623" s="16"/>
      <c r="FJ1623" s="16"/>
      <c r="FK1623" s="16"/>
      <c r="FL1623" s="16"/>
      <c r="FM1623" s="16"/>
      <c r="FN1623" s="16"/>
      <c r="FO1623" s="16"/>
      <c r="FP1623" s="16"/>
      <c r="FQ1623" s="16"/>
      <c r="FR1623" s="16"/>
      <c r="FS1623" s="16"/>
      <c r="FT1623" s="16"/>
      <c r="FU1623" s="16"/>
      <c r="FV1623" s="16"/>
      <c r="FW1623" s="16"/>
      <c r="FX1623" s="16"/>
      <c r="FY1623" s="16"/>
      <c r="FZ1623" s="16"/>
      <c r="GA1623" s="16"/>
      <c r="GB1623" s="16"/>
      <c r="GC1623" s="16"/>
      <c r="GD1623" s="16"/>
      <c r="GE1623" s="16"/>
      <c r="GF1623" s="16"/>
      <c r="GG1623" s="16"/>
      <c r="GH1623" s="16"/>
      <c r="GI1623" s="16"/>
      <c r="GJ1623" s="16"/>
      <c r="GK1623" s="16"/>
      <c r="GL1623" s="16"/>
      <c r="GM1623" s="16"/>
      <c r="GN1623" s="16"/>
      <c r="GO1623" s="16"/>
      <c r="GP1623" s="16"/>
      <c r="GQ1623" s="16"/>
      <c r="GR1623" s="16"/>
      <c r="GS1623" s="16"/>
      <c r="GT1623" s="16"/>
      <c r="GU1623" s="16"/>
      <c r="GV1623" s="16"/>
      <c r="GW1623" s="16"/>
      <c r="GX1623" s="16"/>
      <c r="GY1623" s="16"/>
    </row>
    <row r="1624" spans="1:207" x14ac:dyDescent="0.3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6"/>
      <c r="BK1624" s="16"/>
      <c r="BL1624" s="16"/>
      <c r="BM1624" s="16"/>
      <c r="BN1624" s="16"/>
      <c r="BO1624" s="16"/>
      <c r="BP1624" s="16"/>
      <c r="BQ1624" s="16"/>
      <c r="BR1624" s="16"/>
      <c r="BS1624" s="16"/>
      <c r="BT1624" s="16"/>
      <c r="BU1624" s="16"/>
      <c r="BV1624" s="16"/>
      <c r="BW1624" s="16"/>
      <c r="BX1624" s="16"/>
      <c r="BY1624" s="16"/>
      <c r="BZ1624" s="16"/>
      <c r="CA1624" s="16"/>
      <c r="CB1624" s="16"/>
      <c r="CC1624" s="16"/>
      <c r="CD1624" s="16"/>
      <c r="CE1624" s="16"/>
      <c r="CF1624" s="16"/>
      <c r="CG1624" s="16"/>
      <c r="CH1624" s="16"/>
      <c r="CI1624" s="16"/>
      <c r="CJ1624" s="16"/>
      <c r="CK1624" s="16"/>
      <c r="CL1624" s="16"/>
      <c r="CM1624" s="16"/>
      <c r="CN1624" s="16"/>
      <c r="CO1624" s="16"/>
      <c r="CP1624" s="16"/>
      <c r="CQ1624" s="16"/>
      <c r="CR1624" s="16"/>
      <c r="CS1624" s="16"/>
      <c r="CT1624" s="16"/>
      <c r="CU1624" s="16"/>
      <c r="CV1624" s="16"/>
      <c r="CW1624" s="16"/>
      <c r="CX1624" s="16"/>
      <c r="CY1624" s="16"/>
      <c r="CZ1624" s="16"/>
      <c r="DA1624" s="16"/>
      <c r="DB1624" s="16"/>
      <c r="DC1624" s="16"/>
      <c r="DD1624" s="16"/>
      <c r="DE1624" s="16"/>
      <c r="DF1624" s="16"/>
      <c r="DG1624" s="16"/>
      <c r="DH1624" s="16"/>
      <c r="DI1624" s="16"/>
      <c r="DJ1624" s="16"/>
      <c r="DK1624" s="16"/>
      <c r="DL1624" s="16"/>
      <c r="DM1624" s="16"/>
      <c r="DN1624" s="16"/>
      <c r="DO1624" s="16"/>
      <c r="DP1624" s="16"/>
      <c r="DQ1624" s="16"/>
      <c r="DR1624" s="16"/>
      <c r="DS1624" s="16"/>
      <c r="DT1624" s="16"/>
      <c r="DU1624" s="16"/>
      <c r="DV1624" s="16"/>
      <c r="DW1624" s="16"/>
      <c r="DX1624" s="16"/>
      <c r="DY1624" s="16"/>
      <c r="DZ1624" s="16"/>
      <c r="EA1624" s="16"/>
      <c r="EB1624" s="16"/>
      <c r="EC1624" s="16"/>
      <c r="ED1624" s="16"/>
      <c r="EE1624" s="16"/>
      <c r="EF1624" s="16"/>
      <c r="EG1624" s="16"/>
      <c r="EH1624" s="16"/>
      <c r="EI1624" s="16"/>
      <c r="EJ1624" s="16"/>
      <c r="EK1624" s="16"/>
      <c r="EL1624" s="16"/>
      <c r="EM1624" s="16"/>
      <c r="EN1624" s="16"/>
      <c r="EO1624" s="16"/>
      <c r="EP1624" s="16"/>
      <c r="EQ1624" s="16"/>
      <c r="ER1624" s="16"/>
      <c r="ES1624" s="16"/>
      <c r="ET1624" s="16"/>
      <c r="EU1624" s="16"/>
      <c r="EV1624" s="16"/>
      <c r="EW1624" s="16"/>
      <c r="EX1624" s="16"/>
      <c r="EY1624" s="16"/>
      <c r="EZ1624" s="16"/>
      <c r="FA1624" s="16"/>
      <c r="FB1624" s="16"/>
      <c r="FC1624" s="16"/>
      <c r="FD1624" s="16"/>
      <c r="FE1624" s="16"/>
      <c r="FF1624" s="16"/>
      <c r="FG1624" s="16"/>
      <c r="FH1624" s="16"/>
      <c r="FI1624" s="16"/>
      <c r="FJ1624" s="16"/>
      <c r="FK1624" s="16"/>
      <c r="FL1624" s="16"/>
      <c r="FM1624" s="16"/>
      <c r="FN1624" s="16"/>
      <c r="FO1624" s="16"/>
      <c r="FP1624" s="16"/>
      <c r="FQ1624" s="16"/>
      <c r="FR1624" s="16"/>
      <c r="FS1624" s="16"/>
      <c r="FT1624" s="16"/>
      <c r="FU1624" s="16"/>
      <c r="FV1624" s="16"/>
      <c r="FW1624" s="16"/>
      <c r="FX1624" s="16"/>
      <c r="FY1624" s="16"/>
      <c r="FZ1624" s="16"/>
      <c r="GA1624" s="16"/>
      <c r="GB1624" s="16"/>
      <c r="GC1624" s="16"/>
      <c r="GD1624" s="16"/>
      <c r="GE1624" s="16"/>
      <c r="GF1624" s="16"/>
      <c r="GG1624" s="16"/>
      <c r="GH1624" s="16"/>
      <c r="GI1624" s="16"/>
      <c r="GJ1624" s="16"/>
      <c r="GK1624" s="16"/>
      <c r="GL1624" s="16"/>
      <c r="GM1624" s="16"/>
      <c r="GN1624" s="16"/>
      <c r="GO1624" s="16"/>
      <c r="GP1624" s="16"/>
      <c r="GQ1624" s="16"/>
      <c r="GR1624" s="16"/>
      <c r="GS1624" s="16"/>
      <c r="GT1624" s="16"/>
      <c r="GU1624" s="16"/>
      <c r="GV1624" s="16"/>
      <c r="GW1624" s="16"/>
      <c r="GX1624" s="16"/>
      <c r="GY1624" s="16"/>
    </row>
    <row r="1625" spans="1:207" x14ac:dyDescent="0.3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6"/>
      <c r="BK1625" s="16"/>
      <c r="BL1625" s="16"/>
      <c r="BM1625" s="16"/>
      <c r="BN1625" s="16"/>
      <c r="BO1625" s="16"/>
      <c r="BP1625" s="16"/>
      <c r="BQ1625" s="16"/>
      <c r="BR1625" s="16"/>
      <c r="BS1625" s="16"/>
      <c r="BT1625" s="16"/>
      <c r="BU1625" s="16"/>
      <c r="BV1625" s="16"/>
      <c r="BW1625" s="16"/>
      <c r="BX1625" s="16"/>
      <c r="BY1625" s="16"/>
      <c r="BZ1625" s="16"/>
      <c r="CA1625" s="16"/>
      <c r="CB1625" s="16"/>
      <c r="CC1625" s="16"/>
      <c r="CD1625" s="16"/>
      <c r="CE1625" s="16"/>
      <c r="CF1625" s="16"/>
      <c r="CG1625" s="16"/>
      <c r="CH1625" s="16"/>
      <c r="CI1625" s="16"/>
      <c r="CJ1625" s="16"/>
      <c r="CK1625" s="16"/>
      <c r="CL1625" s="16"/>
      <c r="CM1625" s="16"/>
      <c r="CN1625" s="16"/>
      <c r="CO1625" s="16"/>
      <c r="CP1625" s="16"/>
      <c r="CQ1625" s="16"/>
      <c r="CR1625" s="16"/>
      <c r="CS1625" s="16"/>
      <c r="CT1625" s="16"/>
      <c r="CU1625" s="16"/>
      <c r="CV1625" s="16"/>
      <c r="CW1625" s="16"/>
      <c r="CX1625" s="16"/>
      <c r="CY1625" s="16"/>
      <c r="CZ1625" s="16"/>
      <c r="DA1625" s="16"/>
      <c r="DB1625" s="16"/>
      <c r="DC1625" s="16"/>
      <c r="DD1625" s="16"/>
      <c r="DE1625" s="16"/>
      <c r="DF1625" s="16"/>
      <c r="DG1625" s="16"/>
      <c r="DH1625" s="16"/>
      <c r="DI1625" s="16"/>
      <c r="DJ1625" s="16"/>
      <c r="DK1625" s="16"/>
      <c r="DL1625" s="16"/>
      <c r="DM1625" s="16"/>
      <c r="DN1625" s="16"/>
      <c r="DO1625" s="16"/>
      <c r="DP1625" s="16"/>
      <c r="DQ1625" s="16"/>
      <c r="DR1625" s="16"/>
      <c r="DS1625" s="16"/>
      <c r="DT1625" s="16"/>
      <c r="DU1625" s="16"/>
      <c r="DV1625" s="16"/>
      <c r="DW1625" s="16"/>
      <c r="DX1625" s="16"/>
      <c r="DY1625" s="16"/>
      <c r="DZ1625" s="16"/>
      <c r="EA1625" s="16"/>
      <c r="EB1625" s="16"/>
      <c r="EC1625" s="16"/>
      <c r="ED1625" s="16"/>
      <c r="EE1625" s="16"/>
      <c r="EF1625" s="16"/>
      <c r="EG1625" s="16"/>
      <c r="EH1625" s="16"/>
      <c r="EI1625" s="16"/>
      <c r="EJ1625" s="16"/>
      <c r="EK1625" s="16"/>
      <c r="EL1625" s="16"/>
      <c r="EM1625" s="16"/>
      <c r="EN1625" s="16"/>
      <c r="EO1625" s="16"/>
      <c r="EP1625" s="16"/>
      <c r="EQ1625" s="16"/>
      <c r="ER1625" s="16"/>
      <c r="ES1625" s="16"/>
      <c r="ET1625" s="16"/>
      <c r="EU1625" s="16"/>
      <c r="EV1625" s="16"/>
      <c r="EW1625" s="16"/>
      <c r="EX1625" s="16"/>
      <c r="EY1625" s="16"/>
      <c r="EZ1625" s="16"/>
      <c r="FA1625" s="16"/>
      <c r="FB1625" s="16"/>
      <c r="FC1625" s="16"/>
      <c r="FD1625" s="16"/>
      <c r="FE1625" s="16"/>
      <c r="FF1625" s="16"/>
      <c r="FG1625" s="16"/>
      <c r="FH1625" s="16"/>
      <c r="FI1625" s="16"/>
      <c r="FJ1625" s="16"/>
      <c r="FK1625" s="16"/>
      <c r="FL1625" s="16"/>
      <c r="FM1625" s="16"/>
      <c r="FN1625" s="16"/>
      <c r="FO1625" s="16"/>
      <c r="FP1625" s="16"/>
      <c r="FQ1625" s="16"/>
      <c r="FR1625" s="16"/>
      <c r="FS1625" s="16"/>
      <c r="FT1625" s="16"/>
      <c r="FU1625" s="16"/>
      <c r="FV1625" s="16"/>
      <c r="FW1625" s="16"/>
      <c r="FX1625" s="16"/>
      <c r="FY1625" s="16"/>
      <c r="FZ1625" s="16"/>
      <c r="GA1625" s="16"/>
      <c r="GB1625" s="16"/>
      <c r="GC1625" s="16"/>
      <c r="GD1625" s="16"/>
      <c r="GE1625" s="16"/>
      <c r="GF1625" s="16"/>
      <c r="GG1625" s="16"/>
      <c r="GH1625" s="16"/>
      <c r="GI1625" s="16"/>
      <c r="GJ1625" s="16"/>
      <c r="GK1625" s="16"/>
      <c r="GL1625" s="16"/>
      <c r="GM1625" s="16"/>
      <c r="GN1625" s="16"/>
      <c r="GO1625" s="16"/>
      <c r="GP1625" s="16"/>
      <c r="GQ1625" s="16"/>
      <c r="GR1625" s="16"/>
      <c r="GS1625" s="16"/>
      <c r="GT1625" s="16"/>
      <c r="GU1625" s="16"/>
      <c r="GV1625" s="16"/>
      <c r="GW1625" s="16"/>
      <c r="GX1625" s="16"/>
      <c r="GY1625" s="16"/>
    </row>
    <row r="1626" spans="1:207" x14ac:dyDescent="0.3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6"/>
      <c r="BK1626" s="16"/>
      <c r="BL1626" s="16"/>
      <c r="BM1626" s="16"/>
      <c r="BN1626" s="16"/>
      <c r="BO1626" s="16"/>
      <c r="BP1626" s="16"/>
      <c r="BQ1626" s="16"/>
      <c r="BR1626" s="16"/>
      <c r="BS1626" s="16"/>
      <c r="BT1626" s="16"/>
      <c r="BU1626" s="16"/>
      <c r="BV1626" s="16"/>
      <c r="BW1626" s="16"/>
      <c r="BX1626" s="16"/>
      <c r="BY1626" s="16"/>
      <c r="BZ1626" s="16"/>
      <c r="CA1626" s="16"/>
      <c r="CB1626" s="16"/>
      <c r="CC1626" s="16"/>
      <c r="CD1626" s="16"/>
      <c r="CE1626" s="16"/>
      <c r="CF1626" s="16"/>
      <c r="CG1626" s="16"/>
      <c r="CH1626" s="16"/>
      <c r="CI1626" s="16"/>
      <c r="CJ1626" s="16"/>
      <c r="CK1626" s="16"/>
      <c r="CL1626" s="16"/>
      <c r="CM1626" s="16"/>
      <c r="CN1626" s="16"/>
      <c r="CO1626" s="16"/>
      <c r="CP1626" s="16"/>
      <c r="CQ1626" s="16"/>
      <c r="CR1626" s="16"/>
      <c r="CS1626" s="16"/>
      <c r="CT1626" s="16"/>
      <c r="CU1626" s="16"/>
      <c r="CV1626" s="16"/>
      <c r="CW1626" s="16"/>
      <c r="CX1626" s="16"/>
      <c r="CY1626" s="16"/>
      <c r="CZ1626" s="16"/>
      <c r="DA1626" s="16"/>
      <c r="DB1626" s="16"/>
      <c r="DC1626" s="16"/>
      <c r="DD1626" s="16"/>
      <c r="DE1626" s="16"/>
      <c r="DF1626" s="16"/>
      <c r="DG1626" s="16"/>
      <c r="DH1626" s="16"/>
      <c r="DI1626" s="16"/>
      <c r="DJ1626" s="16"/>
      <c r="DK1626" s="16"/>
      <c r="DL1626" s="16"/>
      <c r="DM1626" s="16"/>
      <c r="DN1626" s="16"/>
      <c r="DO1626" s="16"/>
      <c r="DP1626" s="16"/>
      <c r="DQ1626" s="16"/>
      <c r="DR1626" s="16"/>
      <c r="DS1626" s="16"/>
      <c r="DT1626" s="16"/>
      <c r="DU1626" s="16"/>
      <c r="DV1626" s="16"/>
      <c r="DW1626" s="16"/>
      <c r="DX1626" s="16"/>
      <c r="DY1626" s="16"/>
      <c r="DZ1626" s="16"/>
      <c r="EA1626" s="16"/>
      <c r="EB1626" s="16"/>
      <c r="EC1626" s="16"/>
      <c r="ED1626" s="16"/>
      <c r="EE1626" s="16"/>
      <c r="EF1626" s="16"/>
      <c r="EG1626" s="16"/>
      <c r="EH1626" s="16"/>
      <c r="EI1626" s="16"/>
      <c r="EJ1626" s="16"/>
      <c r="EK1626" s="16"/>
      <c r="EL1626" s="16"/>
      <c r="EM1626" s="16"/>
      <c r="EN1626" s="16"/>
      <c r="EO1626" s="16"/>
      <c r="EP1626" s="16"/>
      <c r="EQ1626" s="16"/>
      <c r="ER1626" s="16"/>
      <c r="ES1626" s="16"/>
      <c r="ET1626" s="16"/>
      <c r="EU1626" s="16"/>
      <c r="EV1626" s="16"/>
      <c r="EW1626" s="16"/>
      <c r="EX1626" s="16"/>
      <c r="EY1626" s="16"/>
      <c r="EZ1626" s="16"/>
      <c r="FA1626" s="16"/>
      <c r="FB1626" s="16"/>
      <c r="FC1626" s="16"/>
      <c r="FD1626" s="16"/>
      <c r="FE1626" s="16"/>
      <c r="FF1626" s="16"/>
      <c r="FG1626" s="16"/>
      <c r="FH1626" s="16"/>
      <c r="FI1626" s="16"/>
      <c r="FJ1626" s="16"/>
      <c r="FK1626" s="16"/>
      <c r="FL1626" s="16"/>
      <c r="FM1626" s="16"/>
      <c r="FN1626" s="16"/>
      <c r="FO1626" s="16"/>
      <c r="FP1626" s="16"/>
      <c r="FQ1626" s="16"/>
      <c r="FR1626" s="16"/>
      <c r="FS1626" s="16"/>
      <c r="FT1626" s="16"/>
      <c r="FU1626" s="16"/>
      <c r="FV1626" s="16"/>
      <c r="FW1626" s="16"/>
      <c r="FX1626" s="16"/>
      <c r="FY1626" s="16"/>
      <c r="FZ1626" s="16"/>
      <c r="GA1626" s="16"/>
      <c r="GB1626" s="16"/>
      <c r="GC1626" s="16"/>
      <c r="GD1626" s="16"/>
      <c r="GE1626" s="16"/>
      <c r="GF1626" s="16"/>
      <c r="GG1626" s="16"/>
      <c r="GH1626" s="16"/>
      <c r="GI1626" s="16"/>
      <c r="GJ1626" s="16"/>
      <c r="GK1626" s="16"/>
      <c r="GL1626" s="16"/>
      <c r="GM1626" s="16"/>
      <c r="GN1626" s="16"/>
      <c r="GO1626" s="16"/>
      <c r="GP1626" s="16"/>
      <c r="GQ1626" s="16"/>
      <c r="GR1626" s="16"/>
      <c r="GS1626" s="16"/>
      <c r="GT1626" s="16"/>
      <c r="GU1626" s="16"/>
      <c r="GV1626" s="16"/>
      <c r="GW1626" s="16"/>
      <c r="GX1626" s="16"/>
      <c r="GY1626" s="16"/>
    </row>
    <row r="1627" spans="1:207" x14ac:dyDescent="0.3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6"/>
      <c r="BK1627" s="16"/>
      <c r="BL1627" s="16"/>
      <c r="BM1627" s="16"/>
      <c r="BN1627" s="16"/>
      <c r="BO1627" s="16"/>
      <c r="BP1627" s="16"/>
      <c r="BQ1627" s="16"/>
      <c r="BR1627" s="16"/>
      <c r="BS1627" s="16"/>
      <c r="BT1627" s="16"/>
      <c r="BU1627" s="16"/>
      <c r="BV1627" s="16"/>
      <c r="BW1627" s="16"/>
      <c r="BX1627" s="16"/>
      <c r="BY1627" s="16"/>
      <c r="BZ1627" s="16"/>
      <c r="CA1627" s="16"/>
      <c r="CB1627" s="16"/>
      <c r="CC1627" s="16"/>
      <c r="CD1627" s="16"/>
      <c r="CE1627" s="16"/>
      <c r="CF1627" s="16"/>
      <c r="CG1627" s="16"/>
      <c r="CH1627" s="16"/>
      <c r="CI1627" s="16"/>
      <c r="CJ1627" s="16"/>
      <c r="CK1627" s="16"/>
      <c r="CL1627" s="16"/>
      <c r="CM1627" s="16"/>
      <c r="CN1627" s="16"/>
      <c r="CO1627" s="16"/>
      <c r="CP1627" s="16"/>
      <c r="CQ1627" s="16"/>
      <c r="CR1627" s="16"/>
      <c r="CS1627" s="16"/>
      <c r="CT1627" s="16"/>
      <c r="CU1627" s="16"/>
      <c r="CV1627" s="16"/>
      <c r="CW1627" s="16"/>
      <c r="CX1627" s="16"/>
      <c r="CY1627" s="16"/>
      <c r="CZ1627" s="16"/>
      <c r="DA1627" s="16"/>
      <c r="DB1627" s="16"/>
      <c r="DC1627" s="16"/>
      <c r="DD1627" s="16"/>
      <c r="DE1627" s="16"/>
      <c r="DF1627" s="16"/>
      <c r="DG1627" s="16"/>
      <c r="DH1627" s="16"/>
      <c r="DI1627" s="16"/>
      <c r="DJ1627" s="16"/>
      <c r="DK1627" s="16"/>
      <c r="DL1627" s="16"/>
      <c r="DM1627" s="16"/>
      <c r="DN1627" s="16"/>
      <c r="DO1627" s="16"/>
      <c r="DP1627" s="16"/>
      <c r="DQ1627" s="16"/>
      <c r="DR1627" s="16"/>
      <c r="DS1627" s="16"/>
      <c r="DT1627" s="16"/>
      <c r="DU1627" s="16"/>
      <c r="DV1627" s="16"/>
      <c r="DW1627" s="16"/>
      <c r="DX1627" s="16"/>
      <c r="DY1627" s="16"/>
      <c r="DZ1627" s="16"/>
      <c r="EA1627" s="16"/>
      <c r="EB1627" s="16"/>
      <c r="EC1627" s="16"/>
      <c r="ED1627" s="16"/>
      <c r="EE1627" s="16"/>
      <c r="EF1627" s="16"/>
      <c r="EG1627" s="16"/>
      <c r="EH1627" s="16"/>
      <c r="EI1627" s="16"/>
      <c r="EJ1627" s="16"/>
      <c r="EK1627" s="16"/>
      <c r="EL1627" s="16"/>
      <c r="EM1627" s="16"/>
      <c r="EN1627" s="16"/>
      <c r="EO1627" s="16"/>
      <c r="EP1627" s="16"/>
      <c r="EQ1627" s="16"/>
      <c r="ER1627" s="16"/>
      <c r="ES1627" s="16"/>
      <c r="ET1627" s="16"/>
      <c r="EU1627" s="16"/>
      <c r="EV1627" s="16"/>
      <c r="EW1627" s="16"/>
      <c r="EX1627" s="16"/>
      <c r="EY1627" s="16"/>
      <c r="EZ1627" s="16"/>
      <c r="FA1627" s="16"/>
      <c r="FB1627" s="16"/>
      <c r="FC1627" s="16"/>
      <c r="FD1627" s="16"/>
      <c r="FE1627" s="16"/>
      <c r="FF1627" s="16"/>
      <c r="FG1627" s="16"/>
      <c r="FH1627" s="16"/>
      <c r="FI1627" s="16"/>
      <c r="FJ1627" s="16"/>
      <c r="FK1627" s="16"/>
      <c r="FL1627" s="16"/>
      <c r="FM1627" s="16"/>
      <c r="FN1627" s="16"/>
      <c r="FO1627" s="16"/>
      <c r="FP1627" s="16"/>
      <c r="FQ1627" s="16"/>
      <c r="FR1627" s="16"/>
      <c r="FS1627" s="16"/>
      <c r="FT1627" s="16"/>
      <c r="FU1627" s="16"/>
      <c r="FV1627" s="16"/>
      <c r="FW1627" s="16"/>
      <c r="FX1627" s="16"/>
      <c r="FY1627" s="16"/>
      <c r="FZ1627" s="16"/>
      <c r="GA1627" s="16"/>
      <c r="GB1627" s="16"/>
      <c r="GC1627" s="16"/>
      <c r="GD1627" s="16"/>
      <c r="GE1627" s="16"/>
      <c r="GF1627" s="16"/>
      <c r="GG1627" s="16"/>
      <c r="GH1627" s="16"/>
      <c r="GI1627" s="16"/>
      <c r="GJ1627" s="16"/>
      <c r="GK1627" s="16"/>
      <c r="GL1627" s="16"/>
      <c r="GM1627" s="16"/>
      <c r="GN1627" s="16"/>
      <c r="GO1627" s="16"/>
      <c r="GP1627" s="16"/>
      <c r="GQ1627" s="16"/>
      <c r="GR1627" s="16"/>
      <c r="GS1627" s="16"/>
      <c r="GT1627" s="16"/>
      <c r="GU1627" s="16"/>
      <c r="GV1627" s="16"/>
      <c r="GW1627" s="16"/>
      <c r="GX1627" s="16"/>
      <c r="GY1627" s="16"/>
    </row>
    <row r="1628" spans="1:207" x14ac:dyDescent="0.3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6"/>
      <c r="CC1628" s="16"/>
      <c r="CD1628" s="16"/>
      <c r="CE1628" s="16"/>
      <c r="CF1628" s="16"/>
      <c r="CG1628" s="16"/>
      <c r="CH1628" s="16"/>
      <c r="CI1628" s="16"/>
      <c r="CJ1628" s="16"/>
      <c r="CK1628" s="16"/>
      <c r="CL1628" s="16"/>
      <c r="CM1628" s="16"/>
      <c r="CN1628" s="16"/>
      <c r="CO1628" s="16"/>
      <c r="CP1628" s="16"/>
      <c r="CQ1628" s="16"/>
      <c r="CR1628" s="16"/>
      <c r="CS1628" s="16"/>
      <c r="CT1628" s="16"/>
      <c r="CU1628" s="16"/>
      <c r="CV1628" s="16"/>
      <c r="CW1628" s="16"/>
      <c r="CX1628" s="16"/>
      <c r="CY1628" s="16"/>
      <c r="CZ1628" s="16"/>
      <c r="DA1628" s="16"/>
      <c r="DB1628" s="16"/>
      <c r="DC1628" s="16"/>
      <c r="DD1628" s="16"/>
      <c r="DE1628" s="16"/>
      <c r="DF1628" s="16"/>
      <c r="DG1628" s="16"/>
      <c r="DH1628" s="16"/>
      <c r="DI1628" s="16"/>
      <c r="DJ1628" s="16"/>
      <c r="DK1628" s="16"/>
      <c r="DL1628" s="16"/>
      <c r="DM1628" s="16"/>
      <c r="DN1628" s="16"/>
      <c r="DO1628" s="16"/>
      <c r="DP1628" s="16"/>
      <c r="DQ1628" s="16"/>
      <c r="DR1628" s="16"/>
      <c r="DS1628" s="16"/>
      <c r="DT1628" s="16"/>
      <c r="DU1628" s="16"/>
      <c r="DV1628" s="16"/>
      <c r="DW1628" s="16"/>
      <c r="DX1628" s="16"/>
      <c r="DY1628" s="16"/>
      <c r="DZ1628" s="16"/>
      <c r="EA1628" s="16"/>
      <c r="EB1628" s="16"/>
      <c r="EC1628" s="16"/>
      <c r="ED1628" s="16"/>
      <c r="EE1628" s="16"/>
      <c r="EF1628" s="16"/>
      <c r="EG1628" s="16"/>
      <c r="EH1628" s="16"/>
      <c r="EI1628" s="16"/>
      <c r="EJ1628" s="16"/>
      <c r="EK1628" s="16"/>
      <c r="EL1628" s="16"/>
      <c r="EM1628" s="16"/>
      <c r="EN1628" s="16"/>
      <c r="EO1628" s="16"/>
      <c r="EP1628" s="16"/>
      <c r="EQ1628" s="16"/>
      <c r="ER1628" s="16"/>
      <c r="ES1628" s="16"/>
      <c r="ET1628" s="16"/>
      <c r="EU1628" s="16"/>
      <c r="EV1628" s="16"/>
      <c r="EW1628" s="16"/>
      <c r="EX1628" s="16"/>
      <c r="EY1628" s="16"/>
      <c r="EZ1628" s="16"/>
      <c r="FA1628" s="16"/>
      <c r="FB1628" s="16"/>
      <c r="FC1628" s="16"/>
      <c r="FD1628" s="16"/>
      <c r="FE1628" s="16"/>
      <c r="FF1628" s="16"/>
      <c r="FG1628" s="16"/>
      <c r="FH1628" s="16"/>
      <c r="FI1628" s="16"/>
      <c r="FJ1628" s="16"/>
      <c r="FK1628" s="16"/>
      <c r="FL1628" s="16"/>
      <c r="FM1628" s="16"/>
      <c r="FN1628" s="16"/>
      <c r="FO1628" s="16"/>
      <c r="FP1628" s="16"/>
      <c r="FQ1628" s="16"/>
      <c r="FR1628" s="16"/>
      <c r="FS1628" s="16"/>
      <c r="FT1628" s="16"/>
      <c r="FU1628" s="16"/>
      <c r="FV1628" s="16"/>
      <c r="FW1628" s="16"/>
      <c r="FX1628" s="16"/>
      <c r="FY1628" s="16"/>
      <c r="FZ1628" s="16"/>
      <c r="GA1628" s="16"/>
      <c r="GB1628" s="16"/>
      <c r="GC1628" s="16"/>
      <c r="GD1628" s="16"/>
      <c r="GE1628" s="16"/>
      <c r="GF1628" s="16"/>
      <c r="GG1628" s="16"/>
      <c r="GH1628" s="16"/>
      <c r="GI1628" s="16"/>
      <c r="GJ1628" s="16"/>
      <c r="GK1628" s="16"/>
      <c r="GL1628" s="16"/>
      <c r="GM1628" s="16"/>
      <c r="GN1628" s="16"/>
      <c r="GO1628" s="16"/>
      <c r="GP1628" s="16"/>
      <c r="GQ1628" s="16"/>
      <c r="GR1628" s="16"/>
      <c r="GS1628" s="16"/>
      <c r="GT1628" s="16"/>
      <c r="GU1628" s="16"/>
      <c r="GV1628" s="16"/>
      <c r="GW1628" s="16"/>
      <c r="GX1628" s="16"/>
      <c r="GY1628" s="16"/>
    </row>
    <row r="1629" spans="1:207" x14ac:dyDescent="0.3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6"/>
      <c r="BK1629" s="16"/>
      <c r="BL1629" s="16"/>
      <c r="BM1629" s="16"/>
      <c r="BN1629" s="16"/>
      <c r="BO1629" s="16"/>
      <c r="BP1629" s="16"/>
      <c r="BQ1629" s="16"/>
      <c r="BR1629" s="16"/>
      <c r="BS1629" s="16"/>
      <c r="BT1629" s="16"/>
      <c r="BU1629" s="16"/>
      <c r="BV1629" s="16"/>
      <c r="BW1629" s="16"/>
      <c r="BX1629" s="16"/>
      <c r="BY1629" s="16"/>
      <c r="BZ1629" s="16"/>
      <c r="CA1629" s="16"/>
      <c r="CB1629" s="16"/>
      <c r="CC1629" s="16"/>
      <c r="CD1629" s="16"/>
      <c r="CE1629" s="16"/>
      <c r="CF1629" s="16"/>
      <c r="CG1629" s="16"/>
      <c r="CH1629" s="16"/>
      <c r="CI1629" s="16"/>
      <c r="CJ1629" s="16"/>
      <c r="CK1629" s="16"/>
      <c r="CL1629" s="16"/>
      <c r="CM1629" s="16"/>
      <c r="CN1629" s="16"/>
      <c r="CO1629" s="16"/>
      <c r="CP1629" s="16"/>
      <c r="CQ1629" s="16"/>
      <c r="CR1629" s="16"/>
      <c r="CS1629" s="16"/>
      <c r="CT1629" s="16"/>
      <c r="CU1629" s="16"/>
      <c r="CV1629" s="16"/>
      <c r="CW1629" s="16"/>
      <c r="CX1629" s="16"/>
      <c r="CY1629" s="16"/>
      <c r="CZ1629" s="16"/>
      <c r="DA1629" s="16"/>
      <c r="DB1629" s="16"/>
      <c r="DC1629" s="16"/>
      <c r="DD1629" s="16"/>
      <c r="DE1629" s="16"/>
      <c r="DF1629" s="16"/>
      <c r="DG1629" s="16"/>
      <c r="DH1629" s="16"/>
      <c r="DI1629" s="16"/>
      <c r="DJ1629" s="16"/>
      <c r="DK1629" s="16"/>
      <c r="DL1629" s="16"/>
      <c r="DM1629" s="16"/>
      <c r="DN1629" s="16"/>
      <c r="DO1629" s="16"/>
      <c r="DP1629" s="16"/>
      <c r="DQ1629" s="16"/>
      <c r="DR1629" s="16"/>
      <c r="DS1629" s="16"/>
      <c r="DT1629" s="16"/>
      <c r="DU1629" s="16"/>
      <c r="DV1629" s="16"/>
      <c r="DW1629" s="16"/>
      <c r="DX1629" s="16"/>
      <c r="DY1629" s="16"/>
      <c r="DZ1629" s="16"/>
      <c r="EA1629" s="16"/>
      <c r="EB1629" s="16"/>
      <c r="EC1629" s="16"/>
      <c r="ED1629" s="16"/>
      <c r="EE1629" s="16"/>
      <c r="EF1629" s="16"/>
      <c r="EG1629" s="16"/>
      <c r="EH1629" s="16"/>
      <c r="EI1629" s="16"/>
      <c r="EJ1629" s="16"/>
      <c r="EK1629" s="16"/>
      <c r="EL1629" s="16"/>
      <c r="EM1629" s="16"/>
      <c r="EN1629" s="16"/>
      <c r="EO1629" s="16"/>
      <c r="EP1629" s="16"/>
      <c r="EQ1629" s="16"/>
      <c r="ER1629" s="16"/>
      <c r="ES1629" s="16"/>
      <c r="ET1629" s="16"/>
      <c r="EU1629" s="16"/>
      <c r="EV1629" s="16"/>
      <c r="EW1629" s="16"/>
      <c r="EX1629" s="16"/>
      <c r="EY1629" s="16"/>
      <c r="EZ1629" s="16"/>
      <c r="FA1629" s="16"/>
      <c r="FB1629" s="16"/>
      <c r="FC1629" s="16"/>
      <c r="FD1629" s="16"/>
      <c r="FE1629" s="16"/>
      <c r="FF1629" s="16"/>
      <c r="FG1629" s="16"/>
      <c r="FH1629" s="16"/>
      <c r="FI1629" s="16"/>
      <c r="FJ1629" s="16"/>
      <c r="FK1629" s="16"/>
      <c r="FL1629" s="16"/>
      <c r="FM1629" s="16"/>
      <c r="FN1629" s="16"/>
      <c r="FO1629" s="16"/>
      <c r="FP1629" s="16"/>
      <c r="FQ1629" s="16"/>
      <c r="FR1629" s="16"/>
      <c r="FS1629" s="16"/>
      <c r="FT1629" s="16"/>
      <c r="FU1629" s="16"/>
      <c r="FV1629" s="16"/>
      <c r="FW1629" s="16"/>
      <c r="FX1629" s="16"/>
      <c r="FY1629" s="16"/>
      <c r="FZ1629" s="16"/>
      <c r="GA1629" s="16"/>
      <c r="GB1629" s="16"/>
      <c r="GC1629" s="16"/>
      <c r="GD1629" s="16"/>
      <c r="GE1629" s="16"/>
      <c r="GF1629" s="16"/>
      <c r="GG1629" s="16"/>
      <c r="GH1629" s="16"/>
      <c r="GI1629" s="16"/>
      <c r="GJ1629" s="16"/>
      <c r="GK1629" s="16"/>
      <c r="GL1629" s="16"/>
      <c r="GM1629" s="16"/>
      <c r="GN1629" s="16"/>
      <c r="GO1629" s="16"/>
      <c r="GP1629" s="16"/>
      <c r="GQ1629" s="16"/>
      <c r="GR1629" s="16"/>
      <c r="GS1629" s="16"/>
      <c r="GT1629" s="16"/>
      <c r="GU1629" s="16"/>
      <c r="GV1629" s="16"/>
      <c r="GW1629" s="16"/>
      <c r="GX1629" s="16"/>
      <c r="GY1629" s="16"/>
    </row>
    <row r="1630" spans="1:207" x14ac:dyDescent="0.3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6"/>
      <c r="BK1630" s="16"/>
      <c r="BL1630" s="16"/>
      <c r="BM1630" s="16"/>
      <c r="BN1630" s="16"/>
      <c r="BO1630" s="16"/>
      <c r="BP1630" s="16"/>
      <c r="BQ1630" s="16"/>
      <c r="BR1630" s="16"/>
      <c r="BS1630" s="16"/>
      <c r="BT1630" s="16"/>
      <c r="BU1630" s="16"/>
      <c r="BV1630" s="16"/>
      <c r="BW1630" s="16"/>
      <c r="BX1630" s="16"/>
      <c r="BY1630" s="16"/>
      <c r="BZ1630" s="16"/>
      <c r="CA1630" s="16"/>
      <c r="CB1630" s="16"/>
      <c r="CC1630" s="16"/>
      <c r="CD1630" s="16"/>
      <c r="CE1630" s="16"/>
      <c r="CF1630" s="16"/>
      <c r="CG1630" s="16"/>
      <c r="CH1630" s="16"/>
      <c r="CI1630" s="16"/>
      <c r="CJ1630" s="16"/>
      <c r="CK1630" s="16"/>
      <c r="CL1630" s="16"/>
      <c r="CM1630" s="16"/>
      <c r="CN1630" s="16"/>
      <c r="CO1630" s="16"/>
      <c r="CP1630" s="16"/>
      <c r="CQ1630" s="16"/>
      <c r="CR1630" s="16"/>
      <c r="CS1630" s="16"/>
      <c r="CT1630" s="16"/>
      <c r="CU1630" s="16"/>
      <c r="CV1630" s="16"/>
      <c r="CW1630" s="16"/>
      <c r="CX1630" s="16"/>
      <c r="CY1630" s="16"/>
      <c r="CZ1630" s="16"/>
      <c r="DA1630" s="16"/>
      <c r="DB1630" s="16"/>
      <c r="DC1630" s="16"/>
      <c r="DD1630" s="16"/>
      <c r="DE1630" s="16"/>
      <c r="DF1630" s="16"/>
      <c r="DG1630" s="16"/>
      <c r="DH1630" s="16"/>
      <c r="DI1630" s="16"/>
      <c r="DJ1630" s="16"/>
      <c r="DK1630" s="16"/>
      <c r="DL1630" s="16"/>
      <c r="DM1630" s="16"/>
      <c r="DN1630" s="16"/>
      <c r="DO1630" s="16"/>
      <c r="DP1630" s="16"/>
      <c r="DQ1630" s="16"/>
      <c r="DR1630" s="16"/>
      <c r="DS1630" s="16"/>
      <c r="DT1630" s="16"/>
      <c r="DU1630" s="16"/>
      <c r="DV1630" s="16"/>
      <c r="DW1630" s="16"/>
      <c r="DX1630" s="16"/>
      <c r="DY1630" s="16"/>
      <c r="DZ1630" s="16"/>
      <c r="EA1630" s="16"/>
      <c r="EB1630" s="16"/>
      <c r="EC1630" s="16"/>
      <c r="ED1630" s="16"/>
      <c r="EE1630" s="16"/>
      <c r="EF1630" s="16"/>
      <c r="EG1630" s="16"/>
      <c r="EH1630" s="16"/>
      <c r="EI1630" s="16"/>
      <c r="EJ1630" s="16"/>
      <c r="EK1630" s="16"/>
      <c r="EL1630" s="16"/>
      <c r="EM1630" s="16"/>
      <c r="EN1630" s="16"/>
      <c r="EO1630" s="16"/>
      <c r="EP1630" s="16"/>
      <c r="EQ1630" s="16"/>
      <c r="ER1630" s="16"/>
      <c r="ES1630" s="16"/>
      <c r="ET1630" s="16"/>
      <c r="EU1630" s="16"/>
      <c r="EV1630" s="16"/>
      <c r="EW1630" s="16"/>
      <c r="EX1630" s="16"/>
      <c r="EY1630" s="16"/>
      <c r="EZ1630" s="16"/>
      <c r="FA1630" s="16"/>
      <c r="FB1630" s="16"/>
      <c r="FC1630" s="16"/>
      <c r="FD1630" s="16"/>
      <c r="FE1630" s="16"/>
      <c r="FF1630" s="16"/>
      <c r="FG1630" s="16"/>
      <c r="FH1630" s="16"/>
      <c r="FI1630" s="16"/>
      <c r="FJ1630" s="16"/>
      <c r="FK1630" s="16"/>
      <c r="FL1630" s="16"/>
      <c r="FM1630" s="16"/>
      <c r="FN1630" s="16"/>
      <c r="FO1630" s="16"/>
      <c r="FP1630" s="16"/>
      <c r="FQ1630" s="16"/>
      <c r="FR1630" s="16"/>
      <c r="FS1630" s="16"/>
      <c r="FT1630" s="16"/>
      <c r="FU1630" s="16"/>
      <c r="FV1630" s="16"/>
      <c r="FW1630" s="16"/>
      <c r="FX1630" s="16"/>
      <c r="FY1630" s="16"/>
      <c r="FZ1630" s="16"/>
      <c r="GA1630" s="16"/>
      <c r="GB1630" s="16"/>
      <c r="GC1630" s="16"/>
      <c r="GD1630" s="16"/>
      <c r="GE1630" s="16"/>
      <c r="GF1630" s="16"/>
      <c r="GG1630" s="16"/>
      <c r="GH1630" s="16"/>
      <c r="GI1630" s="16"/>
      <c r="GJ1630" s="16"/>
      <c r="GK1630" s="16"/>
      <c r="GL1630" s="16"/>
      <c r="GM1630" s="16"/>
      <c r="GN1630" s="16"/>
      <c r="GO1630" s="16"/>
      <c r="GP1630" s="16"/>
      <c r="GQ1630" s="16"/>
      <c r="GR1630" s="16"/>
      <c r="GS1630" s="16"/>
      <c r="GT1630" s="16"/>
      <c r="GU1630" s="16"/>
      <c r="GV1630" s="16"/>
      <c r="GW1630" s="16"/>
      <c r="GX1630" s="16"/>
      <c r="GY1630" s="16"/>
    </row>
    <row r="1631" spans="1:207" x14ac:dyDescent="0.3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6"/>
      <c r="BK1631" s="16"/>
      <c r="BL1631" s="16"/>
      <c r="BM1631" s="16"/>
      <c r="BN1631" s="16"/>
      <c r="BO1631" s="16"/>
      <c r="BP1631" s="16"/>
      <c r="BQ1631" s="16"/>
      <c r="BR1631" s="16"/>
      <c r="BS1631" s="16"/>
      <c r="BT1631" s="16"/>
      <c r="BU1631" s="16"/>
      <c r="BV1631" s="16"/>
      <c r="BW1631" s="16"/>
      <c r="BX1631" s="16"/>
      <c r="BY1631" s="16"/>
      <c r="BZ1631" s="16"/>
      <c r="CA1631" s="16"/>
      <c r="CB1631" s="16"/>
      <c r="CC1631" s="16"/>
      <c r="CD1631" s="16"/>
      <c r="CE1631" s="16"/>
      <c r="CF1631" s="16"/>
      <c r="CG1631" s="16"/>
      <c r="CH1631" s="16"/>
      <c r="CI1631" s="16"/>
      <c r="CJ1631" s="16"/>
      <c r="CK1631" s="16"/>
      <c r="CL1631" s="16"/>
      <c r="CM1631" s="16"/>
      <c r="CN1631" s="16"/>
      <c r="CO1631" s="16"/>
      <c r="CP1631" s="16"/>
      <c r="CQ1631" s="16"/>
      <c r="CR1631" s="16"/>
      <c r="CS1631" s="16"/>
      <c r="CT1631" s="16"/>
      <c r="CU1631" s="16"/>
      <c r="CV1631" s="16"/>
      <c r="CW1631" s="16"/>
      <c r="CX1631" s="16"/>
      <c r="CY1631" s="16"/>
      <c r="CZ1631" s="16"/>
      <c r="DA1631" s="16"/>
      <c r="DB1631" s="16"/>
      <c r="DC1631" s="16"/>
      <c r="DD1631" s="16"/>
      <c r="DE1631" s="16"/>
      <c r="DF1631" s="16"/>
      <c r="DG1631" s="16"/>
      <c r="DH1631" s="16"/>
      <c r="DI1631" s="16"/>
      <c r="DJ1631" s="16"/>
      <c r="DK1631" s="16"/>
      <c r="DL1631" s="16"/>
      <c r="DM1631" s="16"/>
      <c r="DN1631" s="16"/>
      <c r="DO1631" s="16"/>
      <c r="DP1631" s="16"/>
      <c r="DQ1631" s="16"/>
      <c r="DR1631" s="16"/>
      <c r="DS1631" s="16"/>
      <c r="DT1631" s="16"/>
      <c r="DU1631" s="16"/>
      <c r="DV1631" s="16"/>
      <c r="DW1631" s="16"/>
      <c r="DX1631" s="16"/>
      <c r="DY1631" s="16"/>
      <c r="DZ1631" s="16"/>
      <c r="EA1631" s="16"/>
      <c r="EB1631" s="16"/>
      <c r="EC1631" s="16"/>
      <c r="ED1631" s="16"/>
      <c r="EE1631" s="16"/>
      <c r="EF1631" s="16"/>
      <c r="EG1631" s="16"/>
      <c r="EH1631" s="16"/>
      <c r="EI1631" s="16"/>
      <c r="EJ1631" s="16"/>
      <c r="EK1631" s="16"/>
      <c r="EL1631" s="16"/>
      <c r="EM1631" s="16"/>
      <c r="EN1631" s="16"/>
      <c r="EO1631" s="16"/>
      <c r="EP1631" s="16"/>
      <c r="EQ1631" s="16"/>
      <c r="ER1631" s="16"/>
      <c r="ES1631" s="16"/>
      <c r="ET1631" s="16"/>
      <c r="EU1631" s="16"/>
      <c r="EV1631" s="16"/>
      <c r="EW1631" s="16"/>
      <c r="EX1631" s="16"/>
      <c r="EY1631" s="16"/>
      <c r="EZ1631" s="16"/>
      <c r="FA1631" s="16"/>
      <c r="FB1631" s="16"/>
      <c r="FC1631" s="16"/>
      <c r="FD1631" s="16"/>
      <c r="FE1631" s="16"/>
      <c r="FF1631" s="16"/>
      <c r="FG1631" s="16"/>
      <c r="FH1631" s="16"/>
      <c r="FI1631" s="16"/>
      <c r="FJ1631" s="16"/>
      <c r="FK1631" s="16"/>
      <c r="FL1631" s="16"/>
      <c r="FM1631" s="16"/>
      <c r="FN1631" s="16"/>
      <c r="FO1631" s="16"/>
      <c r="FP1631" s="16"/>
      <c r="FQ1631" s="16"/>
      <c r="FR1631" s="16"/>
      <c r="FS1631" s="16"/>
      <c r="FT1631" s="16"/>
      <c r="FU1631" s="16"/>
      <c r="FV1631" s="16"/>
      <c r="FW1631" s="16"/>
      <c r="FX1631" s="16"/>
      <c r="FY1631" s="16"/>
      <c r="FZ1631" s="16"/>
      <c r="GA1631" s="16"/>
      <c r="GB1631" s="16"/>
      <c r="GC1631" s="16"/>
      <c r="GD1631" s="16"/>
      <c r="GE1631" s="16"/>
      <c r="GF1631" s="16"/>
      <c r="GG1631" s="16"/>
      <c r="GH1631" s="16"/>
      <c r="GI1631" s="16"/>
      <c r="GJ1631" s="16"/>
      <c r="GK1631" s="16"/>
      <c r="GL1631" s="16"/>
      <c r="GM1631" s="16"/>
      <c r="GN1631" s="16"/>
      <c r="GO1631" s="16"/>
      <c r="GP1631" s="16"/>
      <c r="GQ1631" s="16"/>
      <c r="GR1631" s="16"/>
      <c r="GS1631" s="16"/>
      <c r="GT1631" s="16"/>
      <c r="GU1631" s="16"/>
      <c r="GV1631" s="16"/>
      <c r="GW1631" s="16"/>
      <c r="GX1631" s="16"/>
      <c r="GY1631" s="16"/>
    </row>
    <row r="1632" spans="1:207" x14ac:dyDescent="0.3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6"/>
      <c r="CC1632" s="16"/>
      <c r="CD1632" s="16"/>
      <c r="CE1632" s="16"/>
      <c r="CF1632" s="16"/>
      <c r="CG1632" s="16"/>
      <c r="CH1632" s="16"/>
      <c r="CI1632" s="16"/>
      <c r="CJ1632" s="16"/>
      <c r="CK1632" s="16"/>
      <c r="CL1632" s="16"/>
      <c r="CM1632" s="16"/>
      <c r="CN1632" s="16"/>
      <c r="CO1632" s="16"/>
      <c r="CP1632" s="16"/>
      <c r="CQ1632" s="16"/>
      <c r="CR1632" s="16"/>
      <c r="CS1632" s="16"/>
      <c r="CT1632" s="16"/>
      <c r="CU1632" s="16"/>
      <c r="CV1632" s="16"/>
      <c r="CW1632" s="16"/>
      <c r="CX1632" s="16"/>
      <c r="CY1632" s="16"/>
      <c r="CZ1632" s="16"/>
      <c r="DA1632" s="16"/>
      <c r="DB1632" s="16"/>
      <c r="DC1632" s="16"/>
      <c r="DD1632" s="16"/>
      <c r="DE1632" s="16"/>
      <c r="DF1632" s="16"/>
      <c r="DG1632" s="16"/>
      <c r="DH1632" s="16"/>
      <c r="DI1632" s="16"/>
      <c r="DJ1632" s="16"/>
      <c r="DK1632" s="16"/>
      <c r="DL1632" s="16"/>
      <c r="DM1632" s="16"/>
      <c r="DN1632" s="16"/>
      <c r="DO1632" s="16"/>
      <c r="DP1632" s="16"/>
      <c r="DQ1632" s="16"/>
      <c r="DR1632" s="16"/>
      <c r="DS1632" s="16"/>
      <c r="DT1632" s="16"/>
      <c r="DU1632" s="16"/>
      <c r="DV1632" s="16"/>
      <c r="DW1632" s="16"/>
      <c r="DX1632" s="16"/>
      <c r="DY1632" s="16"/>
      <c r="DZ1632" s="16"/>
      <c r="EA1632" s="16"/>
      <c r="EB1632" s="16"/>
      <c r="EC1632" s="16"/>
      <c r="ED1632" s="16"/>
      <c r="EE1632" s="16"/>
      <c r="EF1632" s="16"/>
      <c r="EG1632" s="16"/>
      <c r="EH1632" s="16"/>
      <c r="EI1632" s="16"/>
      <c r="EJ1632" s="16"/>
      <c r="EK1632" s="16"/>
      <c r="EL1632" s="16"/>
      <c r="EM1632" s="16"/>
      <c r="EN1632" s="16"/>
      <c r="EO1632" s="16"/>
      <c r="EP1632" s="16"/>
      <c r="EQ1632" s="16"/>
      <c r="ER1632" s="16"/>
      <c r="ES1632" s="16"/>
      <c r="ET1632" s="16"/>
      <c r="EU1632" s="16"/>
      <c r="EV1632" s="16"/>
      <c r="EW1632" s="16"/>
      <c r="EX1632" s="16"/>
      <c r="EY1632" s="16"/>
      <c r="EZ1632" s="16"/>
      <c r="FA1632" s="16"/>
      <c r="FB1632" s="16"/>
      <c r="FC1632" s="16"/>
      <c r="FD1632" s="16"/>
      <c r="FE1632" s="16"/>
      <c r="FF1632" s="16"/>
      <c r="FG1632" s="16"/>
      <c r="FH1632" s="16"/>
      <c r="FI1632" s="16"/>
      <c r="FJ1632" s="16"/>
      <c r="FK1632" s="16"/>
      <c r="FL1632" s="16"/>
      <c r="FM1632" s="16"/>
      <c r="FN1632" s="16"/>
      <c r="FO1632" s="16"/>
      <c r="FP1632" s="16"/>
      <c r="FQ1632" s="16"/>
      <c r="FR1632" s="16"/>
      <c r="FS1632" s="16"/>
      <c r="FT1632" s="16"/>
      <c r="FU1632" s="16"/>
      <c r="FV1632" s="16"/>
      <c r="FW1632" s="16"/>
      <c r="FX1632" s="16"/>
      <c r="FY1632" s="16"/>
      <c r="FZ1632" s="16"/>
      <c r="GA1632" s="16"/>
      <c r="GB1632" s="16"/>
      <c r="GC1632" s="16"/>
      <c r="GD1632" s="16"/>
      <c r="GE1632" s="16"/>
      <c r="GF1632" s="16"/>
      <c r="GG1632" s="16"/>
      <c r="GH1632" s="16"/>
      <c r="GI1632" s="16"/>
      <c r="GJ1632" s="16"/>
      <c r="GK1632" s="16"/>
      <c r="GL1632" s="16"/>
      <c r="GM1632" s="16"/>
      <c r="GN1632" s="16"/>
      <c r="GO1632" s="16"/>
      <c r="GP1632" s="16"/>
      <c r="GQ1632" s="16"/>
      <c r="GR1632" s="16"/>
      <c r="GS1632" s="16"/>
      <c r="GT1632" s="16"/>
      <c r="GU1632" s="16"/>
      <c r="GV1632" s="16"/>
      <c r="GW1632" s="16"/>
      <c r="GX1632" s="16"/>
      <c r="GY1632" s="16"/>
    </row>
    <row r="1633" spans="1:207" x14ac:dyDescent="0.3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6"/>
      <c r="BK1633" s="16"/>
      <c r="BL1633" s="16"/>
      <c r="BM1633" s="16"/>
      <c r="BN1633" s="16"/>
      <c r="BO1633" s="16"/>
      <c r="BP1633" s="16"/>
      <c r="BQ1633" s="16"/>
      <c r="BR1633" s="16"/>
      <c r="BS1633" s="16"/>
      <c r="BT1633" s="16"/>
      <c r="BU1633" s="16"/>
      <c r="BV1633" s="16"/>
      <c r="BW1633" s="16"/>
      <c r="BX1633" s="16"/>
      <c r="BY1633" s="16"/>
      <c r="BZ1633" s="16"/>
      <c r="CA1633" s="16"/>
      <c r="CB1633" s="16"/>
      <c r="CC1633" s="16"/>
      <c r="CD1633" s="16"/>
      <c r="CE1633" s="16"/>
      <c r="CF1633" s="16"/>
      <c r="CG1633" s="16"/>
      <c r="CH1633" s="16"/>
      <c r="CI1633" s="16"/>
      <c r="CJ1633" s="16"/>
      <c r="CK1633" s="16"/>
      <c r="CL1633" s="16"/>
      <c r="CM1633" s="16"/>
      <c r="CN1633" s="16"/>
      <c r="CO1633" s="16"/>
      <c r="CP1633" s="16"/>
      <c r="CQ1633" s="16"/>
      <c r="CR1633" s="16"/>
      <c r="CS1633" s="16"/>
      <c r="CT1633" s="16"/>
      <c r="CU1633" s="16"/>
      <c r="CV1633" s="16"/>
      <c r="CW1633" s="16"/>
      <c r="CX1633" s="16"/>
      <c r="CY1633" s="16"/>
      <c r="CZ1633" s="16"/>
      <c r="DA1633" s="16"/>
      <c r="DB1633" s="16"/>
      <c r="DC1633" s="16"/>
      <c r="DD1633" s="16"/>
      <c r="DE1633" s="16"/>
      <c r="DF1633" s="16"/>
      <c r="DG1633" s="16"/>
      <c r="DH1633" s="16"/>
      <c r="DI1633" s="16"/>
      <c r="DJ1633" s="16"/>
      <c r="DK1633" s="16"/>
      <c r="DL1633" s="16"/>
      <c r="DM1633" s="16"/>
      <c r="DN1633" s="16"/>
      <c r="DO1633" s="16"/>
      <c r="DP1633" s="16"/>
      <c r="DQ1633" s="16"/>
      <c r="DR1633" s="16"/>
      <c r="DS1633" s="16"/>
      <c r="DT1633" s="16"/>
      <c r="DU1633" s="16"/>
      <c r="DV1633" s="16"/>
      <c r="DW1633" s="16"/>
      <c r="DX1633" s="16"/>
      <c r="DY1633" s="16"/>
      <c r="DZ1633" s="16"/>
      <c r="EA1633" s="16"/>
      <c r="EB1633" s="16"/>
      <c r="EC1633" s="16"/>
      <c r="ED1633" s="16"/>
      <c r="EE1633" s="16"/>
      <c r="EF1633" s="16"/>
      <c r="EG1633" s="16"/>
      <c r="EH1633" s="16"/>
      <c r="EI1633" s="16"/>
      <c r="EJ1633" s="16"/>
      <c r="EK1633" s="16"/>
      <c r="EL1633" s="16"/>
      <c r="EM1633" s="16"/>
      <c r="EN1633" s="16"/>
      <c r="EO1633" s="16"/>
      <c r="EP1633" s="16"/>
      <c r="EQ1633" s="16"/>
      <c r="ER1633" s="16"/>
      <c r="ES1633" s="16"/>
      <c r="ET1633" s="16"/>
      <c r="EU1633" s="16"/>
      <c r="EV1633" s="16"/>
      <c r="EW1633" s="16"/>
      <c r="EX1633" s="16"/>
      <c r="EY1633" s="16"/>
      <c r="EZ1633" s="16"/>
      <c r="FA1633" s="16"/>
      <c r="FB1633" s="16"/>
      <c r="FC1633" s="16"/>
      <c r="FD1633" s="16"/>
      <c r="FE1633" s="16"/>
      <c r="FF1633" s="16"/>
      <c r="FG1633" s="16"/>
      <c r="FH1633" s="16"/>
      <c r="FI1633" s="16"/>
      <c r="FJ1633" s="16"/>
      <c r="FK1633" s="16"/>
      <c r="FL1633" s="16"/>
      <c r="FM1633" s="16"/>
      <c r="FN1633" s="16"/>
      <c r="FO1633" s="16"/>
      <c r="FP1633" s="16"/>
      <c r="FQ1633" s="16"/>
      <c r="FR1633" s="16"/>
      <c r="FS1633" s="16"/>
      <c r="FT1633" s="16"/>
      <c r="FU1633" s="16"/>
      <c r="FV1633" s="16"/>
      <c r="FW1633" s="16"/>
      <c r="FX1633" s="16"/>
      <c r="FY1633" s="16"/>
      <c r="FZ1633" s="16"/>
      <c r="GA1633" s="16"/>
      <c r="GB1633" s="16"/>
      <c r="GC1633" s="16"/>
      <c r="GD1633" s="16"/>
      <c r="GE1633" s="16"/>
      <c r="GF1633" s="16"/>
      <c r="GG1633" s="16"/>
      <c r="GH1633" s="16"/>
      <c r="GI1633" s="16"/>
      <c r="GJ1633" s="16"/>
      <c r="GK1633" s="16"/>
      <c r="GL1633" s="16"/>
      <c r="GM1633" s="16"/>
      <c r="GN1633" s="16"/>
      <c r="GO1633" s="16"/>
      <c r="GP1633" s="16"/>
      <c r="GQ1633" s="16"/>
      <c r="GR1633" s="16"/>
      <c r="GS1633" s="16"/>
      <c r="GT1633" s="16"/>
      <c r="GU1633" s="16"/>
      <c r="GV1633" s="16"/>
      <c r="GW1633" s="16"/>
      <c r="GX1633" s="16"/>
      <c r="GY1633" s="16"/>
    </row>
    <row r="1634" spans="1:207" x14ac:dyDescent="0.3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6"/>
      <c r="CC1634" s="16"/>
      <c r="CD1634" s="16"/>
      <c r="CE1634" s="16"/>
      <c r="CF1634" s="16"/>
      <c r="CG1634" s="16"/>
      <c r="CH1634" s="16"/>
      <c r="CI1634" s="16"/>
      <c r="CJ1634" s="16"/>
      <c r="CK1634" s="16"/>
      <c r="CL1634" s="16"/>
      <c r="CM1634" s="16"/>
      <c r="CN1634" s="16"/>
      <c r="CO1634" s="16"/>
      <c r="CP1634" s="16"/>
      <c r="CQ1634" s="16"/>
      <c r="CR1634" s="16"/>
      <c r="CS1634" s="16"/>
      <c r="CT1634" s="16"/>
      <c r="CU1634" s="16"/>
      <c r="CV1634" s="16"/>
      <c r="CW1634" s="16"/>
      <c r="CX1634" s="16"/>
      <c r="CY1634" s="16"/>
      <c r="CZ1634" s="16"/>
      <c r="DA1634" s="16"/>
      <c r="DB1634" s="16"/>
      <c r="DC1634" s="16"/>
      <c r="DD1634" s="16"/>
      <c r="DE1634" s="16"/>
      <c r="DF1634" s="16"/>
      <c r="DG1634" s="16"/>
      <c r="DH1634" s="16"/>
      <c r="DI1634" s="16"/>
      <c r="DJ1634" s="16"/>
      <c r="DK1634" s="16"/>
      <c r="DL1634" s="16"/>
      <c r="DM1634" s="16"/>
      <c r="DN1634" s="16"/>
      <c r="DO1634" s="16"/>
      <c r="DP1634" s="16"/>
      <c r="DQ1634" s="16"/>
      <c r="DR1634" s="16"/>
      <c r="DS1634" s="16"/>
      <c r="DT1634" s="16"/>
      <c r="DU1634" s="16"/>
      <c r="DV1634" s="16"/>
      <c r="DW1634" s="16"/>
      <c r="DX1634" s="16"/>
      <c r="DY1634" s="16"/>
      <c r="DZ1634" s="16"/>
      <c r="EA1634" s="16"/>
      <c r="EB1634" s="16"/>
      <c r="EC1634" s="16"/>
      <c r="ED1634" s="16"/>
      <c r="EE1634" s="16"/>
      <c r="EF1634" s="16"/>
      <c r="EG1634" s="16"/>
      <c r="EH1634" s="16"/>
      <c r="EI1634" s="16"/>
      <c r="EJ1634" s="16"/>
      <c r="EK1634" s="16"/>
      <c r="EL1634" s="16"/>
      <c r="EM1634" s="16"/>
      <c r="EN1634" s="16"/>
      <c r="EO1634" s="16"/>
      <c r="EP1634" s="16"/>
      <c r="EQ1634" s="16"/>
      <c r="ER1634" s="16"/>
      <c r="ES1634" s="16"/>
      <c r="ET1634" s="16"/>
      <c r="EU1634" s="16"/>
      <c r="EV1634" s="16"/>
      <c r="EW1634" s="16"/>
      <c r="EX1634" s="16"/>
      <c r="EY1634" s="16"/>
      <c r="EZ1634" s="16"/>
      <c r="FA1634" s="16"/>
      <c r="FB1634" s="16"/>
      <c r="FC1634" s="16"/>
      <c r="FD1634" s="16"/>
      <c r="FE1634" s="16"/>
      <c r="FF1634" s="16"/>
      <c r="FG1634" s="16"/>
      <c r="FH1634" s="16"/>
      <c r="FI1634" s="16"/>
      <c r="FJ1634" s="16"/>
      <c r="FK1634" s="16"/>
      <c r="FL1634" s="16"/>
      <c r="FM1634" s="16"/>
      <c r="FN1634" s="16"/>
      <c r="FO1634" s="16"/>
      <c r="FP1634" s="16"/>
      <c r="FQ1634" s="16"/>
      <c r="FR1634" s="16"/>
      <c r="FS1634" s="16"/>
      <c r="FT1634" s="16"/>
      <c r="FU1634" s="16"/>
      <c r="FV1634" s="16"/>
      <c r="FW1634" s="16"/>
      <c r="FX1634" s="16"/>
      <c r="FY1634" s="16"/>
      <c r="FZ1634" s="16"/>
      <c r="GA1634" s="16"/>
      <c r="GB1634" s="16"/>
      <c r="GC1634" s="16"/>
      <c r="GD1634" s="16"/>
      <c r="GE1634" s="16"/>
      <c r="GF1634" s="16"/>
      <c r="GG1634" s="16"/>
      <c r="GH1634" s="16"/>
      <c r="GI1634" s="16"/>
      <c r="GJ1634" s="16"/>
      <c r="GK1634" s="16"/>
      <c r="GL1634" s="16"/>
      <c r="GM1634" s="16"/>
      <c r="GN1634" s="16"/>
      <c r="GO1634" s="16"/>
      <c r="GP1634" s="16"/>
      <c r="GQ1634" s="16"/>
      <c r="GR1634" s="16"/>
      <c r="GS1634" s="16"/>
      <c r="GT1634" s="16"/>
      <c r="GU1634" s="16"/>
      <c r="GV1634" s="16"/>
      <c r="GW1634" s="16"/>
      <c r="GX1634" s="16"/>
      <c r="GY1634" s="16"/>
    </row>
    <row r="1635" spans="1:207" x14ac:dyDescent="0.3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6"/>
      <c r="BK1635" s="16"/>
      <c r="BL1635" s="16"/>
      <c r="BM1635" s="16"/>
      <c r="BN1635" s="16"/>
      <c r="BO1635" s="16"/>
      <c r="BP1635" s="16"/>
      <c r="BQ1635" s="16"/>
      <c r="BR1635" s="16"/>
      <c r="BS1635" s="16"/>
      <c r="BT1635" s="16"/>
      <c r="BU1635" s="16"/>
      <c r="BV1635" s="16"/>
      <c r="BW1635" s="16"/>
      <c r="BX1635" s="16"/>
      <c r="BY1635" s="16"/>
      <c r="BZ1635" s="16"/>
      <c r="CA1635" s="16"/>
      <c r="CB1635" s="16"/>
      <c r="CC1635" s="16"/>
      <c r="CD1635" s="16"/>
      <c r="CE1635" s="16"/>
      <c r="CF1635" s="16"/>
      <c r="CG1635" s="16"/>
      <c r="CH1635" s="16"/>
      <c r="CI1635" s="16"/>
      <c r="CJ1635" s="16"/>
      <c r="CK1635" s="16"/>
      <c r="CL1635" s="16"/>
      <c r="CM1635" s="16"/>
      <c r="CN1635" s="16"/>
      <c r="CO1635" s="16"/>
      <c r="CP1635" s="16"/>
      <c r="CQ1635" s="16"/>
      <c r="CR1635" s="16"/>
      <c r="CS1635" s="16"/>
      <c r="CT1635" s="16"/>
      <c r="CU1635" s="16"/>
      <c r="CV1635" s="16"/>
      <c r="CW1635" s="16"/>
      <c r="CX1635" s="16"/>
      <c r="CY1635" s="16"/>
      <c r="CZ1635" s="16"/>
      <c r="DA1635" s="16"/>
      <c r="DB1635" s="16"/>
      <c r="DC1635" s="16"/>
      <c r="DD1635" s="16"/>
      <c r="DE1635" s="16"/>
      <c r="DF1635" s="16"/>
      <c r="DG1635" s="16"/>
      <c r="DH1635" s="16"/>
      <c r="DI1635" s="16"/>
      <c r="DJ1635" s="16"/>
      <c r="DK1635" s="16"/>
      <c r="DL1635" s="16"/>
      <c r="DM1635" s="16"/>
      <c r="DN1635" s="16"/>
      <c r="DO1635" s="16"/>
      <c r="DP1635" s="16"/>
      <c r="DQ1635" s="16"/>
      <c r="DR1635" s="16"/>
      <c r="DS1635" s="16"/>
      <c r="DT1635" s="16"/>
      <c r="DU1635" s="16"/>
      <c r="DV1635" s="16"/>
      <c r="DW1635" s="16"/>
      <c r="DX1635" s="16"/>
      <c r="DY1635" s="16"/>
      <c r="DZ1635" s="16"/>
      <c r="EA1635" s="16"/>
      <c r="EB1635" s="16"/>
      <c r="EC1635" s="16"/>
      <c r="ED1635" s="16"/>
      <c r="EE1635" s="16"/>
      <c r="EF1635" s="16"/>
      <c r="EG1635" s="16"/>
      <c r="EH1635" s="16"/>
      <c r="EI1635" s="16"/>
      <c r="EJ1635" s="16"/>
      <c r="EK1635" s="16"/>
      <c r="EL1635" s="16"/>
      <c r="EM1635" s="16"/>
      <c r="EN1635" s="16"/>
      <c r="EO1635" s="16"/>
      <c r="EP1635" s="16"/>
      <c r="EQ1635" s="16"/>
      <c r="ER1635" s="16"/>
      <c r="ES1635" s="16"/>
      <c r="ET1635" s="16"/>
      <c r="EU1635" s="16"/>
      <c r="EV1635" s="16"/>
      <c r="EW1635" s="16"/>
      <c r="EX1635" s="16"/>
      <c r="EY1635" s="16"/>
      <c r="EZ1635" s="16"/>
      <c r="FA1635" s="16"/>
      <c r="FB1635" s="16"/>
      <c r="FC1635" s="16"/>
      <c r="FD1635" s="16"/>
      <c r="FE1635" s="16"/>
      <c r="FF1635" s="16"/>
      <c r="FG1635" s="16"/>
      <c r="FH1635" s="16"/>
      <c r="FI1635" s="16"/>
      <c r="FJ1635" s="16"/>
      <c r="FK1635" s="16"/>
      <c r="FL1635" s="16"/>
      <c r="FM1635" s="16"/>
      <c r="FN1635" s="16"/>
      <c r="FO1635" s="16"/>
      <c r="FP1635" s="16"/>
      <c r="FQ1635" s="16"/>
      <c r="FR1635" s="16"/>
      <c r="FS1635" s="16"/>
      <c r="FT1635" s="16"/>
      <c r="FU1635" s="16"/>
      <c r="FV1635" s="16"/>
      <c r="FW1635" s="16"/>
      <c r="FX1635" s="16"/>
      <c r="FY1635" s="16"/>
      <c r="FZ1635" s="16"/>
      <c r="GA1635" s="16"/>
      <c r="GB1635" s="16"/>
      <c r="GC1635" s="16"/>
      <c r="GD1635" s="16"/>
      <c r="GE1635" s="16"/>
      <c r="GF1635" s="16"/>
      <c r="GG1635" s="16"/>
      <c r="GH1635" s="16"/>
      <c r="GI1635" s="16"/>
      <c r="GJ1635" s="16"/>
      <c r="GK1635" s="16"/>
      <c r="GL1635" s="16"/>
      <c r="GM1635" s="16"/>
      <c r="GN1635" s="16"/>
      <c r="GO1635" s="16"/>
      <c r="GP1635" s="16"/>
      <c r="GQ1635" s="16"/>
      <c r="GR1635" s="16"/>
      <c r="GS1635" s="16"/>
      <c r="GT1635" s="16"/>
      <c r="GU1635" s="16"/>
      <c r="GV1635" s="16"/>
      <c r="GW1635" s="16"/>
      <c r="GX1635" s="16"/>
      <c r="GY1635" s="16"/>
    </row>
    <row r="1636" spans="1:207" x14ac:dyDescent="0.3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  <c r="FK1636" s="16"/>
      <c r="FL1636" s="16"/>
      <c r="FM1636" s="16"/>
      <c r="FN1636" s="16"/>
      <c r="FO1636" s="16"/>
      <c r="FP1636" s="16"/>
      <c r="FQ1636" s="16"/>
      <c r="FR1636" s="16"/>
      <c r="FS1636" s="16"/>
      <c r="FT1636" s="16"/>
      <c r="FU1636" s="16"/>
      <c r="FV1636" s="16"/>
      <c r="FW1636" s="16"/>
      <c r="FX1636" s="16"/>
      <c r="FY1636" s="16"/>
      <c r="FZ1636" s="16"/>
      <c r="GA1636" s="16"/>
      <c r="GB1636" s="16"/>
      <c r="GC1636" s="16"/>
      <c r="GD1636" s="16"/>
      <c r="GE1636" s="16"/>
      <c r="GF1636" s="16"/>
      <c r="GG1636" s="16"/>
      <c r="GH1636" s="16"/>
      <c r="GI1636" s="16"/>
      <c r="GJ1636" s="16"/>
      <c r="GK1636" s="16"/>
      <c r="GL1636" s="16"/>
      <c r="GM1636" s="16"/>
      <c r="GN1636" s="16"/>
      <c r="GO1636" s="16"/>
      <c r="GP1636" s="16"/>
      <c r="GQ1636" s="16"/>
      <c r="GR1636" s="16"/>
      <c r="GS1636" s="16"/>
      <c r="GT1636" s="16"/>
      <c r="GU1636" s="16"/>
      <c r="GV1636" s="16"/>
      <c r="GW1636" s="16"/>
      <c r="GX1636" s="16"/>
      <c r="GY1636" s="16"/>
    </row>
    <row r="1637" spans="1:207" x14ac:dyDescent="0.3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6"/>
      <c r="BK1637" s="16"/>
      <c r="BL1637" s="16"/>
      <c r="BM1637" s="16"/>
      <c r="BN1637" s="16"/>
      <c r="BO1637" s="16"/>
      <c r="BP1637" s="16"/>
      <c r="BQ1637" s="16"/>
      <c r="BR1637" s="16"/>
      <c r="BS1637" s="16"/>
      <c r="BT1637" s="16"/>
      <c r="BU1637" s="16"/>
      <c r="BV1637" s="16"/>
      <c r="BW1637" s="16"/>
      <c r="BX1637" s="16"/>
      <c r="BY1637" s="16"/>
      <c r="BZ1637" s="16"/>
      <c r="CA1637" s="16"/>
      <c r="CB1637" s="16"/>
      <c r="CC1637" s="16"/>
      <c r="CD1637" s="16"/>
      <c r="CE1637" s="16"/>
      <c r="CF1637" s="16"/>
      <c r="CG1637" s="16"/>
      <c r="CH1637" s="16"/>
      <c r="CI1637" s="16"/>
      <c r="CJ1637" s="16"/>
      <c r="CK1637" s="16"/>
      <c r="CL1637" s="16"/>
      <c r="CM1637" s="16"/>
      <c r="CN1637" s="16"/>
      <c r="CO1637" s="16"/>
      <c r="CP1637" s="16"/>
      <c r="CQ1637" s="16"/>
      <c r="CR1637" s="16"/>
      <c r="CS1637" s="16"/>
      <c r="CT1637" s="16"/>
      <c r="CU1637" s="16"/>
      <c r="CV1637" s="16"/>
      <c r="CW1637" s="16"/>
      <c r="CX1637" s="16"/>
      <c r="CY1637" s="16"/>
      <c r="CZ1637" s="16"/>
      <c r="DA1637" s="16"/>
      <c r="DB1637" s="16"/>
      <c r="DC1637" s="16"/>
      <c r="DD1637" s="16"/>
      <c r="DE1637" s="16"/>
      <c r="DF1637" s="16"/>
      <c r="DG1637" s="16"/>
      <c r="DH1637" s="16"/>
      <c r="DI1637" s="16"/>
      <c r="DJ1637" s="16"/>
      <c r="DK1637" s="16"/>
      <c r="DL1637" s="16"/>
      <c r="DM1637" s="16"/>
      <c r="DN1637" s="16"/>
      <c r="DO1637" s="16"/>
      <c r="DP1637" s="16"/>
      <c r="DQ1637" s="16"/>
      <c r="DR1637" s="16"/>
      <c r="DS1637" s="16"/>
      <c r="DT1637" s="16"/>
      <c r="DU1637" s="16"/>
      <c r="DV1637" s="16"/>
      <c r="DW1637" s="16"/>
      <c r="DX1637" s="16"/>
      <c r="DY1637" s="16"/>
      <c r="DZ1637" s="16"/>
      <c r="EA1637" s="16"/>
      <c r="EB1637" s="16"/>
      <c r="EC1637" s="16"/>
      <c r="ED1637" s="16"/>
      <c r="EE1637" s="16"/>
      <c r="EF1637" s="16"/>
      <c r="EG1637" s="16"/>
      <c r="EH1637" s="16"/>
      <c r="EI1637" s="16"/>
      <c r="EJ1637" s="16"/>
      <c r="EK1637" s="16"/>
      <c r="EL1637" s="16"/>
      <c r="EM1637" s="16"/>
      <c r="EN1637" s="16"/>
      <c r="EO1637" s="16"/>
      <c r="EP1637" s="16"/>
      <c r="EQ1637" s="16"/>
      <c r="ER1637" s="16"/>
      <c r="ES1637" s="16"/>
      <c r="ET1637" s="16"/>
      <c r="EU1637" s="16"/>
      <c r="EV1637" s="16"/>
      <c r="EW1637" s="16"/>
      <c r="EX1637" s="16"/>
      <c r="EY1637" s="16"/>
      <c r="EZ1637" s="16"/>
      <c r="FA1637" s="16"/>
      <c r="FB1637" s="16"/>
      <c r="FC1637" s="16"/>
      <c r="FD1637" s="16"/>
      <c r="FE1637" s="16"/>
      <c r="FF1637" s="16"/>
      <c r="FG1637" s="16"/>
      <c r="FH1637" s="16"/>
      <c r="FI1637" s="16"/>
      <c r="FJ1637" s="16"/>
      <c r="FK1637" s="16"/>
      <c r="FL1637" s="16"/>
      <c r="FM1637" s="16"/>
      <c r="FN1637" s="16"/>
      <c r="FO1637" s="16"/>
      <c r="FP1637" s="16"/>
      <c r="FQ1637" s="16"/>
      <c r="FR1637" s="16"/>
      <c r="FS1637" s="16"/>
      <c r="FT1637" s="16"/>
      <c r="FU1637" s="16"/>
      <c r="FV1637" s="16"/>
      <c r="FW1637" s="16"/>
      <c r="FX1637" s="16"/>
      <c r="FY1637" s="16"/>
      <c r="FZ1637" s="16"/>
      <c r="GA1637" s="16"/>
      <c r="GB1637" s="16"/>
      <c r="GC1637" s="16"/>
      <c r="GD1637" s="16"/>
      <c r="GE1637" s="16"/>
      <c r="GF1637" s="16"/>
      <c r="GG1637" s="16"/>
      <c r="GH1637" s="16"/>
      <c r="GI1637" s="16"/>
      <c r="GJ1637" s="16"/>
      <c r="GK1637" s="16"/>
      <c r="GL1637" s="16"/>
      <c r="GM1637" s="16"/>
      <c r="GN1637" s="16"/>
      <c r="GO1637" s="16"/>
      <c r="GP1637" s="16"/>
      <c r="GQ1637" s="16"/>
      <c r="GR1637" s="16"/>
      <c r="GS1637" s="16"/>
      <c r="GT1637" s="16"/>
      <c r="GU1637" s="16"/>
      <c r="GV1637" s="16"/>
      <c r="GW1637" s="16"/>
      <c r="GX1637" s="16"/>
      <c r="GY1637" s="16"/>
    </row>
    <row r="1638" spans="1:207" x14ac:dyDescent="0.3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6"/>
      <c r="CC1638" s="16"/>
      <c r="CD1638" s="16"/>
      <c r="CE1638" s="16"/>
      <c r="CF1638" s="16"/>
      <c r="CG1638" s="16"/>
      <c r="CH1638" s="16"/>
      <c r="CI1638" s="16"/>
      <c r="CJ1638" s="16"/>
      <c r="CK1638" s="16"/>
      <c r="CL1638" s="16"/>
      <c r="CM1638" s="16"/>
      <c r="CN1638" s="16"/>
      <c r="CO1638" s="16"/>
      <c r="CP1638" s="16"/>
      <c r="CQ1638" s="16"/>
      <c r="CR1638" s="16"/>
      <c r="CS1638" s="16"/>
      <c r="CT1638" s="16"/>
      <c r="CU1638" s="16"/>
      <c r="CV1638" s="16"/>
      <c r="CW1638" s="16"/>
      <c r="CX1638" s="16"/>
      <c r="CY1638" s="16"/>
      <c r="CZ1638" s="16"/>
      <c r="DA1638" s="16"/>
      <c r="DB1638" s="16"/>
      <c r="DC1638" s="16"/>
      <c r="DD1638" s="16"/>
      <c r="DE1638" s="16"/>
      <c r="DF1638" s="16"/>
      <c r="DG1638" s="16"/>
      <c r="DH1638" s="16"/>
      <c r="DI1638" s="16"/>
      <c r="DJ1638" s="16"/>
      <c r="DK1638" s="16"/>
      <c r="DL1638" s="16"/>
      <c r="DM1638" s="16"/>
      <c r="DN1638" s="16"/>
      <c r="DO1638" s="16"/>
      <c r="DP1638" s="16"/>
      <c r="DQ1638" s="16"/>
      <c r="DR1638" s="16"/>
      <c r="DS1638" s="16"/>
      <c r="DT1638" s="16"/>
      <c r="DU1638" s="16"/>
      <c r="DV1638" s="16"/>
      <c r="DW1638" s="16"/>
      <c r="DX1638" s="16"/>
      <c r="DY1638" s="16"/>
      <c r="DZ1638" s="16"/>
      <c r="EA1638" s="16"/>
      <c r="EB1638" s="16"/>
      <c r="EC1638" s="16"/>
      <c r="ED1638" s="16"/>
      <c r="EE1638" s="16"/>
      <c r="EF1638" s="16"/>
      <c r="EG1638" s="16"/>
      <c r="EH1638" s="16"/>
      <c r="EI1638" s="16"/>
      <c r="EJ1638" s="16"/>
      <c r="EK1638" s="16"/>
      <c r="EL1638" s="16"/>
      <c r="EM1638" s="16"/>
      <c r="EN1638" s="16"/>
      <c r="EO1638" s="16"/>
      <c r="EP1638" s="16"/>
      <c r="EQ1638" s="16"/>
      <c r="ER1638" s="16"/>
      <c r="ES1638" s="16"/>
      <c r="ET1638" s="16"/>
      <c r="EU1638" s="16"/>
      <c r="EV1638" s="16"/>
      <c r="EW1638" s="16"/>
      <c r="EX1638" s="16"/>
      <c r="EY1638" s="16"/>
      <c r="EZ1638" s="16"/>
      <c r="FA1638" s="16"/>
      <c r="FB1638" s="16"/>
      <c r="FC1638" s="16"/>
      <c r="FD1638" s="16"/>
      <c r="FE1638" s="16"/>
      <c r="FF1638" s="16"/>
      <c r="FG1638" s="16"/>
      <c r="FH1638" s="16"/>
      <c r="FI1638" s="16"/>
      <c r="FJ1638" s="16"/>
      <c r="FK1638" s="16"/>
      <c r="FL1638" s="16"/>
      <c r="FM1638" s="16"/>
      <c r="FN1638" s="16"/>
      <c r="FO1638" s="16"/>
      <c r="FP1638" s="16"/>
      <c r="FQ1638" s="16"/>
      <c r="FR1638" s="16"/>
      <c r="FS1638" s="16"/>
      <c r="FT1638" s="16"/>
      <c r="FU1638" s="16"/>
      <c r="FV1638" s="16"/>
      <c r="FW1638" s="16"/>
      <c r="FX1638" s="16"/>
      <c r="FY1638" s="16"/>
      <c r="FZ1638" s="16"/>
      <c r="GA1638" s="16"/>
      <c r="GB1638" s="16"/>
      <c r="GC1638" s="16"/>
      <c r="GD1638" s="16"/>
      <c r="GE1638" s="16"/>
      <c r="GF1638" s="16"/>
      <c r="GG1638" s="16"/>
      <c r="GH1638" s="16"/>
      <c r="GI1638" s="16"/>
      <c r="GJ1638" s="16"/>
      <c r="GK1638" s="16"/>
      <c r="GL1638" s="16"/>
      <c r="GM1638" s="16"/>
      <c r="GN1638" s="16"/>
      <c r="GO1638" s="16"/>
      <c r="GP1638" s="16"/>
      <c r="GQ1638" s="16"/>
      <c r="GR1638" s="16"/>
      <c r="GS1638" s="16"/>
      <c r="GT1638" s="16"/>
      <c r="GU1638" s="16"/>
      <c r="GV1638" s="16"/>
      <c r="GW1638" s="16"/>
      <c r="GX1638" s="16"/>
      <c r="GY1638" s="16"/>
    </row>
    <row r="1639" spans="1:207" x14ac:dyDescent="0.3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6"/>
      <c r="BK1639" s="16"/>
      <c r="BL1639" s="16"/>
      <c r="BM1639" s="16"/>
      <c r="BN1639" s="16"/>
      <c r="BO1639" s="16"/>
      <c r="BP1639" s="16"/>
      <c r="BQ1639" s="16"/>
      <c r="BR1639" s="16"/>
      <c r="BS1639" s="16"/>
      <c r="BT1639" s="16"/>
      <c r="BU1639" s="16"/>
      <c r="BV1639" s="16"/>
      <c r="BW1639" s="16"/>
      <c r="BX1639" s="16"/>
      <c r="BY1639" s="16"/>
      <c r="BZ1639" s="16"/>
      <c r="CA1639" s="16"/>
      <c r="CB1639" s="16"/>
      <c r="CC1639" s="16"/>
      <c r="CD1639" s="16"/>
      <c r="CE1639" s="16"/>
      <c r="CF1639" s="16"/>
      <c r="CG1639" s="16"/>
      <c r="CH1639" s="16"/>
      <c r="CI1639" s="16"/>
      <c r="CJ1639" s="16"/>
      <c r="CK1639" s="16"/>
      <c r="CL1639" s="16"/>
      <c r="CM1639" s="16"/>
      <c r="CN1639" s="16"/>
      <c r="CO1639" s="16"/>
      <c r="CP1639" s="16"/>
      <c r="CQ1639" s="16"/>
      <c r="CR1639" s="16"/>
      <c r="CS1639" s="16"/>
      <c r="CT1639" s="16"/>
      <c r="CU1639" s="16"/>
      <c r="CV1639" s="16"/>
      <c r="CW1639" s="16"/>
      <c r="CX1639" s="16"/>
      <c r="CY1639" s="16"/>
      <c r="CZ1639" s="16"/>
      <c r="DA1639" s="16"/>
      <c r="DB1639" s="16"/>
      <c r="DC1639" s="16"/>
      <c r="DD1639" s="16"/>
      <c r="DE1639" s="16"/>
      <c r="DF1639" s="16"/>
      <c r="DG1639" s="16"/>
      <c r="DH1639" s="16"/>
      <c r="DI1639" s="16"/>
      <c r="DJ1639" s="16"/>
      <c r="DK1639" s="16"/>
      <c r="DL1639" s="16"/>
      <c r="DM1639" s="16"/>
      <c r="DN1639" s="16"/>
      <c r="DO1639" s="16"/>
      <c r="DP1639" s="16"/>
      <c r="DQ1639" s="16"/>
      <c r="DR1639" s="16"/>
      <c r="DS1639" s="16"/>
      <c r="DT1639" s="16"/>
      <c r="DU1639" s="16"/>
      <c r="DV1639" s="16"/>
      <c r="DW1639" s="16"/>
      <c r="DX1639" s="16"/>
      <c r="DY1639" s="16"/>
      <c r="DZ1639" s="16"/>
      <c r="EA1639" s="16"/>
      <c r="EB1639" s="16"/>
      <c r="EC1639" s="16"/>
      <c r="ED1639" s="16"/>
      <c r="EE1639" s="16"/>
      <c r="EF1639" s="16"/>
      <c r="EG1639" s="16"/>
      <c r="EH1639" s="16"/>
      <c r="EI1639" s="16"/>
      <c r="EJ1639" s="16"/>
      <c r="EK1639" s="16"/>
      <c r="EL1639" s="16"/>
      <c r="EM1639" s="16"/>
      <c r="EN1639" s="16"/>
      <c r="EO1639" s="16"/>
      <c r="EP1639" s="16"/>
      <c r="EQ1639" s="16"/>
      <c r="ER1639" s="16"/>
      <c r="ES1639" s="16"/>
      <c r="ET1639" s="16"/>
      <c r="EU1639" s="16"/>
      <c r="EV1639" s="16"/>
      <c r="EW1639" s="16"/>
      <c r="EX1639" s="16"/>
      <c r="EY1639" s="16"/>
      <c r="EZ1639" s="16"/>
      <c r="FA1639" s="16"/>
      <c r="FB1639" s="16"/>
      <c r="FC1639" s="16"/>
      <c r="FD1639" s="16"/>
      <c r="FE1639" s="16"/>
      <c r="FF1639" s="16"/>
      <c r="FG1639" s="16"/>
      <c r="FH1639" s="16"/>
      <c r="FI1639" s="16"/>
      <c r="FJ1639" s="16"/>
      <c r="FK1639" s="16"/>
      <c r="FL1639" s="16"/>
      <c r="FM1639" s="16"/>
      <c r="FN1639" s="16"/>
      <c r="FO1639" s="16"/>
      <c r="FP1639" s="16"/>
      <c r="FQ1639" s="16"/>
      <c r="FR1639" s="16"/>
      <c r="FS1639" s="16"/>
      <c r="FT1639" s="16"/>
      <c r="FU1639" s="16"/>
      <c r="FV1639" s="16"/>
      <c r="FW1639" s="16"/>
      <c r="FX1639" s="16"/>
      <c r="FY1639" s="16"/>
      <c r="FZ1639" s="16"/>
      <c r="GA1639" s="16"/>
      <c r="GB1639" s="16"/>
      <c r="GC1639" s="16"/>
      <c r="GD1639" s="16"/>
      <c r="GE1639" s="16"/>
      <c r="GF1639" s="16"/>
      <c r="GG1639" s="16"/>
      <c r="GH1639" s="16"/>
      <c r="GI1639" s="16"/>
      <c r="GJ1639" s="16"/>
      <c r="GK1639" s="16"/>
      <c r="GL1639" s="16"/>
      <c r="GM1639" s="16"/>
      <c r="GN1639" s="16"/>
      <c r="GO1639" s="16"/>
      <c r="GP1639" s="16"/>
      <c r="GQ1639" s="16"/>
      <c r="GR1639" s="16"/>
      <c r="GS1639" s="16"/>
      <c r="GT1639" s="16"/>
      <c r="GU1639" s="16"/>
      <c r="GV1639" s="16"/>
      <c r="GW1639" s="16"/>
      <c r="GX1639" s="16"/>
      <c r="GY1639" s="16"/>
    </row>
    <row r="1640" spans="1:207" x14ac:dyDescent="0.3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6"/>
      <c r="BK1640" s="16"/>
      <c r="BL1640" s="16"/>
      <c r="BM1640" s="16"/>
      <c r="BN1640" s="16"/>
      <c r="BO1640" s="16"/>
      <c r="BP1640" s="16"/>
      <c r="BQ1640" s="16"/>
      <c r="BR1640" s="16"/>
      <c r="BS1640" s="16"/>
      <c r="BT1640" s="16"/>
      <c r="BU1640" s="16"/>
      <c r="BV1640" s="16"/>
      <c r="BW1640" s="16"/>
      <c r="BX1640" s="16"/>
      <c r="BY1640" s="16"/>
      <c r="BZ1640" s="16"/>
      <c r="CA1640" s="16"/>
      <c r="CB1640" s="16"/>
      <c r="CC1640" s="16"/>
      <c r="CD1640" s="16"/>
      <c r="CE1640" s="16"/>
      <c r="CF1640" s="16"/>
      <c r="CG1640" s="16"/>
      <c r="CH1640" s="16"/>
      <c r="CI1640" s="16"/>
      <c r="CJ1640" s="16"/>
      <c r="CK1640" s="16"/>
      <c r="CL1640" s="16"/>
      <c r="CM1640" s="16"/>
      <c r="CN1640" s="16"/>
      <c r="CO1640" s="16"/>
      <c r="CP1640" s="16"/>
      <c r="CQ1640" s="16"/>
      <c r="CR1640" s="16"/>
      <c r="CS1640" s="16"/>
      <c r="CT1640" s="16"/>
      <c r="CU1640" s="16"/>
      <c r="CV1640" s="16"/>
      <c r="CW1640" s="16"/>
      <c r="CX1640" s="16"/>
      <c r="CY1640" s="16"/>
      <c r="CZ1640" s="16"/>
      <c r="DA1640" s="16"/>
      <c r="DB1640" s="16"/>
      <c r="DC1640" s="16"/>
      <c r="DD1640" s="16"/>
      <c r="DE1640" s="16"/>
      <c r="DF1640" s="16"/>
      <c r="DG1640" s="16"/>
      <c r="DH1640" s="16"/>
      <c r="DI1640" s="16"/>
      <c r="DJ1640" s="16"/>
      <c r="DK1640" s="16"/>
      <c r="DL1640" s="16"/>
      <c r="DM1640" s="16"/>
      <c r="DN1640" s="16"/>
      <c r="DO1640" s="16"/>
      <c r="DP1640" s="16"/>
      <c r="DQ1640" s="16"/>
      <c r="DR1640" s="16"/>
      <c r="DS1640" s="16"/>
      <c r="DT1640" s="16"/>
      <c r="DU1640" s="16"/>
      <c r="DV1640" s="16"/>
      <c r="DW1640" s="16"/>
      <c r="DX1640" s="16"/>
      <c r="DY1640" s="16"/>
      <c r="DZ1640" s="16"/>
      <c r="EA1640" s="16"/>
      <c r="EB1640" s="16"/>
      <c r="EC1640" s="16"/>
      <c r="ED1640" s="16"/>
      <c r="EE1640" s="16"/>
      <c r="EF1640" s="16"/>
      <c r="EG1640" s="16"/>
      <c r="EH1640" s="16"/>
      <c r="EI1640" s="16"/>
      <c r="EJ1640" s="16"/>
      <c r="EK1640" s="16"/>
      <c r="EL1640" s="16"/>
      <c r="EM1640" s="16"/>
      <c r="EN1640" s="16"/>
      <c r="EO1640" s="16"/>
      <c r="EP1640" s="16"/>
      <c r="EQ1640" s="16"/>
      <c r="ER1640" s="16"/>
      <c r="ES1640" s="16"/>
      <c r="ET1640" s="16"/>
      <c r="EU1640" s="16"/>
      <c r="EV1640" s="16"/>
      <c r="EW1640" s="16"/>
      <c r="EX1640" s="16"/>
      <c r="EY1640" s="16"/>
      <c r="EZ1640" s="16"/>
      <c r="FA1640" s="16"/>
      <c r="FB1640" s="16"/>
      <c r="FC1640" s="16"/>
      <c r="FD1640" s="16"/>
      <c r="FE1640" s="16"/>
      <c r="FF1640" s="16"/>
      <c r="FG1640" s="16"/>
      <c r="FH1640" s="16"/>
      <c r="FI1640" s="16"/>
      <c r="FJ1640" s="16"/>
      <c r="FK1640" s="16"/>
      <c r="FL1640" s="16"/>
      <c r="FM1640" s="16"/>
      <c r="FN1640" s="16"/>
      <c r="FO1640" s="16"/>
      <c r="FP1640" s="16"/>
      <c r="FQ1640" s="16"/>
      <c r="FR1640" s="16"/>
      <c r="FS1640" s="16"/>
      <c r="FT1640" s="16"/>
      <c r="FU1640" s="16"/>
      <c r="FV1640" s="16"/>
      <c r="FW1640" s="16"/>
      <c r="FX1640" s="16"/>
      <c r="FY1640" s="16"/>
      <c r="FZ1640" s="16"/>
      <c r="GA1640" s="16"/>
      <c r="GB1640" s="16"/>
      <c r="GC1640" s="16"/>
      <c r="GD1640" s="16"/>
      <c r="GE1640" s="16"/>
      <c r="GF1640" s="16"/>
      <c r="GG1640" s="16"/>
      <c r="GH1640" s="16"/>
      <c r="GI1640" s="16"/>
      <c r="GJ1640" s="16"/>
      <c r="GK1640" s="16"/>
      <c r="GL1640" s="16"/>
      <c r="GM1640" s="16"/>
      <c r="GN1640" s="16"/>
      <c r="GO1640" s="16"/>
      <c r="GP1640" s="16"/>
      <c r="GQ1640" s="16"/>
      <c r="GR1640" s="16"/>
      <c r="GS1640" s="16"/>
      <c r="GT1640" s="16"/>
      <c r="GU1640" s="16"/>
      <c r="GV1640" s="16"/>
      <c r="GW1640" s="16"/>
      <c r="GX1640" s="16"/>
      <c r="GY1640" s="16"/>
    </row>
    <row r="1641" spans="1:207" x14ac:dyDescent="0.3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6"/>
      <c r="BK1641" s="16"/>
      <c r="BL1641" s="16"/>
      <c r="BM1641" s="16"/>
      <c r="BN1641" s="16"/>
      <c r="BO1641" s="16"/>
      <c r="BP1641" s="16"/>
      <c r="BQ1641" s="16"/>
      <c r="BR1641" s="16"/>
      <c r="BS1641" s="16"/>
      <c r="BT1641" s="16"/>
      <c r="BU1641" s="16"/>
      <c r="BV1641" s="16"/>
      <c r="BW1641" s="16"/>
      <c r="BX1641" s="16"/>
      <c r="BY1641" s="16"/>
      <c r="BZ1641" s="16"/>
      <c r="CA1641" s="16"/>
      <c r="CB1641" s="16"/>
      <c r="CC1641" s="16"/>
      <c r="CD1641" s="16"/>
      <c r="CE1641" s="16"/>
      <c r="CF1641" s="16"/>
      <c r="CG1641" s="16"/>
      <c r="CH1641" s="16"/>
      <c r="CI1641" s="16"/>
      <c r="CJ1641" s="16"/>
      <c r="CK1641" s="16"/>
      <c r="CL1641" s="16"/>
      <c r="CM1641" s="16"/>
      <c r="CN1641" s="16"/>
      <c r="CO1641" s="16"/>
      <c r="CP1641" s="16"/>
      <c r="CQ1641" s="16"/>
      <c r="CR1641" s="16"/>
      <c r="CS1641" s="16"/>
      <c r="CT1641" s="16"/>
      <c r="CU1641" s="16"/>
      <c r="CV1641" s="16"/>
      <c r="CW1641" s="16"/>
      <c r="CX1641" s="16"/>
      <c r="CY1641" s="16"/>
      <c r="CZ1641" s="16"/>
      <c r="DA1641" s="16"/>
      <c r="DB1641" s="16"/>
      <c r="DC1641" s="16"/>
      <c r="DD1641" s="16"/>
      <c r="DE1641" s="16"/>
      <c r="DF1641" s="16"/>
      <c r="DG1641" s="16"/>
      <c r="DH1641" s="16"/>
      <c r="DI1641" s="16"/>
      <c r="DJ1641" s="16"/>
      <c r="DK1641" s="16"/>
      <c r="DL1641" s="16"/>
      <c r="DM1641" s="16"/>
      <c r="DN1641" s="16"/>
      <c r="DO1641" s="16"/>
      <c r="DP1641" s="16"/>
      <c r="DQ1641" s="16"/>
      <c r="DR1641" s="16"/>
      <c r="DS1641" s="16"/>
      <c r="DT1641" s="16"/>
      <c r="DU1641" s="16"/>
      <c r="DV1641" s="16"/>
      <c r="DW1641" s="16"/>
      <c r="DX1641" s="16"/>
      <c r="DY1641" s="16"/>
      <c r="DZ1641" s="16"/>
      <c r="EA1641" s="16"/>
      <c r="EB1641" s="16"/>
      <c r="EC1641" s="16"/>
      <c r="ED1641" s="16"/>
      <c r="EE1641" s="16"/>
      <c r="EF1641" s="16"/>
      <c r="EG1641" s="16"/>
      <c r="EH1641" s="16"/>
      <c r="EI1641" s="16"/>
      <c r="EJ1641" s="16"/>
      <c r="EK1641" s="16"/>
      <c r="EL1641" s="16"/>
      <c r="EM1641" s="16"/>
      <c r="EN1641" s="16"/>
      <c r="EO1641" s="16"/>
      <c r="EP1641" s="16"/>
      <c r="EQ1641" s="16"/>
      <c r="ER1641" s="16"/>
      <c r="ES1641" s="16"/>
      <c r="ET1641" s="16"/>
      <c r="EU1641" s="16"/>
      <c r="EV1641" s="16"/>
      <c r="EW1641" s="16"/>
      <c r="EX1641" s="16"/>
      <c r="EY1641" s="16"/>
      <c r="EZ1641" s="16"/>
      <c r="FA1641" s="16"/>
      <c r="FB1641" s="16"/>
      <c r="FC1641" s="16"/>
      <c r="FD1641" s="16"/>
      <c r="FE1641" s="16"/>
      <c r="FF1641" s="16"/>
      <c r="FG1641" s="16"/>
      <c r="FH1641" s="16"/>
      <c r="FI1641" s="16"/>
      <c r="FJ1641" s="16"/>
      <c r="FK1641" s="16"/>
      <c r="FL1641" s="16"/>
      <c r="FM1641" s="16"/>
      <c r="FN1641" s="16"/>
      <c r="FO1641" s="16"/>
      <c r="FP1641" s="16"/>
      <c r="FQ1641" s="16"/>
      <c r="FR1641" s="16"/>
      <c r="FS1641" s="16"/>
      <c r="FT1641" s="16"/>
      <c r="FU1641" s="16"/>
      <c r="FV1641" s="16"/>
      <c r="FW1641" s="16"/>
      <c r="FX1641" s="16"/>
      <c r="FY1641" s="16"/>
      <c r="FZ1641" s="16"/>
      <c r="GA1641" s="16"/>
      <c r="GB1641" s="16"/>
      <c r="GC1641" s="16"/>
      <c r="GD1641" s="16"/>
      <c r="GE1641" s="16"/>
      <c r="GF1641" s="16"/>
      <c r="GG1641" s="16"/>
      <c r="GH1641" s="16"/>
      <c r="GI1641" s="16"/>
      <c r="GJ1641" s="16"/>
      <c r="GK1641" s="16"/>
      <c r="GL1641" s="16"/>
      <c r="GM1641" s="16"/>
      <c r="GN1641" s="16"/>
      <c r="GO1641" s="16"/>
      <c r="GP1641" s="16"/>
      <c r="GQ1641" s="16"/>
      <c r="GR1641" s="16"/>
      <c r="GS1641" s="16"/>
      <c r="GT1641" s="16"/>
      <c r="GU1641" s="16"/>
      <c r="GV1641" s="16"/>
      <c r="GW1641" s="16"/>
      <c r="GX1641" s="16"/>
      <c r="GY1641" s="16"/>
    </row>
    <row r="1642" spans="1:207" x14ac:dyDescent="0.3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6"/>
      <c r="BK1642" s="16"/>
      <c r="BL1642" s="16"/>
      <c r="BM1642" s="16"/>
      <c r="BN1642" s="16"/>
      <c r="BO1642" s="16"/>
      <c r="BP1642" s="16"/>
      <c r="BQ1642" s="16"/>
      <c r="BR1642" s="16"/>
      <c r="BS1642" s="16"/>
      <c r="BT1642" s="16"/>
      <c r="BU1642" s="16"/>
      <c r="BV1642" s="16"/>
      <c r="BW1642" s="16"/>
      <c r="BX1642" s="16"/>
      <c r="BY1642" s="16"/>
      <c r="BZ1642" s="16"/>
      <c r="CA1642" s="16"/>
      <c r="CB1642" s="16"/>
      <c r="CC1642" s="16"/>
      <c r="CD1642" s="16"/>
      <c r="CE1642" s="16"/>
      <c r="CF1642" s="16"/>
      <c r="CG1642" s="16"/>
      <c r="CH1642" s="16"/>
      <c r="CI1642" s="16"/>
      <c r="CJ1642" s="16"/>
      <c r="CK1642" s="16"/>
      <c r="CL1642" s="16"/>
      <c r="CM1642" s="16"/>
      <c r="CN1642" s="16"/>
      <c r="CO1642" s="16"/>
      <c r="CP1642" s="16"/>
      <c r="CQ1642" s="16"/>
      <c r="CR1642" s="16"/>
      <c r="CS1642" s="16"/>
      <c r="CT1642" s="16"/>
      <c r="CU1642" s="16"/>
      <c r="CV1642" s="16"/>
      <c r="CW1642" s="16"/>
      <c r="CX1642" s="16"/>
      <c r="CY1642" s="16"/>
      <c r="CZ1642" s="16"/>
      <c r="DA1642" s="16"/>
      <c r="DB1642" s="16"/>
      <c r="DC1642" s="16"/>
      <c r="DD1642" s="16"/>
      <c r="DE1642" s="16"/>
      <c r="DF1642" s="16"/>
      <c r="DG1642" s="16"/>
      <c r="DH1642" s="16"/>
      <c r="DI1642" s="16"/>
      <c r="DJ1642" s="16"/>
      <c r="DK1642" s="16"/>
      <c r="DL1642" s="16"/>
      <c r="DM1642" s="16"/>
      <c r="DN1642" s="16"/>
      <c r="DO1642" s="16"/>
      <c r="DP1642" s="16"/>
      <c r="DQ1642" s="16"/>
      <c r="DR1642" s="16"/>
      <c r="DS1642" s="16"/>
      <c r="DT1642" s="16"/>
      <c r="DU1642" s="16"/>
      <c r="DV1642" s="16"/>
      <c r="DW1642" s="16"/>
      <c r="DX1642" s="16"/>
      <c r="DY1642" s="16"/>
      <c r="DZ1642" s="16"/>
      <c r="EA1642" s="16"/>
      <c r="EB1642" s="16"/>
      <c r="EC1642" s="16"/>
      <c r="ED1642" s="16"/>
      <c r="EE1642" s="16"/>
      <c r="EF1642" s="16"/>
      <c r="EG1642" s="16"/>
      <c r="EH1642" s="16"/>
      <c r="EI1642" s="16"/>
      <c r="EJ1642" s="16"/>
      <c r="EK1642" s="16"/>
      <c r="EL1642" s="16"/>
      <c r="EM1642" s="16"/>
      <c r="EN1642" s="16"/>
      <c r="EO1642" s="16"/>
      <c r="EP1642" s="16"/>
      <c r="EQ1642" s="16"/>
      <c r="ER1642" s="16"/>
      <c r="ES1642" s="16"/>
      <c r="ET1642" s="16"/>
      <c r="EU1642" s="16"/>
      <c r="EV1642" s="16"/>
      <c r="EW1642" s="16"/>
      <c r="EX1642" s="16"/>
      <c r="EY1642" s="16"/>
      <c r="EZ1642" s="16"/>
      <c r="FA1642" s="16"/>
      <c r="FB1642" s="16"/>
      <c r="FC1642" s="16"/>
      <c r="FD1642" s="16"/>
      <c r="FE1642" s="16"/>
      <c r="FF1642" s="16"/>
      <c r="FG1642" s="16"/>
      <c r="FH1642" s="16"/>
      <c r="FI1642" s="16"/>
      <c r="FJ1642" s="16"/>
      <c r="FK1642" s="16"/>
      <c r="FL1642" s="16"/>
      <c r="FM1642" s="16"/>
      <c r="FN1642" s="16"/>
      <c r="FO1642" s="16"/>
      <c r="FP1642" s="16"/>
      <c r="FQ1642" s="16"/>
      <c r="FR1642" s="16"/>
      <c r="FS1642" s="16"/>
      <c r="FT1642" s="16"/>
      <c r="FU1642" s="16"/>
      <c r="FV1642" s="16"/>
      <c r="FW1642" s="16"/>
      <c r="FX1642" s="16"/>
      <c r="FY1642" s="16"/>
      <c r="FZ1642" s="16"/>
      <c r="GA1642" s="16"/>
      <c r="GB1642" s="16"/>
      <c r="GC1642" s="16"/>
      <c r="GD1642" s="16"/>
      <c r="GE1642" s="16"/>
      <c r="GF1642" s="16"/>
      <c r="GG1642" s="16"/>
      <c r="GH1642" s="16"/>
      <c r="GI1642" s="16"/>
      <c r="GJ1642" s="16"/>
      <c r="GK1642" s="16"/>
      <c r="GL1642" s="16"/>
      <c r="GM1642" s="16"/>
      <c r="GN1642" s="16"/>
      <c r="GO1642" s="16"/>
      <c r="GP1642" s="16"/>
      <c r="GQ1642" s="16"/>
      <c r="GR1642" s="16"/>
      <c r="GS1642" s="16"/>
      <c r="GT1642" s="16"/>
      <c r="GU1642" s="16"/>
      <c r="GV1642" s="16"/>
      <c r="GW1642" s="16"/>
      <c r="GX1642" s="16"/>
      <c r="GY1642" s="16"/>
    </row>
    <row r="1643" spans="1:207" x14ac:dyDescent="0.3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6"/>
      <c r="CC1643" s="16"/>
      <c r="CD1643" s="16"/>
      <c r="CE1643" s="16"/>
      <c r="CF1643" s="16"/>
      <c r="CG1643" s="16"/>
      <c r="CH1643" s="16"/>
      <c r="CI1643" s="16"/>
      <c r="CJ1643" s="16"/>
      <c r="CK1643" s="16"/>
      <c r="CL1643" s="16"/>
      <c r="CM1643" s="16"/>
      <c r="CN1643" s="16"/>
      <c r="CO1643" s="16"/>
      <c r="CP1643" s="16"/>
      <c r="CQ1643" s="16"/>
      <c r="CR1643" s="16"/>
      <c r="CS1643" s="16"/>
      <c r="CT1643" s="16"/>
      <c r="CU1643" s="16"/>
      <c r="CV1643" s="16"/>
      <c r="CW1643" s="16"/>
      <c r="CX1643" s="16"/>
      <c r="CY1643" s="16"/>
      <c r="CZ1643" s="16"/>
      <c r="DA1643" s="16"/>
      <c r="DB1643" s="16"/>
      <c r="DC1643" s="16"/>
      <c r="DD1643" s="16"/>
      <c r="DE1643" s="16"/>
      <c r="DF1643" s="16"/>
      <c r="DG1643" s="16"/>
      <c r="DH1643" s="16"/>
      <c r="DI1643" s="16"/>
      <c r="DJ1643" s="16"/>
      <c r="DK1643" s="16"/>
      <c r="DL1643" s="16"/>
      <c r="DM1643" s="16"/>
      <c r="DN1643" s="16"/>
      <c r="DO1643" s="16"/>
      <c r="DP1643" s="16"/>
      <c r="DQ1643" s="16"/>
      <c r="DR1643" s="16"/>
      <c r="DS1643" s="16"/>
      <c r="DT1643" s="16"/>
      <c r="DU1643" s="16"/>
      <c r="DV1643" s="16"/>
      <c r="DW1643" s="16"/>
      <c r="DX1643" s="16"/>
      <c r="DY1643" s="16"/>
      <c r="DZ1643" s="16"/>
      <c r="EA1643" s="16"/>
      <c r="EB1643" s="16"/>
      <c r="EC1643" s="16"/>
      <c r="ED1643" s="16"/>
      <c r="EE1643" s="16"/>
      <c r="EF1643" s="16"/>
      <c r="EG1643" s="16"/>
      <c r="EH1643" s="16"/>
      <c r="EI1643" s="16"/>
      <c r="EJ1643" s="16"/>
      <c r="EK1643" s="16"/>
      <c r="EL1643" s="16"/>
      <c r="EM1643" s="16"/>
      <c r="EN1643" s="16"/>
      <c r="EO1643" s="16"/>
      <c r="EP1643" s="16"/>
      <c r="EQ1643" s="16"/>
      <c r="ER1643" s="16"/>
      <c r="ES1643" s="16"/>
      <c r="ET1643" s="16"/>
      <c r="EU1643" s="16"/>
      <c r="EV1643" s="16"/>
      <c r="EW1643" s="16"/>
      <c r="EX1643" s="16"/>
      <c r="EY1643" s="16"/>
      <c r="EZ1643" s="16"/>
      <c r="FA1643" s="16"/>
      <c r="FB1643" s="16"/>
      <c r="FC1643" s="16"/>
      <c r="FD1643" s="16"/>
      <c r="FE1643" s="16"/>
      <c r="FF1643" s="16"/>
      <c r="FG1643" s="16"/>
      <c r="FH1643" s="16"/>
      <c r="FI1643" s="16"/>
      <c r="FJ1643" s="16"/>
      <c r="FK1643" s="16"/>
      <c r="FL1643" s="16"/>
      <c r="FM1643" s="16"/>
      <c r="FN1643" s="16"/>
      <c r="FO1643" s="16"/>
      <c r="FP1643" s="16"/>
      <c r="FQ1643" s="16"/>
      <c r="FR1643" s="16"/>
      <c r="FS1643" s="16"/>
      <c r="FT1643" s="16"/>
      <c r="FU1643" s="16"/>
      <c r="FV1643" s="16"/>
      <c r="FW1643" s="16"/>
      <c r="FX1643" s="16"/>
      <c r="FY1643" s="16"/>
      <c r="FZ1643" s="16"/>
      <c r="GA1643" s="16"/>
      <c r="GB1643" s="16"/>
      <c r="GC1643" s="16"/>
      <c r="GD1643" s="16"/>
      <c r="GE1643" s="16"/>
      <c r="GF1643" s="16"/>
      <c r="GG1643" s="16"/>
      <c r="GH1643" s="16"/>
      <c r="GI1643" s="16"/>
      <c r="GJ1643" s="16"/>
      <c r="GK1643" s="16"/>
      <c r="GL1643" s="16"/>
      <c r="GM1643" s="16"/>
      <c r="GN1643" s="16"/>
      <c r="GO1643" s="16"/>
      <c r="GP1643" s="16"/>
      <c r="GQ1643" s="16"/>
      <c r="GR1643" s="16"/>
      <c r="GS1643" s="16"/>
      <c r="GT1643" s="16"/>
      <c r="GU1643" s="16"/>
      <c r="GV1643" s="16"/>
      <c r="GW1643" s="16"/>
      <c r="GX1643" s="16"/>
      <c r="GY1643" s="16"/>
    </row>
    <row r="1644" spans="1:207" x14ac:dyDescent="0.3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6"/>
      <c r="BK1644" s="16"/>
      <c r="BL1644" s="16"/>
      <c r="BM1644" s="16"/>
      <c r="BN1644" s="16"/>
      <c r="BO1644" s="16"/>
      <c r="BP1644" s="16"/>
      <c r="BQ1644" s="16"/>
      <c r="BR1644" s="16"/>
      <c r="BS1644" s="16"/>
      <c r="BT1644" s="16"/>
      <c r="BU1644" s="16"/>
      <c r="BV1644" s="16"/>
      <c r="BW1644" s="16"/>
      <c r="BX1644" s="16"/>
      <c r="BY1644" s="16"/>
      <c r="BZ1644" s="16"/>
      <c r="CA1644" s="16"/>
      <c r="CB1644" s="16"/>
      <c r="CC1644" s="16"/>
      <c r="CD1644" s="16"/>
      <c r="CE1644" s="16"/>
      <c r="CF1644" s="16"/>
      <c r="CG1644" s="16"/>
      <c r="CH1644" s="16"/>
      <c r="CI1644" s="16"/>
      <c r="CJ1644" s="16"/>
      <c r="CK1644" s="16"/>
      <c r="CL1644" s="16"/>
      <c r="CM1644" s="16"/>
      <c r="CN1644" s="16"/>
      <c r="CO1644" s="16"/>
      <c r="CP1644" s="16"/>
      <c r="CQ1644" s="16"/>
      <c r="CR1644" s="16"/>
      <c r="CS1644" s="16"/>
      <c r="CT1644" s="16"/>
      <c r="CU1644" s="16"/>
      <c r="CV1644" s="16"/>
      <c r="CW1644" s="16"/>
      <c r="CX1644" s="16"/>
      <c r="CY1644" s="16"/>
      <c r="CZ1644" s="16"/>
      <c r="DA1644" s="16"/>
      <c r="DB1644" s="16"/>
      <c r="DC1644" s="16"/>
      <c r="DD1644" s="16"/>
      <c r="DE1644" s="16"/>
      <c r="DF1644" s="16"/>
      <c r="DG1644" s="16"/>
      <c r="DH1644" s="16"/>
      <c r="DI1644" s="16"/>
      <c r="DJ1644" s="16"/>
      <c r="DK1644" s="16"/>
      <c r="DL1644" s="16"/>
      <c r="DM1644" s="16"/>
      <c r="DN1644" s="16"/>
      <c r="DO1644" s="16"/>
      <c r="DP1644" s="16"/>
      <c r="DQ1644" s="16"/>
      <c r="DR1644" s="16"/>
      <c r="DS1644" s="16"/>
      <c r="DT1644" s="16"/>
      <c r="DU1644" s="16"/>
      <c r="DV1644" s="16"/>
      <c r="DW1644" s="16"/>
      <c r="DX1644" s="16"/>
      <c r="DY1644" s="16"/>
      <c r="DZ1644" s="16"/>
      <c r="EA1644" s="16"/>
      <c r="EB1644" s="16"/>
      <c r="EC1644" s="16"/>
      <c r="ED1644" s="16"/>
      <c r="EE1644" s="16"/>
      <c r="EF1644" s="16"/>
      <c r="EG1644" s="16"/>
      <c r="EH1644" s="16"/>
      <c r="EI1644" s="16"/>
      <c r="EJ1644" s="16"/>
      <c r="EK1644" s="16"/>
      <c r="EL1644" s="16"/>
      <c r="EM1644" s="16"/>
      <c r="EN1644" s="16"/>
      <c r="EO1644" s="16"/>
      <c r="EP1644" s="16"/>
      <c r="EQ1644" s="16"/>
      <c r="ER1644" s="16"/>
      <c r="ES1644" s="16"/>
      <c r="ET1644" s="16"/>
      <c r="EU1644" s="16"/>
      <c r="EV1644" s="16"/>
      <c r="EW1644" s="16"/>
      <c r="EX1644" s="16"/>
      <c r="EY1644" s="16"/>
      <c r="EZ1644" s="16"/>
      <c r="FA1644" s="16"/>
      <c r="FB1644" s="16"/>
      <c r="FC1644" s="16"/>
      <c r="FD1644" s="16"/>
      <c r="FE1644" s="16"/>
      <c r="FF1644" s="16"/>
      <c r="FG1644" s="16"/>
      <c r="FH1644" s="16"/>
      <c r="FI1644" s="16"/>
      <c r="FJ1644" s="16"/>
      <c r="FK1644" s="16"/>
      <c r="FL1644" s="16"/>
      <c r="FM1644" s="16"/>
      <c r="FN1644" s="16"/>
      <c r="FO1644" s="16"/>
      <c r="FP1644" s="16"/>
      <c r="FQ1644" s="16"/>
      <c r="FR1644" s="16"/>
      <c r="FS1644" s="16"/>
      <c r="FT1644" s="16"/>
      <c r="FU1644" s="16"/>
      <c r="FV1644" s="16"/>
      <c r="FW1644" s="16"/>
      <c r="FX1644" s="16"/>
      <c r="FY1644" s="16"/>
      <c r="FZ1644" s="16"/>
      <c r="GA1644" s="16"/>
      <c r="GB1644" s="16"/>
      <c r="GC1644" s="16"/>
      <c r="GD1644" s="16"/>
      <c r="GE1644" s="16"/>
      <c r="GF1644" s="16"/>
      <c r="GG1644" s="16"/>
      <c r="GH1644" s="16"/>
      <c r="GI1644" s="16"/>
      <c r="GJ1644" s="16"/>
      <c r="GK1644" s="16"/>
      <c r="GL1644" s="16"/>
      <c r="GM1644" s="16"/>
      <c r="GN1644" s="16"/>
      <c r="GO1644" s="16"/>
      <c r="GP1644" s="16"/>
      <c r="GQ1644" s="16"/>
      <c r="GR1644" s="16"/>
      <c r="GS1644" s="16"/>
      <c r="GT1644" s="16"/>
      <c r="GU1644" s="16"/>
      <c r="GV1644" s="16"/>
      <c r="GW1644" s="16"/>
      <c r="GX1644" s="16"/>
      <c r="GY1644" s="16"/>
    </row>
    <row r="1645" spans="1:207" x14ac:dyDescent="0.3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6"/>
      <c r="CC1645" s="16"/>
      <c r="CD1645" s="16"/>
      <c r="CE1645" s="16"/>
      <c r="CF1645" s="16"/>
      <c r="CG1645" s="16"/>
      <c r="CH1645" s="16"/>
      <c r="CI1645" s="16"/>
      <c r="CJ1645" s="16"/>
      <c r="CK1645" s="16"/>
      <c r="CL1645" s="16"/>
      <c r="CM1645" s="16"/>
      <c r="CN1645" s="16"/>
      <c r="CO1645" s="16"/>
      <c r="CP1645" s="16"/>
      <c r="CQ1645" s="16"/>
      <c r="CR1645" s="16"/>
      <c r="CS1645" s="16"/>
      <c r="CT1645" s="16"/>
      <c r="CU1645" s="16"/>
      <c r="CV1645" s="16"/>
      <c r="CW1645" s="16"/>
      <c r="CX1645" s="16"/>
      <c r="CY1645" s="16"/>
      <c r="CZ1645" s="16"/>
      <c r="DA1645" s="16"/>
      <c r="DB1645" s="16"/>
      <c r="DC1645" s="16"/>
      <c r="DD1645" s="16"/>
      <c r="DE1645" s="16"/>
      <c r="DF1645" s="16"/>
      <c r="DG1645" s="16"/>
      <c r="DH1645" s="16"/>
      <c r="DI1645" s="16"/>
      <c r="DJ1645" s="16"/>
      <c r="DK1645" s="16"/>
      <c r="DL1645" s="16"/>
      <c r="DM1645" s="16"/>
      <c r="DN1645" s="16"/>
      <c r="DO1645" s="16"/>
      <c r="DP1645" s="16"/>
      <c r="DQ1645" s="16"/>
      <c r="DR1645" s="16"/>
      <c r="DS1645" s="16"/>
      <c r="DT1645" s="16"/>
      <c r="DU1645" s="16"/>
      <c r="DV1645" s="16"/>
      <c r="DW1645" s="16"/>
      <c r="DX1645" s="16"/>
      <c r="DY1645" s="16"/>
      <c r="DZ1645" s="16"/>
      <c r="EA1645" s="16"/>
      <c r="EB1645" s="16"/>
      <c r="EC1645" s="16"/>
      <c r="ED1645" s="16"/>
      <c r="EE1645" s="16"/>
      <c r="EF1645" s="16"/>
      <c r="EG1645" s="16"/>
      <c r="EH1645" s="16"/>
      <c r="EI1645" s="16"/>
      <c r="EJ1645" s="16"/>
      <c r="EK1645" s="16"/>
      <c r="EL1645" s="16"/>
      <c r="EM1645" s="16"/>
      <c r="EN1645" s="16"/>
      <c r="EO1645" s="16"/>
      <c r="EP1645" s="16"/>
      <c r="EQ1645" s="16"/>
      <c r="ER1645" s="16"/>
      <c r="ES1645" s="16"/>
      <c r="ET1645" s="16"/>
      <c r="EU1645" s="16"/>
      <c r="EV1645" s="16"/>
      <c r="EW1645" s="16"/>
      <c r="EX1645" s="16"/>
      <c r="EY1645" s="16"/>
      <c r="EZ1645" s="16"/>
      <c r="FA1645" s="16"/>
      <c r="FB1645" s="16"/>
      <c r="FC1645" s="16"/>
      <c r="FD1645" s="16"/>
      <c r="FE1645" s="16"/>
      <c r="FF1645" s="16"/>
      <c r="FG1645" s="16"/>
      <c r="FH1645" s="16"/>
      <c r="FI1645" s="16"/>
      <c r="FJ1645" s="16"/>
      <c r="FK1645" s="16"/>
      <c r="FL1645" s="16"/>
      <c r="FM1645" s="16"/>
      <c r="FN1645" s="16"/>
      <c r="FO1645" s="16"/>
      <c r="FP1645" s="16"/>
      <c r="FQ1645" s="16"/>
      <c r="FR1645" s="16"/>
      <c r="FS1645" s="16"/>
      <c r="FT1645" s="16"/>
      <c r="FU1645" s="16"/>
      <c r="FV1645" s="16"/>
      <c r="FW1645" s="16"/>
      <c r="FX1645" s="16"/>
      <c r="FY1645" s="16"/>
      <c r="FZ1645" s="16"/>
      <c r="GA1645" s="16"/>
      <c r="GB1645" s="16"/>
      <c r="GC1645" s="16"/>
      <c r="GD1645" s="16"/>
      <c r="GE1645" s="16"/>
      <c r="GF1645" s="16"/>
      <c r="GG1645" s="16"/>
      <c r="GH1645" s="16"/>
      <c r="GI1645" s="16"/>
      <c r="GJ1645" s="16"/>
      <c r="GK1645" s="16"/>
      <c r="GL1645" s="16"/>
      <c r="GM1645" s="16"/>
      <c r="GN1645" s="16"/>
      <c r="GO1645" s="16"/>
      <c r="GP1645" s="16"/>
      <c r="GQ1645" s="16"/>
      <c r="GR1645" s="16"/>
      <c r="GS1645" s="16"/>
      <c r="GT1645" s="16"/>
      <c r="GU1645" s="16"/>
      <c r="GV1645" s="16"/>
      <c r="GW1645" s="16"/>
      <c r="GX1645" s="16"/>
      <c r="GY1645" s="16"/>
    </row>
    <row r="1646" spans="1:207" x14ac:dyDescent="0.3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6"/>
      <c r="BK1646" s="16"/>
      <c r="BL1646" s="16"/>
      <c r="BM1646" s="16"/>
      <c r="BN1646" s="16"/>
      <c r="BO1646" s="16"/>
      <c r="BP1646" s="16"/>
      <c r="BQ1646" s="16"/>
      <c r="BR1646" s="16"/>
      <c r="BS1646" s="16"/>
      <c r="BT1646" s="16"/>
      <c r="BU1646" s="16"/>
      <c r="BV1646" s="16"/>
      <c r="BW1646" s="16"/>
      <c r="BX1646" s="16"/>
      <c r="BY1646" s="16"/>
      <c r="BZ1646" s="16"/>
      <c r="CA1646" s="16"/>
      <c r="CB1646" s="16"/>
      <c r="CC1646" s="16"/>
      <c r="CD1646" s="16"/>
      <c r="CE1646" s="16"/>
      <c r="CF1646" s="16"/>
      <c r="CG1646" s="16"/>
      <c r="CH1646" s="16"/>
      <c r="CI1646" s="16"/>
      <c r="CJ1646" s="16"/>
      <c r="CK1646" s="16"/>
      <c r="CL1646" s="16"/>
      <c r="CM1646" s="16"/>
      <c r="CN1646" s="16"/>
      <c r="CO1646" s="16"/>
      <c r="CP1646" s="16"/>
      <c r="CQ1646" s="16"/>
      <c r="CR1646" s="16"/>
      <c r="CS1646" s="16"/>
      <c r="CT1646" s="16"/>
      <c r="CU1646" s="16"/>
      <c r="CV1646" s="16"/>
      <c r="CW1646" s="16"/>
      <c r="CX1646" s="16"/>
      <c r="CY1646" s="16"/>
      <c r="CZ1646" s="16"/>
      <c r="DA1646" s="16"/>
      <c r="DB1646" s="16"/>
      <c r="DC1646" s="16"/>
      <c r="DD1646" s="16"/>
      <c r="DE1646" s="16"/>
      <c r="DF1646" s="16"/>
      <c r="DG1646" s="16"/>
      <c r="DH1646" s="16"/>
      <c r="DI1646" s="16"/>
      <c r="DJ1646" s="16"/>
      <c r="DK1646" s="16"/>
      <c r="DL1646" s="16"/>
      <c r="DM1646" s="16"/>
      <c r="DN1646" s="16"/>
      <c r="DO1646" s="16"/>
      <c r="DP1646" s="16"/>
      <c r="DQ1646" s="16"/>
      <c r="DR1646" s="16"/>
      <c r="DS1646" s="16"/>
      <c r="DT1646" s="16"/>
      <c r="DU1646" s="16"/>
      <c r="DV1646" s="16"/>
      <c r="DW1646" s="16"/>
      <c r="DX1646" s="16"/>
      <c r="DY1646" s="16"/>
      <c r="DZ1646" s="16"/>
      <c r="EA1646" s="16"/>
      <c r="EB1646" s="16"/>
      <c r="EC1646" s="16"/>
      <c r="ED1646" s="16"/>
      <c r="EE1646" s="16"/>
      <c r="EF1646" s="16"/>
      <c r="EG1646" s="16"/>
      <c r="EH1646" s="16"/>
      <c r="EI1646" s="16"/>
      <c r="EJ1646" s="16"/>
      <c r="EK1646" s="16"/>
      <c r="EL1646" s="16"/>
      <c r="EM1646" s="16"/>
      <c r="EN1646" s="16"/>
      <c r="EO1646" s="16"/>
      <c r="EP1646" s="16"/>
      <c r="EQ1646" s="16"/>
      <c r="ER1646" s="16"/>
      <c r="ES1646" s="16"/>
      <c r="ET1646" s="16"/>
      <c r="EU1646" s="16"/>
      <c r="EV1646" s="16"/>
      <c r="EW1646" s="16"/>
      <c r="EX1646" s="16"/>
      <c r="EY1646" s="16"/>
      <c r="EZ1646" s="16"/>
      <c r="FA1646" s="16"/>
      <c r="FB1646" s="16"/>
      <c r="FC1646" s="16"/>
      <c r="FD1646" s="16"/>
      <c r="FE1646" s="16"/>
      <c r="FF1646" s="16"/>
      <c r="FG1646" s="16"/>
      <c r="FH1646" s="16"/>
      <c r="FI1646" s="16"/>
      <c r="FJ1646" s="16"/>
      <c r="FK1646" s="16"/>
      <c r="FL1646" s="16"/>
      <c r="FM1646" s="16"/>
      <c r="FN1646" s="16"/>
      <c r="FO1646" s="16"/>
      <c r="FP1646" s="16"/>
      <c r="FQ1646" s="16"/>
      <c r="FR1646" s="16"/>
      <c r="FS1646" s="16"/>
      <c r="FT1646" s="16"/>
      <c r="FU1646" s="16"/>
      <c r="FV1646" s="16"/>
      <c r="FW1646" s="16"/>
      <c r="FX1646" s="16"/>
      <c r="FY1646" s="16"/>
      <c r="FZ1646" s="16"/>
      <c r="GA1646" s="16"/>
      <c r="GB1646" s="16"/>
      <c r="GC1646" s="16"/>
      <c r="GD1646" s="16"/>
      <c r="GE1646" s="16"/>
      <c r="GF1646" s="16"/>
      <c r="GG1646" s="16"/>
      <c r="GH1646" s="16"/>
      <c r="GI1646" s="16"/>
      <c r="GJ1646" s="16"/>
      <c r="GK1646" s="16"/>
      <c r="GL1646" s="16"/>
      <c r="GM1646" s="16"/>
      <c r="GN1646" s="16"/>
      <c r="GO1646" s="16"/>
      <c r="GP1646" s="16"/>
      <c r="GQ1646" s="16"/>
      <c r="GR1646" s="16"/>
      <c r="GS1646" s="16"/>
      <c r="GT1646" s="16"/>
      <c r="GU1646" s="16"/>
      <c r="GV1646" s="16"/>
      <c r="GW1646" s="16"/>
      <c r="GX1646" s="16"/>
      <c r="GY1646" s="16"/>
    </row>
    <row r="1647" spans="1:207" x14ac:dyDescent="0.3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6"/>
      <c r="CC1647" s="16"/>
      <c r="CD1647" s="16"/>
      <c r="CE1647" s="16"/>
      <c r="CF1647" s="16"/>
      <c r="CG1647" s="16"/>
      <c r="CH1647" s="16"/>
      <c r="CI1647" s="16"/>
      <c r="CJ1647" s="16"/>
      <c r="CK1647" s="16"/>
      <c r="CL1647" s="16"/>
      <c r="CM1647" s="16"/>
      <c r="CN1647" s="16"/>
      <c r="CO1647" s="16"/>
      <c r="CP1647" s="16"/>
      <c r="CQ1647" s="16"/>
      <c r="CR1647" s="16"/>
      <c r="CS1647" s="16"/>
      <c r="CT1647" s="16"/>
      <c r="CU1647" s="16"/>
      <c r="CV1647" s="16"/>
      <c r="CW1647" s="16"/>
      <c r="CX1647" s="16"/>
      <c r="CY1647" s="16"/>
      <c r="CZ1647" s="16"/>
      <c r="DA1647" s="16"/>
      <c r="DB1647" s="16"/>
      <c r="DC1647" s="16"/>
      <c r="DD1647" s="16"/>
      <c r="DE1647" s="16"/>
      <c r="DF1647" s="16"/>
      <c r="DG1647" s="16"/>
      <c r="DH1647" s="16"/>
      <c r="DI1647" s="16"/>
      <c r="DJ1647" s="16"/>
      <c r="DK1647" s="16"/>
      <c r="DL1647" s="16"/>
      <c r="DM1647" s="16"/>
      <c r="DN1647" s="16"/>
      <c r="DO1647" s="16"/>
      <c r="DP1647" s="16"/>
      <c r="DQ1647" s="16"/>
      <c r="DR1647" s="16"/>
      <c r="DS1647" s="16"/>
      <c r="DT1647" s="16"/>
      <c r="DU1647" s="16"/>
      <c r="DV1647" s="16"/>
      <c r="DW1647" s="16"/>
      <c r="DX1647" s="16"/>
      <c r="DY1647" s="16"/>
      <c r="DZ1647" s="16"/>
      <c r="EA1647" s="16"/>
      <c r="EB1647" s="16"/>
      <c r="EC1647" s="16"/>
      <c r="ED1647" s="16"/>
      <c r="EE1647" s="16"/>
      <c r="EF1647" s="16"/>
      <c r="EG1647" s="16"/>
      <c r="EH1647" s="16"/>
      <c r="EI1647" s="16"/>
      <c r="EJ1647" s="16"/>
      <c r="EK1647" s="16"/>
      <c r="EL1647" s="16"/>
      <c r="EM1647" s="16"/>
      <c r="EN1647" s="16"/>
      <c r="EO1647" s="16"/>
      <c r="EP1647" s="16"/>
      <c r="EQ1647" s="16"/>
      <c r="ER1647" s="16"/>
      <c r="ES1647" s="16"/>
      <c r="ET1647" s="16"/>
      <c r="EU1647" s="16"/>
      <c r="EV1647" s="16"/>
      <c r="EW1647" s="16"/>
      <c r="EX1647" s="16"/>
      <c r="EY1647" s="16"/>
      <c r="EZ1647" s="16"/>
      <c r="FA1647" s="16"/>
      <c r="FB1647" s="16"/>
      <c r="FC1647" s="16"/>
      <c r="FD1647" s="16"/>
      <c r="FE1647" s="16"/>
      <c r="FF1647" s="16"/>
      <c r="FG1647" s="16"/>
      <c r="FH1647" s="16"/>
      <c r="FI1647" s="16"/>
      <c r="FJ1647" s="16"/>
      <c r="FK1647" s="16"/>
      <c r="FL1647" s="16"/>
      <c r="FM1647" s="16"/>
      <c r="FN1647" s="16"/>
      <c r="FO1647" s="16"/>
      <c r="FP1647" s="16"/>
      <c r="FQ1647" s="16"/>
      <c r="FR1647" s="16"/>
      <c r="FS1647" s="16"/>
      <c r="FT1647" s="16"/>
      <c r="FU1647" s="16"/>
      <c r="FV1647" s="16"/>
      <c r="FW1647" s="16"/>
      <c r="FX1647" s="16"/>
      <c r="FY1647" s="16"/>
      <c r="FZ1647" s="16"/>
      <c r="GA1647" s="16"/>
      <c r="GB1647" s="16"/>
      <c r="GC1647" s="16"/>
      <c r="GD1647" s="16"/>
      <c r="GE1647" s="16"/>
      <c r="GF1647" s="16"/>
      <c r="GG1647" s="16"/>
      <c r="GH1647" s="16"/>
      <c r="GI1647" s="16"/>
      <c r="GJ1647" s="16"/>
      <c r="GK1647" s="16"/>
      <c r="GL1647" s="16"/>
      <c r="GM1647" s="16"/>
      <c r="GN1647" s="16"/>
      <c r="GO1647" s="16"/>
      <c r="GP1647" s="16"/>
      <c r="GQ1647" s="16"/>
      <c r="GR1647" s="16"/>
      <c r="GS1647" s="16"/>
      <c r="GT1647" s="16"/>
      <c r="GU1647" s="16"/>
      <c r="GV1647" s="16"/>
      <c r="GW1647" s="16"/>
      <c r="GX1647" s="16"/>
      <c r="GY1647" s="16"/>
    </row>
    <row r="1648" spans="1:207" x14ac:dyDescent="0.3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6"/>
      <c r="BK1648" s="16"/>
      <c r="BL1648" s="16"/>
      <c r="BM1648" s="16"/>
      <c r="BN1648" s="16"/>
      <c r="BO1648" s="16"/>
      <c r="BP1648" s="16"/>
      <c r="BQ1648" s="16"/>
      <c r="BR1648" s="16"/>
      <c r="BS1648" s="16"/>
      <c r="BT1648" s="16"/>
      <c r="BU1648" s="16"/>
      <c r="BV1648" s="16"/>
      <c r="BW1648" s="16"/>
      <c r="BX1648" s="16"/>
      <c r="BY1648" s="16"/>
      <c r="BZ1648" s="16"/>
      <c r="CA1648" s="16"/>
      <c r="CB1648" s="16"/>
      <c r="CC1648" s="16"/>
      <c r="CD1648" s="16"/>
      <c r="CE1648" s="16"/>
      <c r="CF1648" s="16"/>
      <c r="CG1648" s="16"/>
      <c r="CH1648" s="16"/>
      <c r="CI1648" s="16"/>
      <c r="CJ1648" s="16"/>
      <c r="CK1648" s="16"/>
      <c r="CL1648" s="16"/>
      <c r="CM1648" s="16"/>
      <c r="CN1648" s="16"/>
      <c r="CO1648" s="16"/>
      <c r="CP1648" s="16"/>
      <c r="CQ1648" s="16"/>
      <c r="CR1648" s="16"/>
      <c r="CS1648" s="16"/>
      <c r="CT1648" s="16"/>
      <c r="CU1648" s="16"/>
      <c r="CV1648" s="16"/>
      <c r="CW1648" s="16"/>
      <c r="CX1648" s="16"/>
      <c r="CY1648" s="16"/>
      <c r="CZ1648" s="16"/>
      <c r="DA1648" s="16"/>
      <c r="DB1648" s="16"/>
      <c r="DC1648" s="16"/>
      <c r="DD1648" s="16"/>
      <c r="DE1648" s="16"/>
      <c r="DF1648" s="16"/>
      <c r="DG1648" s="16"/>
      <c r="DH1648" s="16"/>
      <c r="DI1648" s="16"/>
      <c r="DJ1648" s="16"/>
      <c r="DK1648" s="16"/>
      <c r="DL1648" s="16"/>
      <c r="DM1648" s="16"/>
      <c r="DN1648" s="16"/>
      <c r="DO1648" s="16"/>
      <c r="DP1648" s="16"/>
      <c r="DQ1648" s="16"/>
      <c r="DR1648" s="16"/>
      <c r="DS1648" s="16"/>
      <c r="DT1648" s="16"/>
      <c r="DU1648" s="16"/>
      <c r="DV1648" s="16"/>
      <c r="DW1648" s="16"/>
      <c r="DX1648" s="16"/>
      <c r="DY1648" s="16"/>
      <c r="DZ1648" s="16"/>
      <c r="EA1648" s="16"/>
      <c r="EB1648" s="16"/>
      <c r="EC1648" s="16"/>
      <c r="ED1648" s="16"/>
      <c r="EE1648" s="16"/>
      <c r="EF1648" s="16"/>
      <c r="EG1648" s="16"/>
      <c r="EH1648" s="16"/>
      <c r="EI1648" s="16"/>
      <c r="EJ1648" s="16"/>
      <c r="EK1648" s="16"/>
      <c r="EL1648" s="16"/>
      <c r="EM1648" s="16"/>
      <c r="EN1648" s="16"/>
      <c r="EO1648" s="16"/>
      <c r="EP1648" s="16"/>
      <c r="EQ1648" s="16"/>
      <c r="ER1648" s="16"/>
      <c r="ES1648" s="16"/>
      <c r="ET1648" s="16"/>
      <c r="EU1648" s="16"/>
      <c r="EV1648" s="16"/>
      <c r="EW1648" s="16"/>
      <c r="EX1648" s="16"/>
      <c r="EY1648" s="16"/>
      <c r="EZ1648" s="16"/>
      <c r="FA1648" s="16"/>
      <c r="FB1648" s="16"/>
      <c r="FC1648" s="16"/>
      <c r="FD1648" s="16"/>
      <c r="FE1648" s="16"/>
      <c r="FF1648" s="16"/>
      <c r="FG1648" s="16"/>
      <c r="FH1648" s="16"/>
      <c r="FI1648" s="16"/>
      <c r="FJ1648" s="16"/>
      <c r="FK1648" s="16"/>
      <c r="FL1648" s="16"/>
      <c r="FM1648" s="16"/>
      <c r="FN1648" s="16"/>
      <c r="FO1648" s="16"/>
      <c r="FP1648" s="16"/>
      <c r="FQ1648" s="16"/>
      <c r="FR1648" s="16"/>
      <c r="FS1648" s="16"/>
      <c r="FT1648" s="16"/>
      <c r="FU1648" s="16"/>
      <c r="FV1648" s="16"/>
      <c r="FW1648" s="16"/>
      <c r="FX1648" s="16"/>
      <c r="FY1648" s="16"/>
      <c r="FZ1648" s="16"/>
      <c r="GA1648" s="16"/>
      <c r="GB1648" s="16"/>
      <c r="GC1648" s="16"/>
      <c r="GD1648" s="16"/>
      <c r="GE1648" s="16"/>
      <c r="GF1648" s="16"/>
      <c r="GG1648" s="16"/>
      <c r="GH1648" s="16"/>
      <c r="GI1648" s="16"/>
      <c r="GJ1648" s="16"/>
      <c r="GK1648" s="16"/>
      <c r="GL1648" s="16"/>
      <c r="GM1648" s="16"/>
      <c r="GN1648" s="16"/>
      <c r="GO1648" s="16"/>
      <c r="GP1648" s="16"/>
      <c r="GQ1648" s="16"/>
      <c r="GR1648" s="16"/>
      <c r="GS1648" s="16"/>
      <c r="GT1648" s="16"/>
      <c r="GU1648" s="16"/>
      <c r="GV1648" s="16"/>
      <c r="GW1648" s="16"/>
      <c r="GX1648" s="16"/>
      <c r="GY1648" s="16"/>
    </row>
    <row r="1649" spans="1:207" x14ac:dyDescent="0.3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6"/>
      <c r="CC1649" s="16"/>
      <c r="CD1649" s="16"/>
      <c r="CE1649" s="16"/>
      <c r="CF1649" s="16"/>
      <c r="CG1649" s="16"/>
      <c r="CH1649" s="16"/>
      <c r="CI1649" s="16"/>
      <c r="CJ1649" s="16"/>
      <c r="CK1649" s="16"/>
      <c r="CL1649" s="16"/>
      <c r="CM1649" s="16"/>
      <c r="CN1649" s="16"/>
      <c r="CO1649" s="16"/>
      <c r="CP1649" s="16"/>
      <c r="CQ1649" s="16"/>
      <c r="CR1649" s="16"/>
      <c r="CS1649" s="16"/>
      <c r="CT1649" s="16"/>
      <c r="CU1649" s="16"/>
      <c r="CV1649" s="16"/>
      <c r="CW1649" s="16"/>
      <c r="CX1649" s="16"/>
      <c r="CY1649" s="16"/>
      <c r="CZ1649" s="16"/>
      <c r="DA1649" s="16"/>
      <c r="DB1649" s="16"/>
      <c r="DC1649" s="16"/>
      <c r="DD1649" s="16"/>
      <c r="DE1649" s="16"/>
      <c r="DF1649" s="16"/>
      <c r="DG1649" s="16"/>
      <c r="DH1649" s="16"/>
      <c r="DI1649" s="16"/>
      <c r="DJ1649" s="16"/>
      <c r="DK1649" s="16"/>
      <c r="DL1649" s="16"/>
      <c r="DM1649" s="16"/>
      <c r="DN1649" s="16"/>
      <c r="DO1649" s="16"/>
      <c r="DP1649" s="16"/>
      <c r="DQ1649" s="16"/>
      <c r="DR1649" s="16"/>
      <c r="DS1649" s="16"/>
      <c r="DT1649" s="16"/>
      <c r="DU1649" s="16"/>
      <c r="DV1649" s="16"/>
      <c r="DW1649" s="16"/>
      <c r="DX1649" s="16"/>
      <c r="DY1649" s="16"/>
      <c r="DZ1649" s="16"/>
      <c r="EA1649" s="16"/>
      <c r="EB1649" s="16"/>
      <c r="EC1649" s="16"/>
      <c r="ED1649" s="16"/>
      <c r="EE1649" s="16"/>
      <c r="EF1649" s="16"/>
      <c r="EG1649" s="16"/>
      <c r="EH1649" s="16"/>
      <c r="EI1649" s="16"/>
      <c r="EJ1649" s="16"/>
      <c r="EK1649" s="16"/>
      <c r="EL1649" s="16"/>
      <c r="EM1649" s="16"/>
      <c r="EN1649" s="16"/>
      <c r="EO1649" s="16"/>
      <c r="EP1649" s="16"/>
      <c r="EQ1649" s="16"/>
      <c r="ER1649" s="16"/>
      <c r="ES1649" s="16"/>
      <c r="ET1649" s="16"/>
      <c r="EU1649" s="16"/>
      <c r="EV1649" s="16"/>
      <c r="EW1649" s="16"/>
      <c r="EX1649" s="16"/>
      <c r="EY1649" s="16"/>
      <c r="EZ1649" s="16"/>
      <c r="FA1649" s="16"/>
      <c r="FB1649" s="16"/>
      <c r="FC1649" s="16"/>
      <c r="FD1649" s="16"/>
      <c r="FE1649" s="16"/>
      <c r="FF1649" s="16"/>
      <c r="FG1649" s="16"/>
      <c r="FH1649" s="16"/>
      <c r="FI1649" s="16"/>
      <c r="FJ1649" s="16"/>
      <c r="FK1649" s="16"/>
      <c r="FL1649" s="16"/>
      <c r="FM1649" s="16"/>
      <c r="FN1649" s="16"/>
      <c r="FO1649" s="16"/>
      <c r="FP1649" s="16"/>
      <c r="FQ1649" s="16"/>
      <c r="FR1649" s="16"/>
      <c r="FS1649" s="16"/>
      <c r="FT1649" s="16"/>
      <c r="FU1649" s="16"/>
      <c r="FV1649" s="16"/>
      <c r="FW1649" s="16"/>
      <c r="FX1649" s="16"/>
      <c r="FY1649" s="16"/>
      <c r="FZ1649" s="16"/>
      <c r="GA1649" s="16"/>
      <c r="GB1649" s="16"/>
      <c r="GC1649" s="16"/>
      <c r="GD1649" s="16"/>
      <c r="GE1649" s="16"/>
      <c r="GF1649" s="16"/>
      <c r="GG1649" s="16"/>
      <c r="GH1649" s="16"/>
      <c r="GI1649" s="16"/>
      <c r="GJ1649" s="16"/>
      <c r="GK1649" s="16"/>
      <c r="GL1649" s="16"/>
      <c r="GM1649" s="16"/>
      <c r="GN1649" s="16"/>
      <c r="GO1649" s="16"/>
      <c r="GP1649" s="16"/>
      <c r="GQ1649" s="16"/>
      <c r="GR1649" s="16"/>
      <c r="GS1649" s="16"/>
      <c r="GT1649" s="16"/>
      <c r="GU1649" s="16"/>
      <c r="GV1649" s="16"/>
      <c r="GW1649" s="16"/>
      <c r="GX1649" s="16"/>
      <c r="GY1649" s="16"/>
    </row>
    <row r="1650" spans="1:207" x14ac:dyDescent="0.3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6"/>
      <c r="CC1650" s="16"/>
      <c r="CD1650" s="16"/>
      <c r="CE1650" s="16"/>
      <c r="CF1650" s="16"/>
      <c r="CG1650" s="16"/>
      <c r="CH1650" s="16"/>
      <c r="CI1650" s="16"/>
      <c r="CJ1650" s="16"/>
      <c r="CK1650" s="16"/>
      <c r="CL1650" s="16"/>
      <c r="CM1650" s="16"/>
      <c r="CN1650" s="16"/>
      <c r="CO1650" s="16"/>
      <c r="CP1650" s="16"/>
      <c r="CQ1650" s="16"/>
      <c r="CR1650" s="16"/>
      <c r="CS1650" s="16"/>
      <c r="CT1650" s="16"/>
      <c r="CU1650" s="16"/>
      <c r="CV1650" s="16"/>
      <c r="CW1650" s="16"/>
      <c r="CX1650" s="16"/>
      <c r="CY1650" s="16"/>
      <c r="CZ1650" s="16"/>
      <c r="DA1650" s="16"/>
      <c r="DB1650" s="16"/>
      <c r="DC1650" s="16"/>
      <c r="DD1650" s="16"/>
      <c r="DE1650" s="16"/>
      <c r="DF1650" s="16"/>
      <c r="DG1650" s="16"/>
      <c r="DH1650" s="16"/>
      <c r="DI1650" s="16"/>
      <c r="DJ1650" s="16"/>
      <c r="DK1650" s="16"/>
      <c r="DL1650" s="16"/>
      <c r="DM1650" s="16"/>
      <c r="DN1650" s="16"/>
      <c r="DO1650" s="16"/>
      <c r="DP1650" s="16"/>
      <c r="DQ1650" s="16"/>
      <c r="DR1650" s="16"/>
      <c r="DS1650" s="16"/>
      <c r="DT1650" s="16"/>
      <c r="DU1650" s="16"/>
      <c r="DV1650" s="16"/>
      <c r="DW1650" s="16"/>
      <c r="DX1650" s="16"/>
      <c r="DY1650" s="16"/>
      <c r="DZ1650" s="16"/>
      <c r="EA1650" s="16"/>
      <c r="EB1650" s="16"/>
      <c r="EC1650" s="16"/>
      <c r="ED1650" s="16"/>
      <c r="EE1650" s="16"/>
      <c r="EF1650" s="16"/>
      <c r="EG1650" s="16"/>
      <c r="EH1650" s="16"/>
      <c r="EI1650" s="16"/>
      <c r="EJ1650" s="16"/>
      <c r="EK1650" s="16"/>
      <c r="EL1650" s="16"/>
      <c r="EM1650" s="16"/>
      <c r="EN1650" s="16"/>
      <c r="EO1650" s="16"/>
      <c r="EP1650" s="16"/>
      <c r="EQ1650" s="16"/>
      <c r="ER1650" s="16"/>
      <c r="ES1650" s="16"/>
      <c r="ET1650" s="16"/>
      <c r="EU1650" s="16"/>
      <c r="EV1650" s="16"/>
      <c r="EW1650" s="16"/>
      <c r="EX1650" s="16"/>
      <c r="EY1650" s="16"/>
      <c r="EZ1650" s="16"/>
      <c r="FA1650" s="16"/>
      <c r="FB1650" s="16"/>
      <c r="FC1650" s="16"/>
      <c r="FD1650" s="16"/>
      <c r="FE1650" s="16"/>
      <c r="FF1650" s="16"/>
      <c r="FG1650" s="16"/>
      <c r="FH1650" s="16"/>
      <c r="FI1650" s="16"/>
      <c r="FJ1650" s="16"/>
      <c r="FK1650" s="16"/>
      <c r="FL1650" s="16"/>
      <c r="FM1650" s="16"/>
      <c r="FN1650" s="16"/>
      <c r="FO1650" s="16"/>
      <c r="FP1650" s="16"/>
      <c r="FQ1650" s="16"/>
      <c r="FR1650" s="16"/>
      <c r="FS1650" s="16"/>
      <c r="FT1650" s="16"/>
      <c r="FU1650" s="16"/>
      <c r="FV1650" s="16"/>
      <c r="FW1650" s="16"/>
      <c r="FX1650" s="16"/>
      <c r="FY1650" s="16"/>
      <c r="FZ1650" s="16"/>
      <c r="GA1650" s="16"/>
      <c r="GB1650" s="16"/>
      <c r="GC1650" s="16"/>
      <c r="GD1650" s="16"/>
      <c r="GE1650" s="16"/>
      <c r="GF1650" s="16"/>
      <c r="GG1650" s="16"/>
      <c r="GH1650" s="16"/>
      <c r="GI1650" s="16"/>
      <c r="GJ1650" s="16"/>
      <c r="GK1650" s="16"/>
      <c r="GL1650" s="16"/>
      <c r="GM1650" s="16"/>
      <c r="GN1650" s="16"/>
      <c r="GO1650" s="16"/>
      <c r="GP1650" s="16"/>
      <c r="GQ1650" s="16"/>
      <c r="GR1650" s="16"/>
      <c r="GS1650" s="16"/>
      <c r="GT1650" s="16"/>
      <c r="GU1650" s="16"/>
      <c r="GV1650" s="16"/>
      <c r="GW1650" s="16"/>
      <c r="GX1650" s="16"/>
      <c r="GY1650" s="16"/>
    </row>
    <row r="1651" spans="1:207" x14ac:dyDescent="0.3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6"/>
      <c r="BK1651" s="16"/>
      <c r="BL1651" s="16"/>
      <c r="BM1651" s="16"/>
      <c r="BN1651" s="16"/>
      <c r="BO1651" s="16"/>
      <c r="BP1651" s="16"/>
      <c r="BQ1651" s="16"/>
      <c r="BR1651" s="16"/>
      <c r="BS1651" s="16"/>
      <c r="BT1651" s="16"/>
      <c r="BU1651" s="16"/>
      <c r="BV1651" s="16"/>
      <c r="BW1651" s="16"/>
      <c r="BX1651" s="16"/>
      <c r="BY1651" s="16"/>
      <c r="BZ1651" s="16"/>
      <c r="CA1651" s="16"/>
      <c r="CB1651" s="16"/>
      <c r="CC1651" s="16"/>
      <c r="CD1651" s="16"/>
      <c r="CE1651" s="16"/>
      <c r="CF1651" s="16"/>
      <c r="CG1651" s="16"/>
      <c r="CH1651" s="16"/>
      <c r="CI1651" s="16"/>
      <c r="CJ1651" s="16"/>
      <c r="CK1651" s="16"/>
      <c r="CL1651" s="16"/>
      <c r="CM1651" s="16"/>
      <c r="CN1651" s="16"/>
      <c r="CO1651" s="16"/>
      <c r="CP1651" s="16"/>
      <c r="CQ1651" s="16"/>
      <c r="CR1651" s="16"/>
      <c r="CS1651" s="16"/>
      <c r="CT1651" s="16"/>
      <c r="CU1651" s="16"/>
      <c r="CV1651" s="16"/>
      <c r="CW1651" s="16"/>
      <c r="CX1651" s="16"/>
      <c r="CY1651" s="16"/>
      <c r="CZ1651" s="16"/>
      <c r="DA1651" s="16"/>
      <c r="DB1651" s="16"/>
      <c r="DC1651" s="16"/>
      <c r="DD1651" s="16"/>
      <c r="DE1651" s="16"/>
      <c r="DF1651" s="16"/>
      <c r="DG1651" s="16"/>
      <c r="DH1651" s="16"/>
      <c r="DI1651" s="16"/>
      <c r="DJ1651" s="16"/>
      <c r="DK1651" s="16"/>
      <c r="DL1651" s="16"/>
      <c r="DM1651" s="16"/>
      <c r="DN1651" s="16"/>
      <c r="DO1651" s="16"/>
      <c r="DP1651" s="16"/>
      <c r="DQ1651" s="16"/>
      <c r="DR1651" s="16"/>
      <c r="DS1651" s="16"/>
      <c r="DT1651" s="16"/>
      <c r="DU1651" s="16"/>
      <c r="DV1651" s="16"/>
      <c r="DW1651" s="16"/>
      <c r="DX1651" s="16"/>
      <c r="DY1651" s="16"/>
      <c r="DZ1651" s="16"/>
      <c r="EA1651" s="16"/>
      <c r="EB1651" s="16"/>
      <c r="EC1651" s="16"/>
      <c r="ED1651" s="16"/>
      <c r="EE1651" s="16"/>
      <c r="EF1651" s="16"/>
      <c r="EG1651" s="16"/>
      <c r="EH1651" s="16"/>
      <c r="EI1651" s="16"/>
      <c r="EJ1651" s="16"/>
      <c r="EK1651" s="16"/>
      <c r="EL1651" s="16"/>
      <c r="EM1651" s="16"/>
      <c r="EN1651" s="16"/>
      <c r="EO1651" s="16"/>
      <c r="EP1651" s="16"/>
      <c r="EQ1651" s="16"/>
      <c r="ER1651" s="16"/>
      <c r="ES1651" s="16"/>
      <c r="ET1651" s="16"/>
      <c r="EU1651" s="16"/>
      <c r="EV1651" s="16"/>
      <c r="EW1651" s="16"/>
      <c r="EX1651" s="16"/>
      <c r="EY1651" s="16"/>
      <c r="EZ1651" s="16"/>
      <c r="FA1651" s="16"/>
      <c r="FB1651" s="16"/>
      <c r="FC1651" s="16"/>
      <c r="FD1651" s="16"/>
      <c r="FE1651" s="16"/>
      <c r="FF1651" s="16"/>
      <c r="FG1651" s="16"/>
      <c r="FH1651" s="16"/>
      <c r="FI1651" s="16"/>
      <c r="FJ1651" s="16"/>
      <c r="FK1651" s="16"/>
      <c r="FL1651" s="16"/>
      <c r="FM1651" s="16"/>
      <c r="FN1651" s="16"/>
      <c r="FO1651" s="16"/>
      <c r="FP1651" s="16"/>
      <c r="FQ1651" s="16"/>
      <c r="FR1651" s="16"/>
      <c r="FS1651" s="16"/>
      <c r="FT1651" s="16"/>
      <c r="FU1651" s="16"/>
      <c r="FV1651" s="16"/>
      <c r="FW1651" s="16"/>
      <c r="FX1651" s="16"/>
      <c r="FY1651" s="16"/>
      <c r="FZ1651" s="16"/>
      <c r="GA1651" s="16"/>
      <c r="GB1651" s="16"/>
      <c r="GC1651" s="16"/>
      <c r="GD1651" s="16"/>
      <c r="GE1651" s="16"/>
      <c r="GF1651" s="16"/>
      <c r="GG1651" s="16"/>
      <c r="GH1651" s="16"/>
      <c r="GI1651" s="16"/>
      <c r="GJ1651" s="16"/>
      <c r="GK1651" s="16"/>
      <c r="GL1651" s="16"/>
      <c r="GM1651" s="16"/>
      <c r="GN1651" s="16"/>
      <c r="GO1651" s="16"/>
      <c r="GP1651" s="16"/>
      <c r="GQ1651" s="16"/>
      <c r="GR1651" s="16"/>
      <c r="GS1651" s="16"/>
      <c r="GT1651" s="16"/>
      <c r="GU1651" s="16"/>
      <c r="GV1651" s="16"/>
      <c r="GW1651" s="16"/>
      <c r="GX1651" s="16"/>
      <c r="GY1651" s="16"/>
    </row>
    <row r="1652" spans="1:207" x14ac:dyDescent="0.3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6"/>
      <c r="BK1652" s="16"/>
      <c r="BL1652" s="16"/>
      <c r="BM1652" s="16"/>
      <c r="BN1652" s="16"/>
      <c r="BO1652" s="16"/>
      <c r="BP1652" s="16"/>
      <c r="BQ1652" s="16"/>
      <c r="BR1652" s="16"/>
      <c r="BS1652" s="16"/>
      <c r="BT1652" s="16"/>
      <c r="BU1652" s="16"/>
      <c r="BV1652" s="16"/>
      <c r="BW1652" s="16"/>
      <c r="BX1652" s="16"/>
      <c r="BY1652" s="16"/>
      <c r="BZ1652" s="16"/>
      <c r="CA1652" s="16"/>
      <c r="CB1652" s="16"/>
      <c r="CC1652" s="16"/>
      <c r="CD1652" s="16"/>
      <c r="CE1652" s="16"/>
      <c r="CF1652" s="16"/>
      <c r="CG1652" s="16"/>
      <c r="CH1652" s="16"/>
      <c r="CI1652" s="16"/>
      <c r="CJ1652" s="16"/>
      <c r="CK1652" s="16"/>
      <c r="CL1652" s="16"/>
      <c r="CM1652" s="16"/>
      <c r="CN1652" s="16"/>
      <c r="CO1652" s="16"/>
      <c r="CP1652" s="16"/>
      <c r="CQ1652" s="16"/>
      <c r="CR1652" s="16"/>
      <c r="CS1652" s="16"/>
      <c r="CT1652" s="16"/>
      <c r="CU1652" s="16"/>
      <c r="CV1652" s="16"/>
      <c r="CW1652" s="16"/>
      <c r="CX1652" s="16"/>
      <c r="CY1652" s="16"/>
      <c r="CZ1652" s="16"/>
      <c r="DA1652" s="16"/>
      <c r="DB1652" s="16"/>
      <c r="DC1652" s="16"/>
      <c r="DD1652" s="16"/>
      <c r="DE1652" s="16"/>
      <c r="DF1652" s="16"/>
      <c r="DG1652" s="16"/>
      <c r="DH1652" s="16"/>
      <c r="DI1652" s="16"/>
      <c r="DJ1652" s="16"/>
      <c r="DK1652" s="16"/>
      <c r="DL1652" s="16"/>
      <c r="DM1652" s="16"/>
      <c r="DN1652" s="16"/>
      <c r="DO1652" s="16"/>
      <c r="DP1652" s="16"/>
      <c r="DQ1652" s="16"/>
      <c r="DR1652" s="16"/>
      <c r="DS1652" s="16"/>
      <c r="DT1652" s="16"/>
      <c r="DU1652" s="16"/>
      <c r="DV1652" s="16"/>
      <c r="DW1652" s="16"/>
      <c r="DX1652" s="16"/>
      <c r="DY1652" s="16"/>
      <c r="DZ1652" s="16"/>
      <c r="EA1652" s="16"/>
      <c r="EB1652" s="16"/>
      <c r="EC1652" s="16"/>
      <c r="ED1652" s="16"/>
      <c r="EE1652" s="16"/>
      <c r="EF1652" s="16"/>
      <c r="EG1652" s="16"/>
      <c r="EH1652" s="16"/>
      <c r="EI1652" s="16"/>
      <c r="EJ1652" s="16"/>
      <c r="EK1652" s="16"/>
      <c r="EL1652" s="16"/>
      <c r="EM1652" s="16"/>
      <c r="EN1652" s="16"/>
      <c r="EO1652" s="16"/>
      <c r="EP1652" s="16"/>
      <c r="EQ1652" s="16"/>
      <c r="ER1652" s="16"/>
      <c r="ES1652" s="16"/>
      <c r="ET1652" s="16"/>
      <c r="EU1652" s="16"/>
      <c r="EV1652" s="16"/>
      <c r="EW1652" s="16"/>
      <c r="EX1652" s="16"/>
      <c r="EY1652" s="16"/>
      <c r="EZ1652" s="16"/>
      <c r="FA1652" s="16"/>
      <c r="FB1652" s="16"/>
      <c r="FC1652" s="16"/>
      <c r="FD1652" s="16"/>
      <c r="FE1652" s="16"/>
      <c r="FF1652" s="16"/>
      <c r="FG1652" s="16"/>
      <c r="FH1652" s="16"/>
      <c r="FI1652" s="16"/>
      <c r="FJ1652" s="16"/>
      <c r="FK1652" s="16"/>
      <c r="FL1652" s="16"/>
      <c r="FM1652" s="16"/>
      <c r="FN1652" s="16"/>
      <c r="FO1652" s="16"/>
      <c r="FP1652" s="16"/>
      <c r="FQ1652" s="16"/>
      <c r="FR1652" s="16"/>
      <c r="FS1652" s="16"/>
      <c r="FT1652" s="16"/>
      <c r="FU1652" s="16"/>
      <c r="FV1652" s="16"/>
      <c r="FW1652" s="16"/>
      <c r="FX1652" s="16"/>
      <c r="FY1652" s="16"/>
      <c r="FZ1652" s="16"/>
      <c r="GA1652" s="16"/>
      <c r="GB1652" s="16"/>
      <c r="GC1652" s="16"/>
      <c r="GD1652" s="16"/>
      <c r="GE1652" s="16"/>
      <c r="GF1652" s="16"/>
      <c r="GG1652" s="16"/>
      <c r="GH1652" s="16"/>
      <c r="GI1652" s="16"/>
      <c r="GJ1652" s="16"/>
      <c r="GK1652" s="16"/>
      <c r="GL1652" s="16"/>
      <c r="GM1652" s="16"/>
      <c r="GN1652" s="16"/>
      <c r="GO1652" s="16"/>
      <c r="GP1652" s="16"/>
      <c r="GQ1652" s="16"/>
      <c r="GR1652" s="16"/>
      <c r="GS1652" s="16"/>
      <c r="GT1652" s="16"/>
      <c r="GU1652" s="16"/>
      <c r="GV1652" s="16"/>
      <c r="GW1652" s="16"/>
      <c r="GX1652" s="16"/>
      <c r="GY1652" s="16"/>
    </row>
    <row r="1653" spans="1:207" x14ac:dyDescent="0.3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6"/>
      <c r="BK1653" s="16"/>
      <c r="BL1653" s="16"/>
      <c r="BM1653" s="16"/>
      <c r="BN1653" s="16"/>
      <c r="BO1653" s="16"/>
      <c r="BP1653" s="16"/>
      <c r="BQ1653" s="16"/>
      <c r="BR1653" s="16"/>
      <c r="BS1653" s="16"/>
      <c r="BT1653" s="16"/>
      <c r="BU1653" s="16"/>
      <c r="BV1653" s="16"/>
      <c r="BW1653" s="16"/>
      <c r="BX1653" s="16"/>
      <c r="BY1653" s="16"/>
      <c r="BZ1653" s="16"/>
      <c r="CA1653" s="16"/>
      <c r="CB1653" s="16"/>
      <c r="CC1653" s="16"/>
      <c r="CD1653" s="16"/>
      <c r="CE1653" s="16"/>
      <c r="CF1653" s="16"/>
      <c r="CG1653" s="16"/>
      <c r="CH1653" s="16"/>
      <c r="CI1653" s="16"/>
      <c r="CJ1653" s="16"/>
      <c r="CK1653" s="16"/>
      <c r="CL1653" s="16"/>
      <c r="CM1653" s="16"/>
      <c r="CN1653" s="16"/>
      <c r="CO1653" s="16"/>
      <c r="CP1653" s="16"/>
      <c r="CQ1653" s="16"/>
      <c r="CR1653" s="16"/>
      <c r="CS1653" s="16"/>
      <c r="CT1653" s="16"/>
      <c r="CU1653" s="16"/>
      <c r="CV1653" s="16"/>
      <c r="CW1653" s="16"/>
      <c r="CX1653" s="16"/>
      <c r="CY1653" s="16"/>
      <c r="CZ1653" s="16"/>
      <c r="DA1653" s="16"/>
      <c r="DB1653" s="16"/>
      <c r="DC1653" s="16"/>
      <c r="DD1653" s="16"/>
      <c r="DE1653" s="16"/>
      <c r="DF1653" s="16"/>
      <c r="DG1653" s="16"/>
      <c r="DH1653" s="16"/>
      <c r="DI1653" s="16"/>
      <c r="DJ1653" s="16"/>
      <c r="DK1653" s="16"/>
      <c r="DL1653" s="16"/>
      <c r="DM1653" s="16"/>
      <c r="DN1653" s="16"/>
      <c r="DO1653" s="16"/>
      <c r="DP1653" s="16"/>
      <c r="DQ1653" s="16"/>
      <c r="DR1653" s="16"/>
      <c r="DS1653" s="16"/>
      <c r="DT1653" s="16"/>
      <c r="DU1653" s="16"/>
      <c r="DV1653" s="16"/>
      <c r="DW1653" s="16"/>
      <c r="DX1653" s="16"/>
      <c r="DY1653" s="16"/>
      <c r="DZ1653" s="16"/>
      <c r="EA1653" s="16"/>
      <c r="EB1653" s="16"/>
      <c r="EC1653" s="16"/>
      <c r="ED1653" s="16"/>
      <c r="EE1653" s="16"/>
      <c r="EF1653" s="16"/>
      <c r="EG1653" s="16"/>
      <c r="EH1653" s="16"/>
      <c r="EI1653" s="16"/>
      <c r="EJ1653" s="16"/>
      <c r="EK1653" s="16"/>
      <c r="EL1653" s="16"/>
      <c r="EM1653" s="16"/>
      <c r="EN1653" s="16"/>
      <c r="EO1653" s="16"/>
      <c r="EP1653" s="16"/>
      <c r="EQ1653" s="16"/>
      <c r="ER1653" s="16"/>
      <c r="ES1653" s="16"/>
      <c r="ET1653" s="16"/>
      <c r="EU1653" s="16"/>
      <c r="EV1653" s="16"/>
      <c r="EW1653" s="16"/>
      <c r="EX1653" s="16"/>
      <c r="EY1653" s="16"/>
      <c r="EZ1653" s="16"/>
      <c r="FA1653" s="16"/>
      <c r="FB1653" s="16"/>
      <c r="FC1653" s="16"/>
      <c r="FD1653" s="16"/>
      <c r="FE1653" s="16"/>
      <c r="FF1653" s="16"/>
      <c r="FG1653" s="16"/>
      <c r="FH1653" s="16"/>
      <c r="FI1653" s="16"/>
      <c r="FJ1653" s="16"/>
      <c r="FK1653" s="16"/>
      <c r="FL1653" s="16"/>
      <c r="FM1653" s="16"/>
      <c r="FN1653" s="16"/>
      <c r="FO1653" s="16"/>
      <c r="FP1653" s="16"/>
      <c r="FQ1653" s="16"/>
      <c r="FR1653" s="16"/>
      <c r="FS1653" s="16"/>
      <c r="FT1653" s="16"/>
      <c r="FU1653" s="16"/>
      <c r="FV1653" s="16"/>
      <c r="FW1653" s="16"/>
      <c r="FX1653" s="16"/>
      <c r="FY1653" s="16"/>
      <c r="FZ1653" s="16"/>
      <c r="GA1653" s="16"/>
      <c r="GB1653" s="16"/>
      <c r="GC1653" s="16"/>
      <c r="GD1653" s="16"/>
      <c r="GE1653" s="16"/>
      <c r="GF1653" s="16"/>
      <c r="GG1653" s="16"/>
      <c r="GH1653" s="16"/>
      <c r="GI1653" s="16"/>
      <c r="GJ1653" s="16"/>
      <c r="GK1653" s="16"/>
      <c r="GL1653" s="16"/>
      <c r="GM1653" s="16"/>
      <c r="GN1653" s="16"/>
      <c r="GO1653" s="16"/>
      <c r="GP1653" s="16"/>
      <c r="GQ1653" s="16"/>
      <c r="GR1653" s="16"/>
      <c r="GS1653" s="16"/>
      <c r="GT1653" s="16"/>
      <c r="GU1653" s="16"/>
      <c r="GV1653" s="16"/>
      <c r="GW1653" s="16"/>
      <c r="GX1653" s="16"/>
      <c r="GY1653" s="16"/>
    </row>
    <row r="1654" spans="1:207" x14ac:dyDescent="0.3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6"/>
      <c r="BK1654" s="16"/>
      <c r="BL1654" s="16"/>
      <c r="BM1654" s="16"/>
      <c r="BN1654" s="16"/>
      <c r="BO1654" s="16"/>
      <c r="BP1654" s="16"/>
      <c r="BQ1654" s="16"/>
      <c r="BR1654" s="16"/>
      <c r="BS1654" s="16"/>
      <c r="BT1654" s="16"/>
      <c r="BU1654" s="16"/>
      <c r="BV1654" s="16"/>
      <c r="BW1654" s="16"/>
      <c r="BX1654" s="16"/>
      <c r="BY1654" s="16"/>
      <c r="BZ1654" s="16"/>
      <c r="CA1654" s="16"/>
      <c r="CB1654" s="16"/>
      <c r="CC1654" s="16"/>
      <c r="CD1654" s="16"/>
      <c r="CE1654" s="16"/>
      <c r="CF1654" s="16"/>
      <c r="CG1654" s="16"/>
      <c r="CH1654" s="16"/>
      <c r="CI1654" s="16"/>
      <c r="CJ1654" s="16"/>
      <c r="CK1654" s="16"/>
      <c r="CL1654" s="16"/>
      <c r="CM1654" s="16"/>
      <c r="CN1654" s="16"/>
      <c r="CO1654" s="16"/>
      <c r="CP1654" s="16"/>
      <c r="CQ1654" s="16"/>
      <c r="CR1654" s="16"/>
      <c r="CS1654" s="16"/>
      <c r="CT1654" s="16"/>
      <c r="CU1654" s="16"/>
      <c r="CV1654" s="16"/>
      <c r="CW1654" s="16"/>
      <c r="CX1654" s="16"/>
      <c r="CY1654" s="16"/>
      <c r="CZ1654" s="16"/>
      <c r="DA1654" s="16"/>
      <c r="DB1654" s="16"/>
      <c r="DC1654" s="16"/>
      <c r="DD1654" s="16"/>
      <c r="DE1654" s="16"/>
      <c r="DF1654" s="16"/>
      <c r="DG1654" s="16"/>
      <c r="DH1654" s="16"/>
      <c r="DI1654" s="16"/>
      <c r="DJ1654" s="16"/>
      <c r="DK1654" s="16"/>
      <c r="DL1654" s="16"/>
      <c r="DM1654" s="16"/>
      <c r="DN1654" s="16"/>
      <c r="DO1654" s="16"/>
      <c r="DP1654" s="16"/>
      <c r="DQ1654" s="16"/>
      <c r="DR1654" s="16"/>
      <c r="DS1654" s="16"/>
      <c r="DT1654" s="16"/>
      <c r="DU1654" s="16"/>
      <c r="DV1654" s="16"/>
      <c r="DW1654" s="16"/>
      <c r="DX1654" s="16"/>
      <c r="DY1654" s="16"/>
      <c r="DZ1654" s="16"/>
      <c r="EA1654" s="16"/>
      <c r="EB1654" s="16"/>
      <c r="EC1654" s="16"/>
      <c r="ED1654" s="16"/>
      <c r="EE1654" s="16"/>
      <c r="EF1654" s="16"/>
      <c r="EG1654" s="16"/>
      <c r="EH1654" s="16"/>
      <c r="EI1654" s="16"/>
      <c r="EJ1654" s="16"/>
      <c r="EK1654" s="16"/>
      <c r="EL1654" s="16"/>
      <c r="EM1654" s="16"/>
      <c r="EN1654" s="16"/>
      <c r="EO1654" s="16"/>
      <c r="EP1654" s="16"/>
      <c r="EQ1654" s="16"/>
      <c r="ER1654" s="16"/>
      <c r="ES1654" s="16"/>
      <c r="ET1654" s="16"/>
      <c r="EU1654" s="16"/>
      <c r="EV1654" s="16"/>
      <c r="EW1654" s="16"/>
      <c r="EX1654" s="16"/>
      <c r="EY1654" s="16"/>
      <c r="EZ1654" s="16"/>
      <c r="FA1654" s="16"/>
      <c r="FB1654" s="16"/>
      <c r="FC1654" s="16"/>
      <c r="FD1654" s="16"/>
      <c r="FE1654" s="16"/>
      <c r="FF1654" s="16"/>
      <c r="FG1654" s="16"/>
      <c r="FH1654" s="16"/>
      <c r="FI1654" s="16"/>
      <c r="FJ1654" s="16"/>
      <c r="FK1654" s="16"/>
      <c r="FL1654" s="16"/>
      <c r="FM1654" s="16"/>
      <c r="FN1654" s="16"/>
      <c r="FO1654" s="16"/>
      <c r="FP1654" s="16"/>
      <c r="FQ1654" s="16"/>
      <c r="FR1654" s="16"/>
      <c r="FS1654" s="16"/>
      <c r="FT1654" s="16"/>
      <c r="FU1654" s="16"/>
      <c r="FV1654" s="16"/>
      <c r="FW1654" s="16"/>
      <c r="FX1654" s="16"/>
      <c r="FY1654" s="16"/>
      <c r="FZ1654" s="16"/>
      <c r="GA1654" s="16"/>
      <c r="GB1654" s="16"/>
      <c r="GC1654" s="16"/>
      <c r="GD1654" s="16"/>
      <c r="GE1654" s="16"/>
      <c r="GF1654" s="16"/>
      <c r="GG1654" s="16"/>
      <c r="GH1654" s="16"/>
      <c r="GI1654" s="16"/>
      <c r="GJ1654" s="16"/>
      <c r="GK1654" s="16"/>
      <c r="GL1654" s="16"/>
      <c r="GM1654" s="16"/>
      <c r="GN1654" s="16"/>
      <c r="GO1654" s="16"/>
      <c r="GP1654" s="16"/>
      <c r="GQ1654" s="16"/>
      <c r="GR1654" s="16"/>
      <c r="GS1654" s="16"/>
      <c r="GT1654" s="16"/>
      <c r="GU1654" s="16"/>
      <c r="GV1654" s="16"/>
      <c r="GW1654" s="16"/>
      <c r="GX1654" s="16"/>
      <c r="GY1654" s="16"/>
    </row>
    <row r="1655" spans="1:207" x14ac:dyDescent="0.3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16"/>
      <c r="BL1655" s="16"/>
      <c r="BM1655" s="16"/>
      <c r="BN1655" s="16"/>
      <c r="BO1655" s="16"/>
      <c r="BP1655" s="16"/>
      <c r="BQ1655" s="16"/>
      <c r="BR1655" s="16"/>
      <c r="BS1655" s="16"/>
      <c r="BT1655" s="16"/>
      <c r="BU1655" s="16"/>
      <c r="BV1655" s="16"/>
      <c r="BW1655" s="16"/>
      <c r="BX1655" s="16"/>
      <c r="BY1655" s="16"/>
      <c r="BZ1655" s="16"/>
      <c r="CA1655" s="16"/>
      <c r="CB1655" s="16"/>
      <c r="CC1655" s="16"/>
      <c r="CD1655" s="16"/>
      <c r="CE1655" s="16"/>
      <c r="CF1655" s="16"/>
      <c r="CG1655" s="16"/>
      <c r="CH1655" s="16"/>
      <c r="CI1655" s="16"/>
      <c r="CJ1655" s="16"/>
      <c r="CK1655" s="16"/>
      <c r="CL1655" s="16"/>
      <c r="CM1655" s="16"/>
      <c r="CN1655" s="16"/>
      <c r="CO1655" s="16"/>
      <c r="CP1655" s="16"/>
      <c r="CQ1655" s="16"/>
      <c r="CR1655" s="16"/>
      <c r="CS1655" s="16"/>
      <c r="CT1655" s="16"/>
      <c r="CU1655" s="16"/>
      <c r="CV1655" s="16"/>
      <c r="CW1655" s="16"/>
      <c r="CX1655" s="16"/>
      <c r="CY1655" s="16"/>
      <c r="CZ1655" s="16"/>
      <c r="DA1655" s="16"/>
      <c r="DB1655" s="16"/>
      <c r="DC1655" s="16"/>
      <c r="DD1655" s="16"/>
      <c r="DE1655" s="16"/>
      <c r="DF1655" s="16"/>
      <c r="DG1655" s="16"/>
      <c r="DH1655" s="16"/>
      <c r="DI1655" s="16"/>
      <c r="DJ1655" s="16"/>
      <c r="DK1655" s="16"/>
      <c r="DL1655" s="16"/>
      <c r="DM1655" s="16"/>
      <c r="DN1655" s="16"/>
      <c r="DO1655" s="16"/>
      <c r="DP1655" s="16"/>
      <c r="DQ1655" s="16"/>
      <c r="DR1655" s="16"/>
      <c r="DS1655" s="16"/>
      <c r="DT1655" s="16"/>
      <c r="DU1655" s="16"/>
      <c r="DV1655" s="16"/>
      <c r="DW1655" s="16"/>
      <c r="DX1655" s="16"/>
      <c r="DY1655" s="16"/>
      <c r="DZ1655" s="16"/>
      <c r="EA1655" s="16"/>
      <c r="EB1655" s="16"/>
      <c r="EC1655" s="16"/>
      <c r="ED1655" s="16"/>
      <c r="EE1655" s="16"/>
      <c r="EF1655" s="16"/>
      <c r="EG1655" s="16"/>
      <c r="EH1655" s="16"/>
      <c r="EI1655" s="16"/>
      <c r="EJ1655" s="16"/>
      <c r="EK1655" s="16"/>
      <c r="EL1655" s="16"/>
      <c r="EM1655" s="16"/>
      <c r="EN1655" s="16"/>
      <c r="EO1655" s="16"/>
      <c r="EP1655" s="16"/>
      <c r="EQ1655" s="16"/>
      <c r="ER1655" s="16"/>
      <c r="ES1655" s="16"/>
      <c r="ET1655" s="16"/>
      <c r="EU1655" s="16"/>
      <c r="EV1655" s="16"/>
      <c r="EW1655" s="16"/>
      <c r="EX1655" s="16"/>
      <c r="EY1655" s="16"/>
      <c r="EZ1655" s="16"/>
      <c r="FA1655" s="16"/>
      <c r="FB1655" s="16"/>
      <c r="FC1655" s="16"/>
      <c r="FD1655" s="16"/>
      <c r="FE1655" s="16"/>
      <c r="FF1655" s="16"/>
      <c r="FG1655" s="16"/>
      <c r="FH1655" s="16"/>
      <c r="FI1655" s="16"/>
      <c r="FJ1655" s="16"/>
      <c r="FK1655" s="16"/>
      <c r="FL1655" s="16"/>
      <c r="FM1655" s="16"/>
      <c r="FN1655" s="16"/>
      <c r="FO1655" s="16"/>
      <c r="FP1655" s="16"/>
      <c r="FQ1655" s="16"/>
      <c r="FR1655" s="16"/>
      <c r="FS1655" s="16"/>
      <c r="FT1655" s="16"/>
      <c r="FU1655" s="16"/>
      <c r="FV1655" s="16"/>
      <c r="FW1655" s="16"/>
      <c r="FX1655" s="16"/>
      <c r="FY1655" s="16"/>
      <c r="FZ1655" s="16"/>
      <c r="GA1655" s="16"/>
      <c r="GB1655" s="16"/>
      <c r="GC1655" s="16"/>
      <c r="GD1655" s="16"/>
      <c r="GE1655" s="16"/>
      <c r="GF1655" s="16"/>
      <c r="GG1655" s="16"/>
      <c r="GH1655" s="16"/>
      <c r="GI1655" s="16"/>
      <c r="GJ1655" s="16"/>
      <c r="GK1655" s="16"/>
      <c r="GL1655" s="16"/>
      <c r="GM1655" s="16"/>
      <c r="GN1655" s="16"/>
      <c r="GO1655" s="16"/>
      <c r="GP1655" s="16"/>
      <c r="GQ1655" s="16"/>
      <c r="GR1655" s="16"/>
      <c r="GS1655" s="16"/>
      <c r="GT1655" s="16"/>
      <c r="GU1655" s="16"/>
      <c r="GV1655" s="16"/>
      <c r="GW1655" s="16"/>
      <c r="GX1655" s="16"/>
      <c r="GY1655" s="16"/>
    </row>
    <row r="1656" spans="1:207" x14ac:dyDescent="0.3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6"/>
      <c r="CC1656" s="16"/>
      <c r="CD1656" s="16"/>
      <c r="CE1656" s="16"/>
      <c r="CF1656" s="16"/>
      <c r="CG1656" s="16"/>
      <c r="CH1656" s="16"/>
      <c r="CI1656" s="16"/>
      <c r="CJ1656" s="16"/>
      <c r="CK1656" s="16"/>
      <c r="CL1656" s="16"/>
      <c r="CM1656" s="16"/>
      <c r="CN1656" s="16"/>
      <c r="CO1656" s="16"/>
      <c r="CP1656" s="16"/>
      <c r="CQ1656" s="16"/>
      <c r="CR1656" s="16"/>
      <c r="CS1656" s="16"/>
      <c r="CT1656" s="16"/>
      <c r="CU1656" s="16"/>
      <c r="CV1656" s="16"/>
      <c r="CW1656" s="16"/>
      <c r="CX1656" s="16"/>
      <c r="CY1656" s="16"/>
      <c r="CZ1656" s="16"/>
      <c r="DA1656" s="16"/>
      <c r="DB1656" s="16"/>
      <c r="DC1656" s="16"/>
      <c r="DD1656" s="16"/>
      <c r="DE1656" s="16"/>
      <c r="DF1656" s="16"/>
      <c r="DG1656" s="16"/>
      <c r="DH1656" s="16"/>
      <c r="DI1656" s="16"/>
      <c r="DJ1656" s="16"/>
      <c r="DK1656" s="16"/>
      <c r="DL1656" s="16"/>
      <c r="DM1656" s="16"/>
      <c r="DN1656" s="16"/>
      <c r="DO1656" s="16"/>
      <c r="DP1656" s="16"/>
      <c r="DQ1656" s="16"/>
      <c r="DR1656" s="16"/>
      <c r="DS1656" s="16"/>
      <c r="DT1656" s="16"/>
      <c r="DU1656" s="16"/>
      <c r="DV1656" s="16"/>
      <c r="DW1656" s="16"/>
      <c r="DX1656" s="16"/>
      <c r="DY1656" s="16"/>
      <c r="DZ1656" s="16"/>
      <c r="EA1656" s="16"/>
      <c r="EB1656" s="16"/>
      <c r="EC1656" s="16"/>
      <c r="ED1656" s="16"/>
      <c r="EE1656" s="16"/>
      <c r="EF1656" s="16"/>
      <c r="EG1656" s="16"/>
      <c r="EH1656" s="16"/>
      <c r="EI1656" s="16"/>
      <c r="EJ1656" s="16"/>
      <c r="EK1656" s="16"/>
      <c r="EL1656" s="16"/>
      <c r="EM1656" s="16"/>
      <c r="EN1656" s="16"/>
      <c r="EO1656" s="16"/>
      <c r="EP1656" s="16"/>
      <c r="EQ1656" s="16"/>
      <c r="ER1656" s="16"/>
      <c r="ES1656" s="16"/>
      <c r="ET1656" s="16"/>
      <c r="EU1656" s="16"/>
      <c r="EV1656" s="16"/>
      <c r="EW1656" s="16"/>
      <c r="EX1656" s="16"/>
      <c r="EY1656" s="16"/>
      <c r="EZ1656" s="16"/>
      <c r="FA1656" s="16"/>
      <c r="FB1656" s="16"/>
      <c r="FC1656" s="16"/>
      <c r="FD1656" s="16"/>
      <c r="FE1656" s="16"/>
      <c r="FF1656" s="16"/>
      <c r="FG1656" s="16"/>
      <c r="FH1656" s="16"/>
      <c r="FI1656" s="16"/>
      <c r="FJ1656" s="16"/>
      <c r="FK1656" s="16"/>
      <c r="FL1656" s="16"/>
      <c r="FM1656" s="16"/>
      <c r="FN1656" s="16"/>
      <c r="FO1656" s="16"/>
      <c r="FP1656" s="16"/>
      <c r="FQ1656" s="16"/>
      <c r="FR1656" s="16"/>
      <c r="FS1656" s="16"/>
      <c r="FT1656" s="16"/>
      <c r="FU1656" s="16"/>
      <c r="FV1656" s="16"/>
      <c r="FW1656" s="16"/>
      <c r="FX1656" s="16"/>
      <c r="FY1656" s="16"/>
      <c r="FZ1656" s="16"/>
      <c r="GA1656" s="16"/>
      <c r="GB1656" s="16"/>
      <c r="GC1656" s="16"/>
      <c r="GD1656" s="16"/>
      <c r="GE1656" s="16"/>
      <c r="GF1656" s="16"/>
      <c r="GG1656" s="16"/>
      <c r="GH1656" s="16"/>
      <c r="GI1656" s="16"/>
      <c r="GJ1656" s="16"/>
      <c r="GK1656" s="16"/>
      <c r="GL1656" s="16"/>
      <c r="GM1656" s="16"/>
      <c r="GN1656" s="16"/>
      <c r="GO1656" s="16"/>
      <c r="GP1656" s="16"/>
      <c r="GQ1656" s="16"/>
      <c r="GR1656" s="16"/>
      <c r="GS1656" s="16"/>
      <c r="GT1656" s="16"/>
      <c r="GU1656" s="16"/>
      <c r="GV1656" s="16"/>
      <c r="GW1656" s="16"/>
      <c r="GX1656" s="16"/>
      <c r="GY1656" s="16"/>
    </row>
    <row r="1657" spans="1:207" x14ac:dyDescent="0.3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16"/>
      <c r="BL1657" s="16"/>
      <c r="BM1657" s="16"/>
      <c r="BN1657" s="16"/>
      <c r="BO1657" s="16"/>
      <c r="BP1657" s="16"/>
      <c r="BQ1657" s="16"/>
      <c r="BR1657" s="16"/>
      <c r="BS1657" s="16"/>
      <c r="BT1657" s="16"/>
      <c r="BU1657" s="16"/>
      <c r="BV1657" s="16"/>
      <c r="BW1657" s="16"/>
      <c r="BX1657" s="16"/>
      <c r="BY1657" s="16"/>
      <c r="BZ1657" s="16"/>
      <c r="CA1657" s="16"/>
      <c r="CB1657" s="16"/>
      <c r="CC1657" s="16"/>
      <c r="CD1657" s="16"/>
      <c r="CE1657" s="16"/>
      <c r="CF1657" s="16"/>
      <c r="CG1657" s="16"/>
      <c r="CH1657" s="16"/>
      <c r="CI1657" s="16"/>
      <c r="CJ1657" s="16"/>
      <c r="CK1657" s="16"/>
      <c r="CL1657" s="16"/>
      <c r="CM1657" s="16"/>
      <c r="CN1657" s="16"/>
      <c r="CO1657" s="16"/>
      <c r="CP1657" s="16"/>
      <c r="CQ1657" s="16"/>
      <c r="CR1657" s="16"/>
      <c r="CS1657" s="16"/>
      <c r="CT1657" s="16"/>
      <c r="CU1657" s="16"/>
      <c r="CV1657" s="16"/>
      <c r="CW1657" s="16"/>
      <c r="CX1657" s="16"/>
      <c r="CY1657" s="16"/>
      <c r="CZ1657" s="16"/>
      <c r="DA1657" s="16"/>
      <c r="DB1657" s="16"/>
      <c r="DC1657" s="16"/>
      <c r="DD1657" s="16"/>
      <c r="DE1657" s="16"/>
      <c r="DF1657" s="16"/>
      <c r="DG1657" s="16"/>
      <c r="DH1657" s="16"/>
      <c r="DI1657" s="16"/>
      <c r="DJ1657" s="16"/>
      <c r="DK1657" s="16"/>
      <c r="DL1657" s="16"/>
      <c r="DM1657" s="16"/>
      <c r="DN1657" s="16"/>
      <c r="DO1657" s="16"/>
      <c r="DP1657" s="16"/>
      <c r="DQ1657" s="16"/>
      <c r="DR1657" s="16"/>
      <c r="DS1657" s="16"/>
      <c r="DT1657" s="16"/>
      <c r="DU1657" s="16"/>
      <c r="DV1657" s="16"/>
      <c r="DW1657" s="16"/>
      <c r="DX1657" s="16"/>
      <c r="DY1657" s="16"/>
      <c r="DZ1657" s="16"/>
      <c r="EA1657" s="16"/>
      <c r="EB1657" s="16"/>
      <c r="EC1657" s="16"/>
      <c r="ED1657" s="16"/>
      <c r="EE1657" s="16"/>
      <c r="EF1657" s="16"/>
      <c r="EG1657" s="16"/>
      <c r="EH1657" s="16"/>
      <c r="EI1657" s="16"/>
      <c r="EJ1657" s="16"/>
      <c r="EK1657" s="16"/>
      <c r="EL1657" s="16"/>
      <c r="EM1657" s="16"/>
      <c r="EN1657" s="16"/>
      <c r="EO1657" s="16"/>
      <c r="EP1657" s="16"/>
      <c r="EQ1657" s="16"/>
      <c r="ER1657" s="16"/>
      <c r="ES1657" s="16"/>
      <c r="ET1657" s="16"/>
      <c r="EU1657" s="16"/>
      <c r="EV1657" s="16"/>
      <c r="EW1657" s="16"/>
      <c r="EX1657" s="16"/>
      <c r="EY1657" s="16"/>
      <c r="EZ1657" s="16"/>
      <c r="FA1657" s="16"/>
      <c r="FB1657" s="16"/>
      <c r="FC1657" s="16"/>
      <c r="FD1657" s="16"/>
      <c r="FE1657" s="16"/>
      <c r="FF1657" s="16"/>
      <c r="FG1657" s="16"/>
      <c r="FH1657" s="16"/>
      <c r="FI1657" s="16"/>
      <c r="FJ1657" s="16"/>
      <c r="FK1657" s="16"/>
      <c r="FL1657" s="16"/>
      <c r="FM1657" s="16"/>
      <c r="FN1657" s="16"/>
      <c r="FO1657" s="16"/>
      <c r="FP1657" s="16"/>
      <c r="FQ1657" s="16"/>
      <c r="FR1657" s="16"/>
      <c r="FS1657" s="16"/>
      <c r="FT1657" s="16"/>
      <c r="FU1657" s="16"/>
      <c r="FV1657" s="16"/>
      <c r="FW1657" s="16"/>
      <c r="FX1657" s="16"/>
      <c r="FY1657" s="16"/>
      <c r="FZ1657" s="16"/>
      <c r="GA1657" s="16"/>
      <c r="GB1657" s="16"/>
      <c r="GC1657" s="16"/>
      <c r="GD1657" s="16"/>
      <c r="GE1657" s="16"/>
      <c r="GF1657" s="16"/>
      <c r="GG1657" s="16"/>
      <c r="GH1657" s="16"/>
      <c r="GI1657" s="16"/>
      <c r="GJ1657" s="16"/>
      <c r="GK1657" s="16"/>
      <c r="GL1657" s="16"/>
      <c r="GM1657" s="16"/>
      <c r="GN1657" s="16"/>
      <c r="GO1657" s="16"/>
      <c r="GP1657" s="16"/>
      <c r="GQ1657" s="16"/>
      <c r="GR1657" s="16"/>
      <c r="GS1657" s="16"/>
      <c r="GT1657" s="16"/>
      <c r="GU1657" s="16"/>
      <c r="GV1657" s="16"/>
      <c r="GW1657" s="16"/>
      <c r="GX1657" s="16"/>
      <c r="GY1657" s="16"/>
    </row>
    <row r="1658" spans="1:207" x14ac:dyDescent="0.3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6"/>
      <c r="CC1658" s="16"/>
      <c r="CD1658" s="16"/>
      <c r="CE1658" s="16"/>
      <c r="CF1658" s="16"/>
      <c r="CG1658" s="16"/>
      <c r="CH1658" s="16"/>
      <c r="CI1658" s="16"/>
      <c r="CJ1658" s="16"/>
      <c r="CK1658" s="16"/>
      <c r="CL1658" s="16"/>
      <c r="CM1658" s="16"/>
      <c r="CN1658" s="16"/>
      <c r="CO1658" s="16"/>
      <c r="CP1658" s="16"/>
      <c r="CQ1658" s="16"/>
      <c r="CR1658" s="16"/>
      <c r="CS1658" s="16"/>
      <c r="CT1658" s="16"/>
      <c r="CU1658" s="16"/>
      <c r="CV1658" s="16"/>
      <c r="CW1658" s="16"/>
      <c r="CX1658" s="16"/>
      <c r="CY1658" s="16"/>
      <c r="CZ1658" s="16"/>
      <c r="DA1658" s="16"/>
      <c r="DB1658" s="16"/>
      <c r="DC1658" s="16"/>
      <c r="DD1658" s="16"/>
      <c r="DE1658" s="16"/>
      <c r="DF1658" s="16"/>
      <c r="DG1658" s="16"/>
      <c r="DH1658" s="16"/>
      <c r="DI1658" s="16"/>
      <c r="DJ1658" s="16"/>
      <c r="DK1658" s="16"/>
      <c r="DL1658" s="16"/>
      <c r="DM1658" s="16"/>
      <c r="DN1658" s="16"/>
      <c r="DO1658" s="16"/>
      <c r="DP1658" s="16"/>
      <c r="DQ1658" s="16"/>
      <c r="DR1658" s="16"/>
      <c r="DS1658" s="16"/>
      <c r="DT1658" s="16"/>
      <c r="DU1658" s="16"/>
      <c r="DV1658" s="16"/>
      <c r="DW1658" s="16"/>
      <c r="DX1658" s="16"/>
      <c r="DY1658" s="16"/>
      <c r="DZ1658" s="16"/>
      <c r="EA1658" s="16"/>
      <c r="EB1658" s="16"/>
      <c r="EC1658" s="16"/>
      <c r="ED1658" s="16"/>
      <c r="EE1658" s="16"/>
      <c r="EF1658" s="16"/>
      <c r="EG1658" s="16"/>
      <c r="EH1658" s="16"/>
      <c r="EI1658" s="16"/>
      <c r="EJ1658" s="16"/>
      <c r="EK1658" s="16"/>
      <c r="EL1658" s="16"/>
      <c r="EM1658" s="16"/>
      <c r="EN1658" s="16"/>
      <c r="EO1658" s="16"/>
      <c r="EP1658" s="16"/>
      <c r="EQ1658" s="16"/>
      <c r="ER1658" s="16"/>
      <c r="ES1658" s="16"/>
      <c r="ET1658" s="16"/>
      <c r="EU1658" s="16"/>
      <c r="EV1658" s="16"/>
      <c r="EW1658" s="16"/>
      <c r="EX1658" s="16"/>
      <c r="EY1658" s="16"/>
      <c r="EZ1658" s="16"/>
      <c r="FA1658" s="16"/>
      <c r="FB1658" s="16"/>
      <c r="FC1658" s="16"/>
      <c r="FD1658" s="16"/>
      <c r="FE1658" s="16"/>
      <c r="FF1658" s="16"/>
      <c r="FG1658" s="16"/>
      <c r="FH1658" s="16"/>
      <c r="FI1658" s="16"/>
      <c r="FJ1658" s="16"/>
      <c r="FK1658" s="16"/>
      <c r="FL1658" s="16"/>
      <c r="FM1658" s="16"/>
      <c r="FN1658" s="16"/>
      <c r="FO1658" s="16"/>
      <c r="FP1658" s="16"/>
      <c r="FQ1658" s="16"/>
      <c r="FR1658" s="16"/>
      <c r="FS1658" s="16"/>
      <c r="FT1658" s="16"/>
      <c r="FU1658" s="16"/>
      <c r="FV1658" s="16"/>
      <c r="FW1658" s="16"/>
      <c r="FX1658" s="16"/>
      <c r="FY1658" s="16"/>
      <c r="FZ1658" s="16"/>
      <c r="GA1658" s="16"/>
      <c r="GB1658" s="16"/>
      <c r="GC1658" s="16"/>
      <c r="GD1658" s="16"/>
      <c r="GE1658" s="16"/>
      <c r="GF1658" s="16"/>
      <c r="GG1658" s="16"/>
      <c r="GH1658" s="16"/>
      <c r="GI1658" s="16"/>
      <c r="GJ1658" s="16"/>
      <c r="GK1658" s="16"/>
      <c r="GL1658" s="16"/>
      <c r="GM1658" s="16"/>
      <c r="GN1658" s="16"/>
      <c r="GO1658" s="16"/>
      <c r="GP1658" s="16"/>
      <c r="GQ1658" s="16"/>
      <c r="GR1658" s="16"/>
      <c r="GS1658" s="16"/>
      <c r="GT1658" s="16"/>
      <c r="GU1658" s="16"/>
      <c r="GV1658" s="16"/>
      <c r="GW1658" s="16"/>
      <c r="GX1658" s="16"/>
      <c r="GY1658" s="16"/>
    </row>
    <row r="1659" spans="1:207" x14ac:dyDescent="0.3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16"/>
      <c r="BL1659" s="16"/>
      <c r="BM1659" s="16"/>
      <c r="BN1659" s="16"/>
      <c r="BO1659" s="16"/>
      <c r="BP1659" s="16"/>
      <c r="BQ1659" s="16"/>
      <c r="BR1659" s="16"/>
      <c r="BS1659" s="16"/>
      <c r="BT1659" s="16"/>
      <c r="BU1659" s="16"/>
      <c r="BV1659" s="16"/>
      <c r="BW1659" s="16"/>
      <c r="BX1659" s="16"/>
      <c r="BY1659" s="16"/>
      <c r="BZ1659" s="16"/>
      <c r="CA1659" s="16"/>
      <c r="CB1659" s="16"/>
      <c r="CC1659" s="16"/>
      <c r="CD1659" s="16"/>
      <c r="CE1659" s="16"/>
      <c r="CF1659" s="16"/>
      <c r="CG1659" s="16"/>
      <c r="CH1659" s="16"/>
      <c r="CI1659" s="16"/>
      <c r="CJ1659" s="16"/>
      <c r="CK1659" s="16"/>
      <c r="CL1659" s="16"/>
      <c r="CM1659" s="16"/>
      <c r="CN1659" s="16"/>
      <c r="CO1659" s="16"/>
      <c r="CP1659" s="16"/>
      <c r="CQ1659" s="16"/>
      <c r="CR1659" s="16"/>
      <c r="CS1659" s="16"/>
      <c r="CT1659" s="16"/>
      <c r="CU1659" s="16"/>
      <c r="CV1659" s="16"/>
      <c r="CW1659" s="16"/>
      <c r="CX1659" s="16"/>
      <c r="CY1659" s="16"/>
      <c r="CZ1659" s="16"/>
      <c r="DA1659" s="16"/>
      <c r="DB1659" s="16"/>
      <c r="DC1659" s="16"/>
      <c r="DD1659" s="16"/>
      <c r="DE1659" s="16"/>
      <c r="DF1659" s="16"/>
      <c r="DG1659" s="16"/>
      <c r="DH1659" s="16"/>
      <c r="DI1659" s="16"/>
      <c r="DJ1659" s="16"/>
      <c r="DK1659" s="16"/>
      <c r="DL1659" s="16"/>
      <c r="DM1659" s="16"/>
      <c r="DN1659" s="16"/>
      <c r="DO1659" s="16"/>
      <c r="DP1659" s="16"/>
      <c r="DQ1659" s="16"/>
      <c r="DR1659" s="16"/>
      <c r="DS1659" s="16"/>
      <c r="DT1659" s="16"/>
      <c r="DU1659" s="16"/>
      <c r="DV1659" s="16"/>
      <c r="DW1659" s="16"/>
      <c r="DX1659" s="16"/>
      <c r="DY1659" s="16"/>
      <c r="DZ1659" s="16"/>
      <c r="EA1659" s="16"/>
      <c r="EB1659" s="16"/>
      <c r="EC1659" s="16"/>
      <c r="ED1659" s="16"/>
      <c r="EE1659" s="16"/>
      <c r="EF1659" s="16"/>
      <c r="EG1659" s="16"/>
      <c r="EH1659" s="16"/>
      <c r="EI1659" s="16"/>
      <c r="EJ1659" s="16"/>
      <c r="EK1659" s="16"/>
      <c r="EL1659" s="16"/>
      <c r="EM1659" s="16"/>
      <c r="EN1659" s="16"/>
      <c r="EO1659" s="16"/>
      <c r="EP1659" s="16"/>
      <c r="EQ1659" s="16"/>
      <c r="ER1659" s="16"/>
      <c r="ES1659" s="16"/>
      <c r="ET1659" s="16"/>
      <c r="EU1659" s="16"/>
      <c r="EV1659" s="16"/>
      <c r="EW1659" s="16"/>
      <c r="EX1659" s="16"/>
      <c r="EY1659" s="16"/>
      <c r="EZ1659" s="16"/>
      <c r="FA1659" s="16"/>
      <c r="FB1659" s="16"/>
      <c r="FC1659" s="16"/>
      <c r="FD1659" s="16"/>
      <c r="FE1659" s="16"/>
      <c r="FF1659" s="16"/>
      <c r="FG1659" s="16"/>
      <c r="FH1659" s="16"/>
      <c r="FI1659" s="16"/>
      <c r="FJ1659" s="16"/>
      <c r="FK1659" s="16"/>
      <c r="FL1659" s="16"/>
      <c r="FM1659" s="16"/>
      <c r="FN1659" s="16"/>
      <c r="FO1659" s="16"/>
      <c r="FP1659" s="16"/>
      <c r="FQ1659" s="16"/>
      <c r="FR1659" s="16"/>
      <c r="FS1659" s="16"/>
      <c r="FT1659" s="16"/>
      <c r="FU1659" s="16"/>
      <c r="FV1659" s="16"/>
      <c r="FW1659" s="16"/>
      <c r="FX1659" s="16"/>
      <c r="FY1659" s="16"/>
      <c r="FZ1659" s="16"/>
      <c r="GA1659" s="16"/>
      <c r="GB1659" s="16"/>
      <c r="GC1659" s="16"/>
      <c r="GD1659" s="16"/>
      <c r="GE1659" s="16"/>
      <c r="GF1659" s="16"/>
      <c r="GG1659" s="16"/>
      <c r="GH1659" s="16"/>
      <c r="GI1659" s="16"/>
      <c r="GJ1659" s="16"/>
      <c r="GK1659" s="16"/>
      <c r="GL1659" s="16"/>
      <c r="GM1659" s="16"/>
      <c r="GN1659" s="16"/>
      <c r="GO1659" s="16"/>
      <c r="GP1659" s="16"/>
      <c r="GQ1659" s="16"/>
      <c r="GR1659" s="16"/>
      <c r="GS1659" s="16"/>
      <c r="GT1659" s="16"/>
      <c r="GU1659" s="16"/>
      <c r="GV1659" s="16"/>
      <c r="GW1659" s="16"/>
      <c r="GX1659" s="16"/>
      <c r="GY1659" s="16"/>
    </row>
    <row r="1660" spans="1:207" x14ac:dyDescent="0.3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6"/>
      <c r="CC1660" s="16"/>
      <c r="CD1660" s="16"/>
      <c r="CE1660" s="16"/>
      <c r="CF1660" s="16"/>
      <c r="CG1660" s="16"/>
      <c r="CH1660" s="16"/>
      <c r="CI1660" s="16"/>
      <c r="CJ1660" s="16"/>
      <c r="CK1660" s="16"/>
      <c r="CL1660" s="16"/>
      <c r="CM1660" s="16"/>
      <c r="CN1660" s="16"/>
      <c r="CO1660" s="16"/>
      <c r="CP1660" s="16"/>
      <c r="CQ1660" s="16"/>
      <c r="CR1660" s="16"/>
      <c r="CS1660" s="16"/>
      <c r="CT1660" s="16"/>
      <c r="CU1660" s="16"/>
      <c r="CV1660" s="16"/>
      <c r="CW1660" s="16"/>
      <c r="CX1660" s="16"/>
      <c r="CY1660" s="16"/>
      <c r="CZ1660" s="16"/>
      <c r="DA1660" s="16"/>
      <c r="DB1660" s="16"/>
      <c r="DC1660" s="16"/>
      <c r="DD1660" s="16"/>
      <c r="DE1660" s="16"/>
      <c r="DF1660" s="16"/>
      <c r="DG1660" s="16"/>
      <c r="DH1660" s="16"/>
      <c r="DI1660" s="16"/>
      <c r="DJ1660" s="16"/>
      <c r="DK1660" s="16"/>
      <c r="DL1660" s="16"/>
      <c r="DM1660" s="16"/>
      <c r="DN1660" s="16"/>
      <c r="DO1660" s="16"/>
      <c r="DP1660" s="16"/>
      <c r="DQ1660" s="16"/>
      <c r="DR1660" s="16"/>
      <c r="DS1660" s="16"/>
      <c r="DT1660" s="16"/>
      <c r="DU1660" s="16"/>
      <c r="DV1660" s="16"/>
      <c r="DW1660" s="16"/>
      <c r="DX1660" s="16"/>
      <c r="DY1660" s="16"/>
      <c r="DZ1660" s="16"/>
      <c r="EA1660" s="16"/>
      <c r="EB1660" s="16"/>
      <c r="EC1660" s="16"/>
      <c r="ED1660" s="16"/>
      <c r="EE1660" s="16"/>
      <c r="EF1660" s="16"/>
      <c r="EG1660" s="16"/>
      <c r="EH1660" s="16"/>
      <c r="EI1660" s="16"/>
      <c r="EJ1660" s="16"/>
      <c r="EK1660" s="16"/>
      <c r="EL1660" s="16"/>
      <c r="EM1660" s="16"/>
      <c r="EN1660" s="16"/>
      <c r="EO1660" s="16"/>
      <c r="EP1660" s="16"/>
      <c r="EQ1660" s="16"/>
      <c r="ER1660" s="16"/>
      <c r="ES1660" s="16"/>
      <c r="ET1660" s="16"/>
      <c r="EU1660" s="16"/>
      <c r="EV1660" s="16"/>
      <c r="EW1660" s="16"/>
      <c r="EX1660" s="16"/>
      <c r="EY1660" s="16"/>
      <c r="EZ1660" s="16"/>
      <c r="FA1660" s="16"/>
      <c r="FB1660" s="16"/>
      <c r="FC1660" s="16"/>
      <c r="FD1660" s="16"/>
      <c r="FE1660" s="16"/>
      <c r="FF1660" s="16"/>
      <c r="FG1660" s="16"/>
      <c r="FH1660" s="16"/>
      <c r="FI1660" s="16"/>
      <c r="FJ1660" s="16"/>
      <c r="FK1660" s="16"/>
      <c r="FL1660" s="16"/>
      <c r="FM1660" s="16"/>
      <c r="FN1660" s="16"/>
      <c r="FO1660" s="16"/>
      <c r="FP1660" s="16"/>
      <c r="FQ1660" s="16"/>
      <c r="FR1660" s="16"/>
      <c r="FS1660" s="16"/>
      <c r="FT1660" s="16"/>
      <c r="FU1660" s="16"/>
      <c r="FV1660" s="16"/>
      <c r="FW1660" s="16"/>
      <c r="FX1660" s="16"/>
      <c r="FY1660" s="16"/>
      <c r="FZ1660" s="16"/>
      <c r="GA1660" s="16"/>
      <c r="GB1660" s="16"/>
      <c r="GC1660" s="16"/>
      <c r="GD1660" s="16"/>
      <c r="GE1660" s="16"/>
      <c r="GF1660" s="16"/>
      <c r="GG1660" s="16"/>
      <c r="GH1660" s="16"/>
      <c r="GI1660" s="16"/>
      <c r="GJ1660" s="16"/>
      <c r="GK1660" s="16"/>
      <c r="GL1660" s="16"/>
      <c r="GM1660" s="16"/>
      <c r="GN1660" s="16"/>
      <c r="GO1660" s="16"/>
      <c r="GP1660" s="16"/>
      <c r="GQ1660" s="16"/>
      <c r="GR1660" s="16"/>
      <c r="GS1660" s="16"/>
      <c r="GT1660" s="16"/>
      <c r="GU1660" s="16"/>
      <c r="GV1660" s="16"/>
      <c r="GW1660" s="16"/>
      <c r="GX1660" s="16"/>
      <c r="GY1660" s="16"/>
    </row>
    <row r="1661" spans="1:207" x14ac:dyDescent="0.3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6"/>
      <c r="CC1661" s="16"/>
      <c r="CD1661" s="16"/>
      <c r="CE1661" s="16"/>
      <c r="CF1661" s="16"/>
      <c r="CG1661" s="16"/>
      <c r="CH1661" s="16"/>
      <c r="CI1661" s="16"/>
      <c r="CJ1661" s="16"/>
      <c r="CK1661" s="16"/>
      <c r="CL1661" s="16"/>
      <c r="CM1661" s="16"/>
      <c r="CN1661" s="16"/>
      <c r="CO1661" s="16"/>
      <c r="CP1661" s="16"/>
      <c r="CQ1661" s="16"/>
      <c r="CR1661" s="16"/>
      <c r="CS1661" s="16"/>
      <c r="CT1661" s="16"/>
      <c r="CU1661" s="16"/>
      <c r="CV1661" s="16"/>
      <c r="CW1661" s="16"/>
      <c r="CX1661" s="16"/>
      <c r="CY1661" s="16"/>
      <c r="CZ1661" s="16"/>
      <c r="DA1661" s="16"/>
      <c r="DB1661" s="16"/>
      <c r="DC1661" s="16"/>
      <c r="DD1661" s="16"/>
      <c r="DE1661" s="16"/>
      <c r="DF1661" s="16"/>
      <c r="DG1661" s="16"/>
      <c r="DH1661" s="16"/>
      <c r="DI1661" s="16"/>
      <c r="DJ1661" s="16"/>
      <c r="DK1661" s="16"/>
      <c r="DL1661" s="16"/>
      <c r="DM1661" s="16"/>
      <c r="DN1661" s="16"/>
      <c r="DO1661" s="16"/>
      <c r="DP1661" s="16"/>
      <c r="DQ1661" s="16"/>
      <c r="DR1661" s="16"/>
      <c r="DS1661" s="16"/>
      <c r="DT1661" s="16"/>
      <c r="DU1661" s="16"/>
      <c r="DV1661" s="16"/>
      <c r="DW1661" s="16"/>
      <c r="DX1661" s="16"/>
      <c r="DY1661" s="16"/>
      <c r="DZ1661" s="16"/>
      <c r="EA1661" s="16"/>
      <c r="EB1661" s="16"/>
      <c r="EC1661" s="16"/>
      <c r="ED1661" s="16"/>
      <c r="EE1661" s="16"/>
      <c r="EF1661" s="16"/>
      <c r="EG1661" s="16"/>
      <c r="EH1661" s="16"/>
      <c r="EI1661" s="16"/>
      <c r="EJ1661" s="16"/>
      <c r="EK1661" s="16"/>
      <c r="EL1661" s="16"/>
      <c r="EM1661" s="16"/>
      <c r="EN1661" s="16"/>
      <c r="EO1661" s="16"/>
      <c r="EP1661" s="16"/>
      <c r="EQ1661" s="16"/>
      <c r="ER1661" s="16"/>
      <c r="ES1661" s="16"/>
      <c r="ET1661" s="16"/>
      <c r="EU1661" s="16"/>
      <c r="EV1661" s="16"/>
      <c r="EW1661" s="16"/>
      <c r="EX1661" s="16"/>
      <c r="EY1661" s="16"/>
      <c r="EZ1661" s="16"/>
      <c r="FA1661" s="16"/>
      <c r="FB1661" s="16"/>
      <c r="FC1661" s="16"/>
      <c r="FD1661" s="16"/>
      <c r="FE1661" s="16"/>
      <c r="FF1661" s="16"/>
      <c r="FG1661" s="16"/>
      <c r="FH1661" s="16"/>
      <c r="FI1661" s="16"/>
      <c r="FJ1661" s="16"/>
      <c r="FK1661" s="16"/>
      <c r="FL1661" s="16"/>
      <c r="FM1661" s="16"/>
      <c r="FN1661" s="16"/>
      <c r="FO1661" s="16"/>
      <c r="FP1661" s="16"/>
      <c r="FQ1661" s="16"/>
      <c r="FR1661" s="16"/>
      <c r="FS1661" s="16"/>
      <c r="FT1661" s="16"/>
      <c r="FU1661" s="16"/>
      <c r="FV1661" s="16"/>
      <c r="FW1661" s="16"/>
      <c r="FX1661" s="16"/>
      <c r="FY1661" s="16"/>
      <c r="FZ1661" s="16"/>
      <c r="GA1661" s="16"/>
      <c r="GB1661" s="16"/>
      <c r="GC1661" s="16"/>
      <c r="GD1661" s="16"/>
      <c r="GE1661" s="16"/>
      <c r="GF1661" s="16"/>
      <c r="GG1661" s="16"/>
      <c r="GH1661" s="16"/>
      <c r="GI1661" s="16"/>
      <c r="GJ1661" s="16"/>
      <c r="GK1661" s="16"/>
      <c r="GL1661" s="16"/>
      <c r="GM1661" s="16"/>
      <c r="GN1661" s="16"/>
      <c r="GO1661" s="16"/>
      <c r="GP1661" s="16"/>
      <c r="GQ1661" s="16"/>
      <c r="GR1661" s="16"/>
      <c r="GS1661" s="16"/>
      <c r="GT1661" s="16"/>
      <c r="GU1661" s="16"/>
      <c r="GV1661" s="16"/>
      <c r="GW1661" s="16"/>
      <c r="GX1661" s="16"/>
      <c r="GY1661" s="16"/>
    </row>
    <row r="1662" spans="1:207" x14ac:dyDescent="0.3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16"/>
      <c r="BL1662" s="16"/>
      <c r="BM1662" s="16"/>
      <c r="BN1662" s="16"/>
      <c r="BO1662" s="16"/>
      <c r="BP1662" s="16"/>
      <c r="BQ1662" s="16"/>
      <c r="BR1662" s="16"/>
      <c r="BS1662" s="16"/>
      <c r="BT1662" s="16"/>
      <c r="BU1662" s="16"/>
      <c r="BV1662" s="16"/>
      <c r="BW1662" s="16"/>
      <c r="BX1662" s="16"/>
      <c r="BY1662" s="16"/>
      <c r="BZ1662" s="16"/>
      <c r="CA1662" s="16"/>
      <c r="CB1662" s="16"/>
      <c r="CC1662" s="16"/>
      <c r="CD1662" s="16"/>
      <c r="CE1662" s="16"/>
      <c r="CF1662" s="16"/>
      <c r="CG1662" s="16"/>
      <c r="CH1662" s="16"/>
      <c r="CI1662" s="16"/>
      <c r="CJ1662" s="16"/>
      <c r="CK1662" s="16"/>
      <c r="CL1662" s="16"/>
      <c r="CM1662" s="16"/>
      <c r="CN1662" s="16"/>
      <c r="CO1662" s="16"/>
      <c r="CP1662" s="16"/>
      <c r="CQ1662" s="16"/>
      <c r="CR1662" s="16"/>
      <c r="CS1662" s="16"/>
      <c r="CT1662" s="16"/>
      <c r="CU1662" s="16"/>
      <c r="CV1662" s="16"/>
      <c r="CW1662" s="16"/>
      <c r="CX1662" s="16"/>
      <c r="CY1662" s="16"/>
      <c r="CZ1662" s="16"/>
      <c r="DA1662" s="16"/>
      <c r="DB1662" s="16"/>
      <c r="DC1662" s="16"/>
      <c r="DD1662" s="16"/>
      <c r="DE1662" s="16"/>
      <c r="DF1662" s="16"/>
      <c r="DG1662" s="16"/>
      <c r="DH1662" s="16"/>
      <c r="DI1662" s="16"/>
      <c r="DJ1662" s="16"/>
      <c r="DK1662" s="16"/>
      <c r="DL1662" s="16"/>
      <c r="DM1662" s="16"/>
      <c r="DN1662" s="16"/>
      <c r="DO1662" s="16"/>
      <c r="DP1662" s="16"/>
      <c r="DQ1662" s="16"/>
      <c r="DR1662" s="16"/>
      <c r="DS1662" s="16"/>
      <c r="DT1662" s="16"/>
      <c r="DU1662" s="16"/>
      <c r="DV1662" s="16"/>
      <c r="DW1662" s="16"/>
      <c r="DX1662" s="16"/>
      <c r="DY1662" s="16"/>
      <c r="DZ1662" s="16"/>
      <c r="EA1662" s="16"/>
      <c r="EB1662" s="16"/>
      <c r="EC1662" s="16"/>
      <c r="ED1662" s="16"/>
      <c r="EE1662" s="16"/>
      <c r="EF1662" s="16"/>
      <c r="EG1662" s="16"/>
      <c r="EH1662" s="16"/>
      <c r="EI1662" s="16"/>
      <c r="EJ1662" s="16"/>
      <c r="EK1662" s="16"/>
      <c r="EL1662" s="16"/>
      <c r="EM1662" s="16"/>
      <c r="EN1662" s="16"/>
      <c r="EO1662" s="16"/>
      <c r="EP1662" s="16"/>
      <c r="EQ1662" s="16"/>
      <c r="ER1662" s="16"/>
      <c r="ES1662" s="16"/>
      <c r="ET1662" s="16"/>
      <c r="EU1662" s="16"/>
      <c r="EV1662" s="16"/>
      <c r="EW1662" s="16"/>
      <c r="EX1662" s="16"/>
      <c r="EY1662" s="16"/>
      <c r="EZ1662" s="16"/>
      <c r="FA1662" s="16"/>
      <c r="FB1662" s="16"/>
      <c r="FC1662" s="16"/>
      <c r="FD1662" s="16"/>
      <c r="FE1662" s="16"/>
      <c r="FF1662" s="16"/>
      <c r="FG1662" s="16"/>
      <c r="FH1662" s="16"/>
      <c r="FI1662" s="16"/>
      <c r="FJ1662" s="16"/>
      <c r="FK1662" s="16"/>
      <c r="FL1662" s="16"/>
      <c r="FM1662" s="16"/>
      <c r="FN1662" s="16"/>
      <c r="FO1662" s="16"/>
      <c r="FP1662" s="16"/>
      <c r="FQ1662" s="16"/>
      <c r="FR1662" s="16"/>
      <c r="FS1662" s="16"/>
      <c r="FT1662" s="16"/>
      <c r="FU1662" s="16"/>
      <c r="FV1662" s="16"/>
      <c r="FW1662" s="16"/>
      <c r="FX1662" s="16"/>
      <c r="FY1662" s="16"/>
      <c r="FZ1662" s="16"/>
      <c r="GA1662" s="16"/>
      <c r="GB1662" s="16"/>
      <c r="GC1662" s="16"/>
      <c r="GD1662" s="16"/>
      <c r="GE1662" s="16"/>
      <c r="GF1662" s="16"/>
      <c r="GG1662" s="16"/>
      <c r="GH1662" s="16"/>
      <c r="GI1662" s="16"/>
      <c r="GJ1662" s="16"/>
      <c r="GK1662" s="16"/>
      <c r="GL1662" s="16"/>
      <c r="GM1662" s="16"/>
      <c r="GN1662" s="16"/>
      <c r="GO1662" s="16"/>
      <c r="GP1662" s="16"/>
      <c r="GQ1662" s="16"/>
      <c r="GR1662" s="16"/>
      <c r="GS1662" s="16"/>
      <c r="GT1662" s="16"/>
      <c r="GU1662" s="16"/>
      <c r="GV1662" s="16"/>
      <c r="GW1662" s="16"/>
      <c r="GX1662" s="16"/>
      <c r="GY1662" s="16"/>
    </row>
    <row r="1663" spans="1:207" x14ac:dyDescent="0.3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6"/>
      <c r="CC1663" s="16"/>
      <c r="CD1663" s="16"/>
      <c r="CE1663" s="16"/>
      <c r="CF1663" s="16"/>
      <c r="CG1663" s="16"/>
      <c r="CH1663" s="16"/>
      <c r="CI1663" s="16"/>
      <c r="CJ1663" s="16"/>
      <c r="CK1663" s="16"/>
      <c r="CL1663" s="16"/>
      <c r="CM1663" s="16"/>
      <c r="CN1663" s="16"/>
      <c r="CO1663" s="16"/>
      <c r="CP1663" s="16"/>
      <c r="CQ1663" s="16"/>
      <c r="CR1663" s="16"/>
      <c r="CS1663" s="16"/>
      <c r="CT1663" s="16"/>
      <c r="CU1663" s="16"/>
      <c r="CV1663" s="16"/>
      <c r="CW1663" s="16"/>
      <c r="CX1663" s="16"/>
      <c r="CY1663" s="16"/>
      <c r="CZ1663" s="16"/>
      <c r="DA1663" s="16"/>
      <c r="DB1663" s="16"/>
      <c r="DC1663" s="16"/>
      <c r="DD1663" s="16"/>
      <c r="DE1663" s="16"/>
      <c r="DF1663" s="16"/>
      <c r="DG1663" s="16"/>
      <c r="DH1663" s="16"/>
      <c r="DI1663" s="16"/>
      <c r="DJ1663" s="16"/>
      <c r="DK1663" s="16"/>
      <c r="DL1663" s="16"/>
      <c r="DM1663" s="16"/>
      <c r="DN1663" s="16"/>
      <c r="DO1663" s="16"/>
      <c r="DP1663" s="16"/>
      <c r="DQ1663" s="16"/>
      <c r="DR1663" s="16"/>
      <c r="DS1663" s="16"/>
      <c r="DT1663" s="16"/>
      <c r="DU1663" s="16"/>
      <c r="DV1663" s="16"/>
      <c r="DW1663" s="16"/>
      <c r="DX1663" s="16"/>
      <c r="DY1663" s="16"/>
      <c r="DZ1663" s="16"/>
      <c r="EA1663" s="16"/>
      <c r="EB1663" s="16"/>
      <c r="EC1663" s="16"/>
      <c r="ED1663" s="16"/>
      <c r="EE1663" s="16"/>
      <c r="EF1663" s="16"/>
      <c r="EG1663" s="16"/>
      <c r="EH1663" s="16"/>
      <c r="EI1663" s="16"/>
      <c r="EJ1663" s="16"/>
      <c r="EK1663" s="16"/>
      <c r="EL1663" s="16"/>
      <c r="EM1663" s="16"/>
      <c r="EN1663" s="16"/>
      <c r="EO1663" s="16"/>
      <c r="EP1663" s="16"/>
      <c r="EQ1663" s="16"/>
      <c r="ER1663" s="16"/>
      <c r="ES1663" s="16"/>
      <c r="ET1663" s="16"/>
      <c r="EU1663" s="16"/>
      <c r="EV1663" s="16"/>
      <c r="EW1663" s="16"/>
      <c r="EX1663" s="16"/>
      <c r="EY1663" s="16"/>
      <c r="EZ1663" s="16"/>
      <c r="FA1663" s="16"/>
      <c r="FB1663" s="16"/>
      <c r="FC1663" s="16"/>
      <c r="FD1663" s="16"/>
      <c r="FE1663" s="16"/>
      <c r="FF1663" s="16"/>
      <c r="FG1663" s="16"/>
      <c r="FH1663" s="16"/>
      <c r="FI1663" s="16"/>
      <c r="FJ1663" s="16"/>
      <c r="FK1663" s="16"/>
      <c r="FL1663" s="16"/>
      <c r="FM1663" s="16"/>
      <c r="FN1663" s="16"/>
      <c r="FO1663" s="16"/>
      <c r="FP1663" s="16"/>
      <c r="FQ1663" s="16"/>
      <c r="FR1663" s="16"/>
      <c r="FS1663" s="16"/>
      <c r="FT1663" s="16"/>
      <c r="FU1663" s="16"/>
      <c r="FV1663" s="16"/>
      <c r="FW1663" s="16"/>
      <c r="FX1663" s="16"/>
      <c r="FY1663" s="16"/>
      <c r="FZ1663" s="16"/>
      <c r="GA1663" s="16"/>
      <c r="GB1663" s="16"/>
      <c r="GC1663" s="16"/>
      <c r="GD1663" s="16"/>
      <c r="GE1663" s="16"/>
      <c r="GF1663" s="16"/>
      <c r="GG1663" s="16"/>
      <c r="GH1663" s="16"/>
      <c r="GI1663" s="16"/>
      <c r="GJ1663" s="16"/>
      <c r="GK1663" s="16"/>
      <c r="GL1663" s="16"/>
      <c r="GM1663" s="16"/>
      <c r="GN1663" s="16"/>
      <c r="GO1663" s="16"/>
      <c r="GP1663" s="16"/>
      <c r="GQ1663" s="16"/>
      <c r="GR1663" s="16"/>
      <c r="GS1663" s="16"/>
      <c r="GT1663" s="16"/>
      <c r="GU1663" s="16"/>
      <c r="GV1663" s="16"/>
      <c r="GW1663" s="16"/>
      <c r="GX1663" s="16"/>
      <c r="GY1663" s="16"/>
    </row>
    <row r="1664" spans="1:207" x14ac:dyDescent="0.3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6"/>
      <c r="CC1664" s="16"/>
      <c r="CD1664" s="16"/>
      <c r="CE1664" s="16"/>
      <c r="CF1664" s="16"/>
      <c r="CG1664" s="16"/>
      <c r="CH1664" s="16"/>
      <c r="CI1664" s="16"/>
      <c r="CJ1664" s="16"/>
      <c r="CK1664" s="16"/>
      <c r="CL1664" s="16"/>
      <c r="CM1664" s="16"/>
      <c r="CN1664" s="16"/>
      <c r="CO1664" s="16"/>
      <c r="CP1664" s="16"/>
      <c r="CQ1664" s="16"/>
      <c r="CR1664" s="16"/>
      <c r="CS1664" s="16"/>
      <c r="CT1664" s="16"/>
      <c r="CU1664" s="16"/>
      <c r="CV1664" s="16"/>
      <c r="CW1664" s="16"/>
      <c r="CX1664" s="16"/>
      <c r="CY1664" s="16"/>
      <c r="CZ1664" s="16"/>
      <c r="DA1664" s="16"/>
      <c r="DB1664" s="16"/>
      <c r="DC1664" s="16"/>
      <c r="DD1664" s="16"/>
      <c r="DE1664" s="16"/>
      <c r="DF1664" s="16"/>
      <c r="DG1664" s="16"/>
      <c r="DH1664" s="16"/>
      <c r="DI1664" s="16"/>
      <c r="DJ1664" s="16"/>
      <c r="DK1664" s="16"/>
      <c r="DL1664" s="16"/>
      <c r="DM1664" s="16"/>
      <c r="DN1664" s="16"/>
      <c r="DO1664" s="16"/>
      <c r="DP1664" s="16"/>
      <c r="DQ1664" s="16"/>
      <c r="DR1664" s="16"/>
      <c r="DS1664" s="16"/>
      <c r="DT1664" s="16"/>
      <c r="DU1664" s="16"/>
      <c r="DV1664" s="16"/>
      <c r="DW1664" s="16"/>
      <c r="DX1664" s="16"/>
      <c r="DY1664" s="16"/>
      <c r="DZ1664" s="16"/>
      <c r="EA1664" s="16"/>
      <c r="EB1664" s="16"/>
      <c r="EC1664" s="16"/>
      <c r="ED1664" s="16"/>
      <c r="EE1664" s="16"/>
      <c r="EF1664" s="16"/>
      <c r="EG1664" s="16"/>
      <c r="EH1664" s="16"/>
      <c r="EI1664" s="16"/>
      <c r="EJ1664" s="16"/>
      <c r="EK1664" s="16"/>
      <c r="EL1664" s="16"/>
      <c r="EM1664" s="16"/>
      <c r="EN1664" s="16"/>
      <c r="EO1664" s="16"/>
      <c r="EP1664" s="16"/>
      <c r="EQ1664" s="16"/>
      <c r="ER1664" s="16"/>
      <c r="ES1664" s="16"/>
      <c r="ET1664" s="16"/>
      <c r="EU1664" s="16"/>
      <c r="EV1664" s="16"/>
      <c r="EW1664" s="16"/>
      <c r="EX1664" s="16"/>
      <c r="EY1664" s="16"/>
      <c r="EZ1664" s="16"/>
      <c r="FA1664" s="16"/>
      <c r="FB1664" s="16"/>
      <c r="FC1664" s="16"/>
      <c r="FD1664" s="16"/>
      <c r="FE1664" s="16"/>
      <c r="FF1664" s="16"/>
      <c r="FG1664" s="16"/>
      <c r="FH1664" s="16"/>
      <c r="FI1664" s="16"/>
      <c r="FJ1664" s="16"/>
      <c r="FK1664" s="16"/>
      <c r="FL1664" s="16"/>
      <c r="FM1664" s="16"/>
      <c r="FN1664" s="16"/>
      <c r="FO1664" s="16"/>
      <c r="FP1664" s="16"/>
      <c r="FQ1664" s="16"/>
      <c r="FR1664" s="16"/>
      <c r="FS1664" s="16"/>
      <c r="FT1664" s="16"/>
      <c r="FU1664" s="16"/>
      <c r="FV1664" s="16"/>
      <c r="FW1664" s="16"/>
      <c r="FX1664" s="16"/>
      <c r="FY1664" s="16"/>
      <c r="FZ1664" s="16"/>
      <c r="GA1664" s="16"/>
      <c r="GB1664" s="16"/>
      <c r="GC1664" s="16"/>
      <c r="GD1664" s="16"/>
      <c r="GE1664" s="16"/>
      <c r="GF1664" s="16"/>
      <c r="GG1664" s="16"/>
      <c r="GH1664" s="16"/>
      <c r="GI1664" s="16"/>
      <c r="GJ1664" s="16"/>
      <c r="GK1664" s="16"/>
      <c r="GL1664" s="16"/>
      <c r="GM1664" s="16"/>
      <c r="GN1664" s="16"/>
      <c r="GO1664" s="16"/>
      <c r="GP1664" s="16"/>
      <c r="GQ1664" s="16"/>
      <c r="GR1664" s="16"/>
      <c r="GS1664" s="16"/>
      <c r="GT1664" s="16"/>
      <c r="GU1664" s="16"/>
      <c r="GV1664" s="16"/>
      <c r="GW1664" s="16"/>
      <c r="GX1664" s="16"/>
      <c r="GY1664" s="16"/>
    </row>
    <row r="1665" spans="1:207" x14ac:dyDescent="0.3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6"/>
      <c r="CC1665" s="16"/>
      <c r="CD1665" s="16"/>
      <c r="CE1665" s="16"/>
      <c r="CF1665" s="16"/>
      <c r="CG1665" s="16"/>
      <c r="CH1665" s="16"/>
      <c r="CI1665" s="16"/>
      <c r="CJ1665" s="16"/>
      <c r="CK1665" s="16"/>
      <c r="CL1665" s="16"/>
      <c r="CM1665" s="16"/>
      <c r="CN1665" s="16"/>
      <c r="CO1665" s="16"/>
      <c r="CP1665" s="16"/>
      <c r="CQ1665" s="16"/>
      <c r="CR1665" s="16"/>
      <c r="CS1665" s="16"/>
      <c r="CT1665" s="16"/>
      <c r="CU1665" s="16"/>
      <c r="CV1665" s="16"/>
      <c r="CW1665" s="16"/>
      <c r="CX1665" s="16"/>
      <c r="CY1665" s="16"/>
      <c r="CZ1665" s="16"/>
      <c r="DA1665" s="16"/>
      <c r="DB1665" s="16"/>
      <c r="DC1665" s="16"/>
      <c r="DD1665" s="16"/>
      <c r="DE1665" s="16"/>
      <c r="DF1665" s="16"/>
      <c r="DG1665" s="16"/>
      <c r="DH1665" s="16"/>
      <c r="DI1665" s="16"/>
      <c r="DJ1665" s="16"/>
      <c r="DK1665" s="16"/>
      <c r="DL1665" s="16"/>
      <c r="DM1665" s="16"/>
      <c r="DN1665" s="16"/>
      <c r="DO1665" s="16"/>
      <c r="DP1665" s="16"/>
      <c r="DQ1665" s="16"/>
      <c r="DR1665" s="16"/>
      <c r="DS1665" s="16"/>
      <c r="DT1665" s="16"/>
      <c r="DU1665" s="16"/>
      <c r="DV1665" s="16"/>
      <c r="DW1665" s="16"/>
      <c r="DX1665" s="16"/>
      <c r="DY1665" s="16"/>
      <c r="DZ1665" s="16"/>
      <c r="EA1665" s="16"/>
      <c r="EB1665" s="16"/>
      <c r="EC1665" s="16"/>
      <c r="ED1665" s="16"/>
      <c r="EE1665" s="16"/>
      <c r="EF1665" s="16"/>
      <c r="EG1665" s="16"/>
      <c r="EH1665" s="16"/>
      <c r="EI1665" s="16"/>
      <c r="EJ1665" s="16"/>
      <c r="EK1665" s="16"/>
      <c r="EL1665" s="16"/>
      <c r="EM1665" s="16"/>
      <c r="EN1665" s="16"/>
      <c r="EO1665" s="16"/>
      <c r="EP1665" s="16"/>
      <c r="EQ1665" s="16"/>
      <c r="ER1665" s="16"/>
      <c r="ES1665" s="16"/>
      <c r="ET1665" s="16"/>
      <c r="EU1665" s="16"/>
      <c r="EV1665" s="16"/>
      <c r="EW1665" s="16"/>
      <c r="EX1665" s="16"/>
      <c r="EY1665" s="16"/>
      <c r="EZ1665" s="16"/>
      <c r="FA1665" s="16"/>
      <c r="FB1665" s="16"/>
      <c r="FC1665" s="16"/>
      <c r="FD1665" s="16"/>
      <c r="FE1665" s="16"/>
      <c r="FF1665" s="16"/>
      <c r="FG1665" s="16"/>
      <c r="FH1665" s="16"/>
      <c r="FI1665" s="16"/>
      <c r="FJ1665" s="16"/>
      <c r="FK1665" s="16"/>
      <c r="FL1665" s="16"/>
      <c r="FM1665" s="16"/>
      <c r="FN1665" s="16"/>
      <c r="FO1665" s="16"/>
      <c r="FP1665" s="16"/>
      <c r="FQ1665" s="16"/>
      <c r="FR1665" s="16"/>
      <c r="FS1665" s="16"/>
      <c r="FT1665" s="16"/>
      <c r="FU1665" s="16"/>
      <c r="FV1665" s="16"/>
      <c r="FW1665" s="16"/>
      <c r="FX1665" s="16"/>
      <c r="FY1665" s="16"/>
      <c r="FZ1665" s="16"/>
      <c r="GA1665" s="16"/>
      <c r="GB1665" s="16"/>
      <c r="GC1665" s="16"/>
      <c r="GD1665" s="16"/>
      <c r="GE1665" s="16"/>
      <c r="GF1665" s="16"/>
      <c r="GG1665" s="16"/>
      <c r="GH1665" s="16"/>
      <c r="GI1665" s="16"/>
      <c r="GJ1665" s="16"/>
      <c r="GK1665" s="16"/>
      <c r="GL1665" s="16"/>
      <c r="GM1665" s="16"/>
      <c r="GN1665" s="16"/>
      <c r="GO1665" s="16"/>
      <c r="GP1665" s="16"/>
      <c r="GQ1665" s="16"/>
      <c r="GR1665" s="16"/>
      <c r="GS1665" s="16"/>
      <c r="GT1665" s="16"/>
      <c r="GU1665" s="16"/>
      <c r="GV1665" s="16"/>
      <c r="GW1665" s="16"/>
      <c r="GX1665" s="16"/>
      <c r="GY1665" s="16"/>
    </row>
    <row r="1666" spans="1:207" x14ac:dyDescent="0.3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6"/>
      <c r="CC1666" s="16"/>
      <c r="CD1666" s="16"/>
      <c r="CE1666" s="16"/>
      <c r="CF1666" s="16"/>
      <c r="CG1666" s="16"/>
      <c r="CH1666" s="16"/>
      <c r="CI1666" s="16"/>
      <c r="CJ1666" s="16"/>
      <c r="CK1666" s="16"/>
      <c r="CL1666" s="16"/>
      <c r="CM1666" s="16"/>
      <c r="CN1666" s="16"/>
      <c r="CO1666" s="16"/>
      <c r="CP1666" s="16"/>
      <c r="CQ1666" s="16"/>
      <c r="CR1666" s="16"/>
      <c r="CS1666" s="16"/>
      <c r="CT1666" s="16"/>
      <c r="CU1666" s="16"/>
      <c r="CV1666" s="16"/>
      <c r="CW1666" s="16"/>
      <c r="CX1666" s="16"/>
      <c r="CY1666" s="16"/>
      <c r="CZ1666" s="16"/>
      <c r="DA1666" s="16"/>
      <c r="DB1666" s="16"/>
      <c r="DC1666" s="16"/>
      <c r="DD1666" s="16"/>
      <c r="DE1666" s="16"/>
      <c r="DF1666" s="16"/>
      <c r="DG1666" s="16"/>
      <c r="DH1666" s="16"/>
      <c r="DI1666" s="16"/>
      <c r="DJ1666" s="16"/>
      <c r="DK1666" s="16"/>
      <c r="DL1666" s="16"/>
      <c r="DM1666" s="16"/>
      <c r="DN1666" s="16"/>
      <c r="DO1666" s="16"/>
      <c r="DP1666" s="16"/>
      <c r="DQ1666" s="16"/>
      <c r="DR1666" s="16"/>
      <c r="DS1666" s="16"/>
      <c r="DT1666" s="16"/>
      <c r="DU1666" s="16"/>
      <c r="DV1666" s="16"/>
      <c r="DW1666" s="16"/>
      <c r="DX1666" s="16"/>
      <c r="DY1666" s="16"/>
      <c r="DZ1666" s="16"/>
      <c r="EA1666" s="16"/>
      <c r="EB1666" s="16"/>
      <c r="EC1666" s="16"/>
      <c r="ED1666" s="16"/>
      <c r="EE1666" s="16"/>
      <c r="EF1666" s="16"/>
      <c r="EG1666" s="16"/>
      <c r="EH1666" s="16"/>
      <c r="EI1666" s="16"/>
      <c r="EJ1666" s="16"/>
      <c r="EK1666" s="16"/>
      <c r="EL1666" s="16"/>
      <c r="EM1666" s="16"/>
      <c r="EN1666" s="16"/>
      <c r="EO1666" s="16"/>
      <c r="EP1666" s="16"/>
      <c r="EQ1666" s="16"/>
      <c r="ER1666" s="16"/>
      <c r="ES1666" s="16"/>
      <c r="ET1666" s="16"/>
      <c r="EU1666" s="16"/>
      <c r="EV1666" s="16"/>
      <c r="EW1666" s="16"/>
      <c r="EX1666" s="16"/>
      <c r="EY1666" s="16"/>
      <c r="EZ1666" s="16"/>
      <c r="FA1666" s="16"/>
      <c r="FB1666" s="16"/>
      <c r="FC1666" s="16"/>
      <c r="FD1666" s="16"/>
      <c r="FE1666" s="16"/>
      <c r="FF1666" s="16"/>
      <c r="FG1666" s="16"/>
      <c r="FH1666" s="16"/>
      <c r="FI1666" s="16"/>
      <c r="FJ1666" s="16"/>
      <c r="FK1666" s="16"/>
      <c r="FL1666" s="16"/>
      <c r="FM1666" s="16"/>
      <c r="FN1666" s="16"/>
      <c r="FO1666" s="16"/>
      <c r="FP1666" s="16"/>
      <c r="FQ1666" s="16"/>
      <c r="FR1666" s="16"/>
      <c r="FS1666" s="16"/>
      <c r="FT1666" s="16"/>
      <c r="FU1666" s="16"/>
      <c r="FV1666" s="16"/>
      <c r="FW1666" s="16"/>
      <c r="FX1666" s="16"/>
      <c r="FY1666" s="16"/>
      <c r="FZ1666" s="16"/>
      <c r="GA1666" s="16"/>
      <c r="GB1666" s="16"/>
      <c r="GC1666" s="16"/>
      <c r="GD1666" s="16"/>
      <c r="GE1666" s="16"/>
      <c r="GF1666" s="16"/>
      <c r="GG1666" s="16"/>
      <c r="GH1666" s="16"/>
      <c r="GI1666" s="16"/>
      <c r="GJ1666" s="16"/>
      <c r="GK1666" s="16"/>
      <c r="GL1666" s="16"/>
      <c r="GM1666" s="16"/>
      <c r="GN1666" s="16"/>
      <c r="GO1666" s="16"/>
      <c r="GP1666" s="16"/>
      <c r="GQ1666" s="16"/>
      <c r="GR1666" s="16"/>
      <c r="GS1666" s="16"/>
      <c r="GT1666" s="16"/>
      <c r="GU1666" s="16"/>
      <c r="GV1666" s="16"/>
      <c r="GW1666" s="16"/>
      <c r="GX1666" s="16"/>
      <c r="GY1666" s="16"/>
    </row>
    <row r="1667" spans="1:207" x14ac:dyDescent="0.3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6"/>
      <c r="CC1667" s="16"/>
      <c r="CD1667" s="16"/>
      <c r="CE1667" s="16"/>
      <c r="CF1667" s="16"/>
      <c r="CG1667" s="16"/>
      <c r="CH1667" s="16"/>
      <c r="CI1667" s="16"/>
      <c r="CJ1667" s="16"/>
      <c r="CK1667" s="16"/>
      <c r="CL1667" s="16"/>
      <c r="CM1667" s="16"/>
      <c r="CN1667" s="16"/>
      <c r="CO1667" s="16"/>
      <c r="CP1667" s="16"/>
      <c r="CQ1667" s="16"/>
      <c r="CR1667" s="16"/>
      <c r="CS1667" s="16"/>
      <c r="CT1667" s="16"/>
      <c r="CU1667" s="16"/>
      <c r="CV1667" s="16"/>
      <c r="CW1667" s="16"/>
      <c r="CX1667" s="16"/>
      <c r="CY1667" s="16"/>
      <c r="CZ1667" s="16"/>
      <c r="DA1667" s="16"/>
      <c r="DB1667" s="16"/>
      <c r="DC1667" s="16"/>
      <c r="DD1667" s="16"/>
      <c r="DE1667" s="16"/>
      <c r="DF1667" s="16"/>
      <c r="DG1667" s="16"/>
      <c r="DH1667" s="16"/>
      <c r="DI1667" s="16"/>
      <c r="DJ1667" s="16"/>
      <c r="DK1667" s="16"/>
      <c r="DL1667" s="16"/>
      <c r="DM1667" s="16"/>
      <c r="DN1667" s="16"/>
      <c r="DO1667" s="16"/>
      <c r="DP1667" s="16"/>
      <c r="DQ1667" s="16"/>
      <c r="DR1667" s="16"/>
      <c r="DS1667" s="16"/>
      <c r="DT1667" s="16"/>
      <c r="DU1667" s="16"/>
      <c r="DV1667" s="16"/>
      <c r="DW1667" s="16"/>
      <c r="DX1667" s="16"/>
      <c r="DY1667" s="16"/>
      <c r="DZ1667" s="16"/>
      <c r="EA1667" s="16"/>
      <c r="EB1667" s="16"/>
      <c r="EC1667" s="16"/>
      <c r="ED1667" s="16"/>
      <c r="EE1667" s="16"/>
      <c r="EF1667" s="16"/>
      <c r="EG1667" s="16"/>
      <c r="EH1667" s="16"/>
      <c r="EI1667" s="16"/>
      <c r="EJ1667" s="16"/>
      <c r="EK1667" s="16"/>
      <c r="EL1667" s="16"/>
      <c r="EM1667" s="16"/>
      <c r="EN1667" s="16"/>
      <c r="EO1667" s="16"/>
      <c r="EP1667" s="16"/>
      <c r="EQ1667" s="16"/>
      <c r="ER1667" s="16"/>
      <c r="ES1667" s="16"/>
      <c r="ET1667" s="16"/>
      <c r="EU1667" s="16"/>
      <c r="EV1667" s="16"/>
      <c r="EW1667" s="16"/>
      <c r="EX1667" s="16"/>
      <c r="EY1667" s="16"/>
      <c r="EZ1667" s="16"/>
      <c r="FA1667" s="16"/>
      <c r="FB1667" s="16"/>
      <c r="FC1667" s="16"/>
      <c r="FD1667" s="16"/>
      <c r="FE1667" s="16"/>
      <c r="FF1667" s="16"/>
      <c r="FG1667" s="16"/>
      <c r="FH1667" s="16"/>
      <c r="FI1667" s="16"/>
      <c r="FJ1667" s="16"/>
      <c r="FK1667" s="16"/>
      <c r="FL1667" s="16"/>
      <c r="FM1667" s="16"/>
      <c r="FN1667" s="16"/>
      <c r="FO1667" s="16"/>
      <c r="FP1667" s="16"/>
      <c r="FQ1667" s="16"/>
      <c r="FR1667" s="16"/>
      <c r="FS1667" s="16"/>
      <c r="FT1667" s="16"/>
      <c r="FU1667" s="16"/>
      <c r="FV1667" s="16"/>
      <c r="FW1667" s="16"/>
      <c r="FX1667" s="16"/>
      <c r="FY1667" s="16"/>
      <c r="FZ1667" s="16"/>
      <c r="GA1667" s="16"/>
      <c r="GB1667" s="16"/>
      <c r="GC1667" s="16"/>
      <c r="GD1667" s="16"/>
      <c r="GE1667" s="16"/>
      <c r="GF1667" s="16"/>
      <c r="GG1667" s="16"/>
      <c r="GH1667" s="16"/>
      <c r="GI1667" s="16"/>
      <c r="GJ1667" s="16"/>
      <c r="GK1667" s="16"/>
      <c r="GL1667" s="16"/>
      <c r="GM1667" s="16"/>
      <c r="GN1667" s="16"/>
      <c r="GO1667" s="16"/>
      <c r="GP1667" s="16"/>
      <c r="GQ1667" s="16"/>
      <c r="GR1667" s="16"/>
      <c r="GS1667" s="16"/>
      <c r="GT1667" s="16"/>
      <c r="GU1667" s="16"/>
      <c r="GV1667" s="16"/>
      <c r="GW1667" s="16"/>
      <c r="GX1667" s="16"/>
      <c r="GY1667" s="16"/>
    </row>
    <row r="1668" spans="1:207" x14ac:dyDescent="0.3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6"/>
      <c r="CC1668" s="16"/>
      <c r="CD1668" s="16"/>
      <c r="CE1668" s="16"/>
      <c r="CF1668" s="16"/>
      <c r="CG1668" s="16"/>
      <c r="CH1668" s="16"/>
      <c r="CI1668" s="16"/>
      <c r="CJ1668" s="16"/>
      <c r="CK1668" s="16"/>
      <c r="CL1668" s="16"/>
      <c r="CM1668" s="16"/>
      <c r="CN1668" s="16"/>
      <c r="CO1668" s="16"/>
      <c r="CP1668" s="16"/>
      <c r="CQ1668" s="16"/>
      <c r="CR1668" s="16"/>
      <c r="CS1668" s="16"/>
      <c r="CT1668" s="16"/>
      <c r="CU1668" s="16"/>
      <c r="CV1668" s="16"/>
      <c r="CW1668" s="16"/>
      <c r="CX1668" s="16"/>
      <c r="CY1668" s="16"/>
      <c r="CZ1668" s="16"/>
      <c r="DA1668" s="16"/>
      <c r="DB1668" s="16"/>
      <c r="DC1668" s="16"/>
      <c r="DD1668" s="16"/>
      <c r="DE1668" s="16"/>
      <c r="DF1668" s="16"/>
      <c r="DG1668" s="16"/>
      <c r="DH1668" s="16"/>
      <c r="DI1668" s="16"/>
      <c r="DJ1668" s="16"/>
      <c r="DK1668" s="16"/>
      <c r="DL1668" s="16"/>
      <c r="DM1668" s="16"/>
      <c r="DN1668" s="16"/>
      <c r="DO1668" s="16"/>
      <c r="DP1668" s="16"/>
      <c r="DQ1668" s="16"/>
      <c r="DR1668" s="16"/>
      <c r="DS1668" s="16"/>
      <c r="DT1668" s="16"/>
      <c r="DU1668" s="16"/>
      <c r="DV1668" s="16"/>
      <c r="DW1668" s="16"/>
      <c r="DX1668" s="16"/>
      <c r="DY1668" s="16"/>
      <c r="DZ1668" s="16"/>
      <c r="EA1668" s="16"/>
      <c r="EB1668" s="16"/>
      <c r="EC1668" s="16"/>
      <c r="ED1668" s="16"/>
      <c r="EE1668" s="16"/>
      <c r="EF1668" s="16"/>
      <c r="EG1668" s="16"/>
      <c r="EH1668" s="16"/>
      <c r="EI1668" s="16"/>
      <c r="EJ1668" s="16"/>
      <c r="EK1668" s="16"/>
      <c r="EL1668" s="16"/>
      <c r="EM1668" s="16"/>
      <c r="EN1668" s="16"/>
      <c r="EO1668" s="16"/>
      <c r="EP1668" s="16"/>
      <c r="EQ1668" s="16"/>
      <c r="ER1668" s="16"/>
      <c r="ES1668" s="16"/>
      <c r="ET1668" s="16"/>
      <c r="EU1668" s="16"/>
      <c r="EV1668" s="16"/>
      <c r="EW1668" s="16"/>
      <c r="EX1668" s="16"/>
      <c r="EY1668" s="16"/>
      <c r="EZ1668" s="16"/>
      <c r="FA1668" s="16"/>
      <c r="FB1668" s="16"/>
      <c r="FC1668" s="16"/>
      <c r="FD1668" s="16"/>
      <c r="FE1668" s="16"/>
      <c r="FF1668" s="16"/>
      <c r="FG1668" s="16"/>
      <c r="FH1668" s="16"/>
      <c r="FI1668" s="16"/>
      <c r="FJ1668" s="16"/>
      <c r="FK1668" s="16"/>
      <c r="FL1668" s="16"/>
      <c r="FM1668" s="16"/>
      <c r="FN1668" s="16"/>
      <c r="FO1668" s="16"/>
      <c r="FP1668" s="16"/>
      <c r="FQ1668" s="16"/>
      <c r="FR1668" s="16"/>
      <c r="FS1668" s="16"/>
      <c r="FT1668" s="16"/>
      <c r="FU1668" s="16"/>
      <c r="FV1668" s="16"/>
      <c r="FW1668" s="16"/>
      <c r="FX1668" s="16"/>
      <c r="FY1668" s="16"/>
      <c r="FZ1668" s="16"/>
      <c r="GA1668" s="16"/>
      <c r="GB1668" s="16"/>
      <c r="GC1668" s="16"/>
      <c r="GD1668" s="16"/>
      <c r="GE1668" s="16"/>
      <c r="GF1668" s="16"/>
      <c r="GG1668" s="16"/>
      <c r="GH1668" s="16"/>
      <c r="GI1668" s="16"/>
      <c r="GJ1668" s="16"/>
      <c r="GK1668" s="16"/>
      <c r="GL1668" s="16"/>
      <c r="GM1668" s="16"/>
      <c r="GN1668" s="16"/>
      <c r="GO1668" s="16"/>
      <c r="GP1668" s="16"/>
      <c r="GQ1668" s="16"/>
      <c r="GR1668" s="16"/>
      <c r="GS1668" s="16"/>
      <c r="GT1668" s="16"/>
      <c r="GU1668" s="16"/>
      <c r="GV1668" s="16"/>
      <c r="GW1668" s="16"/>
      <c r="GX1668" s="16"/>
      <c r="GY1668" s="16"/>
    </row>
    <row r="1669" spans="1:207" x14ac:dyDescent="0.3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6"/>
      <c r="CC1669" s="16"/>
      <c r="CD1669" s="16"/>
      <c r="CE1669" s="16"/>
      <c r="CF1669" s="16"/>
      <c r="CG1669" s="16"/>
      <c r="CH1669" s="16"/>
      <c r="CI1669" s="16"/>
      <c r="CJ1669" s="16"/>
      <c r="CK1669" s="16"/>
      <c r="CL1669" s="16"/>
      <c r="CM1669" s="16"/>
      <c r="CN1669" s="16"/>
      <c r="CO1669" s="16"/>
      <c r="CP1669" s="16"/>
      <c r="CQ1669" s="16"/>
      <c r="CR1669" s="16"/>
      <c r="CS1669" s="16"/>
      <c r="CT1669" s="16"/>
      <c r="CU1669" s="16"/>
      <c r="CV1669" s="16"/>
      <c r="CW1669" s="16"/>
      <c r="CX1669" s="16"/>
      <c r="CY1669" s="16"/>
      <c r="CZ1669" s="16"/>
      <c r="DA1669" s="16"/>
      <c r="DB1669" s="16"/>
      <c r="DC1669" s="16"/>
      <c r="DD1669" s="16"/>
      <c r="DE1669" s="16"/>
      <c r="DF1669" s="16"/>
      <c r="DG1669" s="16"/>
      <c r="DH1669" s="16"/>
      <c r="DI1669" s="16"/>
      <c r="DJ1669" s="16"/>
      <c r="DK1669" s="16"/>
      <c r="DL1669" s="16"/>
      <c r="DM1669" s="16"/>
      <c r="DN1669" s="16"/>
      <c r="DO1669" s="16"/>
      <c r="DP1669" s="16"/>
      <c r="DQ1669" s="16"/>
      <c r="DR1669" s="16"/>
      <c r="DS1669" s="16"/>
      <c r="DT1669" s="16"/>
      <c r="DU1669" s="16"/>
      <c r="DV1669" s="16"/>
      <c r="DW1669" s="16"/>
      <c r="DX1669" s="16"/>
      <c r="DY1669" s="16"/>
      <c r="DZ1669" s="16"/>
      <c r="EA1669" s="16"/>
      <c r="EB1669" s="16"/>
      <c r="EC1669" s="16"/>
      <c r="ED1669" s="16"/>
      <c r="EE1669" s="16"/>
      <c r="EF1669" s="16"/>
      <c r="EG1669" s="16"/>
      <c r="EH1669" s="16"/>
      <c r="EI1669" s="16"/>
      <c r="EJ1669" s="16"/>
      <c r="EK1669" s="16"/>
      <c r="EL1669" s="16"/>
      <c r="EM1669" s="16"/>
      <c r="EN1669" s="16"/>
      <c r="EO1669" s="16"/>
      <c r="EP1669" s="16"/>
      <c r="EQ1669" s="16"/>
      <c r="ER1669" s="16"/>
      <c r="ES1669" s="16"/>
      <c r="ET1669" s="16"/>
      <c r="EU1669" s="16"/>
      <c r="EV1669" s="16"/>
      <c r="EW1669" s="16"/>
      <c r="EX1669" s="16"/>
      <c r="EY1669" s="16"/>
      <c r="EZ1669" s="16"/>
      <c r="FA1669" s="16"/>
      <c r="FB1669" s="16"/>
      <c r="FC1669" s="16"/>
      <c r="FD1669" s="16"/>
      <c r="FE1669" s="16"/>
      <c r="FF1669" s="16"/>
      <c r="FG1669" s="16"/>
      <c r="FH1669" s="16"/>
      <c r="FI1669" s="16"/>
      <c r="FJ1669" s="16"/>
      <c r="FK1669" s="16"/>
      <c r="FL1669" s="16"/>
      <c r="FM1669" s="16"/>
      <c r="FN1669" s="16"/>
      <c r="FO1669" s="16"/>
      <c r="FP1669" s="16"/>
      <c r="FQ1669" s="16"/>
      <c r="FR1669" s="16"/>
      <c r="FS1669" s="16"/>
      <c r="FT1669" s="16"/>
      <c r="FU1669" s="16"/>
      <c r="FV1669" s="16"/>
      <c r="FW1669" s="16"/>
      <c r="FX1669" s="16"/>
      <c r="FY1669" s="16"/>
      <c r="FZ1669" s="16"/>
      <c r="GA1669" s="16"/>
      <c r="GB1669" s="16"/>
      <c r="GC1669" s="16"/>
      <c r="GD1669" s="16"/>
      <c r="GE1669" s="16"/>
      <c r="GF1669" s="16"/>
      <c r="GG1669" s="16"/>
      <c r="GH1669" s="16"/>
      <c r="GI1669" s="16"/>
      <c r="GJ1669" s="16"/>
      <c r="GK1669" s="16"/>
      <c r="GL1669" s="16"/>
      <c r="GM1669" s="16"/>
      <c r="GN1669" s="16"/>
      <c r="GO1669" s="16"/>
      <c r="GP1669" s="16"/>
      <c r="GQ1669" s="16"/>
      <c r="GR1669" s="16"/>
      <c r="GS1669" s="16"/>
      <c r="GT1669" s="16"/>
      <c r="GU1669" s="16"/>
      <c r="GV1669" s="16"/>
      <c r="GW1669" s="16"/>
      <c r="GX1669" s="16"/>
      <c r="GY1669" s="16"/>
    </row>
    <row r="1670" spans="1:207" x14ac:dyDescent="0.3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6"/>
      <c r="CC1670" s="16"/>
      <c r="CD1670" s="16"/>
      <c r="CE1670" s="16"/>
      <c r="CF1670" s="16"/>
      <c r="CG1670" s="16"/>
      <c r="CH1670" s="16"/>
      <c r="CI1670" s="16"/>
      <c r="CJ1670" s="16"/>
      <c r="CK1670" s="16"/>
      <c r="CL1670" s="16"/>
      <c r="CM1670" s="16"/>
      <c r="CN1670" s="16"/>
      <c r="CO1670" s="16"/>
      <c r="CP1670" s="16"/>
      <c r="CQ1670" s="16"/>
      <c r="CR1670" s="16"/>
      <c r="CS1670" s="16"/>
      <c r="CT1670" s="16"/>
      <c r="CU1670" s="16"/>
      <c r="CV1670" s="16"/>
      <c r="CW1670" s="16"/>
      <c r="CX1670" s="16"/>
      <c r="CY1670" s="16"/>
      <c r="CZ1670" s="16"/>
      <c r="DA1670" s="16"/>
      <c r="DB1670" s="16"/>
      <c r="DC1670" s="16"/>
      <c r="DD1670" s="16"/>
      <c r="DE1670" s="16"/>
      <c r="DF1670" s="16"/>
      <c r="DG1670" s="16"/>
      <c r="DH1670" s="16"/>
      <c r="DI1670" s="16"/>
      <c r="DJ1670" s="16"/>
      <c r="DK1670" s="16"/>
      <c r="DL1670" s="16"/>
      <c r="DM1670" s="16"/>
      <c r="DN1670" s="16"/>
      <c r="DO1670" s="16"/>
      <c r="DP1670" s="16"/>
      <c r="DQ1670" s="16"/>
      <c r="DR1670" s="16"/>
      <c r="DS1670" s="16"/>
      <c r="DT1670" s="16"/>
      <c r="DU1670" s="16"/>
      <c r="DV1670" s="16"/>
      <c r="DW1670" s="16"/>
      <c r="DX1670" s="16"/>
      <c r="DY1670" s="16"/>
      <c r="DZ1670" s="16"/>
      <c r="EA1670" s="16"/>
      <c r="EB1670" s="16"/>
      <c r="EC1670" s="16"/>
      <c r="ED1670" s="16"/>
      <c r="EE1670" s="16"/>
      <c r="EF1670" s="16"/>
      <c r="EG1670" s="16"/>
      <c r="EH1670" s="16"/>
      <c r="EI1670" s="16"/>
      <c r="EJ1670" s="16"/>
      <c r="EK1670" s="16"/>
      <c r="EL1670" s="16"/>
      <c r="EM1670" s="16"/>
      <c r="EN1670" s="16"/>
      <c r="EO1670" s="16"/>
      <c r="EP1670" s="16"/>
      <c r="EQ1670" s="16"/>
      <c r="ER1670" s="16"/>
      <c r="ES1670" s="16"/>
      <c r="ET1670" s="16"/>
      <c r="EU1670" s="16"/>
      <c r="EV1670" s="16"/>
      <c r="EW1670" s="16"/>
      <c r="EX1670" s="16"/>
      <c r="EY1670" s="16"/>
      <c r="EZ1670" s="16"/>
      <c r="FA1670" s="16"/>
      <c r="FB1670" s="16"/>
      <c r="FC1670" s="16"/>
      <c r="FD1670" s="16"/>
      <c r="FE1670" s="16"/>
      <c r="FF1670" s="16"/>
      <c r="FG1670" s="16"/>
      <c r="FH1670" s="16"/>
      <c r="FI1670" s="16"/>
      <c r="FJ1670" s="16"/>
      <c r="FK1670" s="16"/>
      <c r="FL1670" s="16"/>
      <c r="FM1670" s="16"/>
      <c r="FN1670" s="16"/>
      <c r="FO1670" s="16"/>
      <c r="FP1670" s="16"/>
      <c r="FQ1670" s="16"/>
      <c r="FR1670" s="16"/>
      <c r="FS1670" s="16"/>
      <c r="FT1670" s="16"/>
      <c r="FU1670" s="16"/>
      <c r="FV1670" s="16"/>
      <c r="FW1670" s="16"/>
      <c r="FX1670" s="16"/>
      <c r="FY1670" s="16"/>
      <c r="FZ1670" s="16"/>
      <c r="GA1670" s="16"/>
      <c r="GB1670" s="16"/>
      <c r="GC1670" s="16"/>
      <c r="GD1670" s="16"/>
      <c r="GE1670" s="16"/>
      <c r="GF1670" s="16"/>
      <c r="GG1670" s="16"/>
      <c r="GH1670" s="16"/>
      <c r="GI1670" s="16"/>
      <c r="GJ1670" s="16"/>
      <c r="GK1670" s="16"/>
      <c r="GL1670" s="16"/>
      <c r="GM1670" s="16"/>
      <c r="GN1670" s="16"/>
      <c r="GO1670" s="16"/>
      <c r="GP1670" s="16"/>
      <c r="GQ1670" s="16"/>
      <c r="GR1670" s="16"/>
      <c r="GS1670" s="16"/>
      <c r="GT1670" s="16"/>
      <c r="GU1670" s="16"/>
      <c r="GV1670" s="16"/>
      <c r="GW1670" s="16"/>
      <c r="GX1670" s="16"/>
      <c r="GY1670" s="16"/>
    </row>
    <row r="1671" spans="1:207" x14ac:dyDescent="0.3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6"/>
      <c r="CC1671" s="16"/>
      <c r="CD1671" s="16"/>
      <c r="CE1671" s="16"/>
      <c r="CF1671" s="16"/>
      <c r="CG1671" s="16"/>
      <c r="CH1671" s="16"/>
      <c r="CI1671" s="16"/>
      <c r="CJ1671" s="16"/>
      <c r="CK1671" s="16"/>
      <c r="CL1671" s="16"/>
      <c r="CM1671" s="16"/>
      <c r="CN1671" s="16"/>
      <c r="CO1671" s="16"/>
      <c r="CP1671" s="16"/>
      <c r="CQ1671" s="16"/>
      <c r="CR1671" s="16"/>
      <c r="CS1671" s="16"/>
      <c r="CT1671" s="16"/>
      <c r="CU1671" s="16"/>
      <c r="CV1671" s="16"/>
      <c r="CW1671" s="16"/>
      <c r="CX1671" s="16"/>
      <c r="CY1671" s="16"/>
      <c r="CZ1671" s="16"/>
      <c r="DA1671" s="16"/>
      <c r="DB1671" s="16"/>
      <c r="DC1671" s="16"/>
      <c r="DD1671" s="16"/>
      <c r="DE1671" s="16"/>
      <c r="DF1671" s="16"/>
      <c r="DG1671" s="16"/>
      <c r="DH1671" s="16"/>
      <c r="DI1671" s="16"/>
      <c r="DJ1671" s="16"/>
      <c r="DK1671" s="16"/>
      <c r="DL1671" s="16"/>
      <c r="DM1671" s="16"/>
      <c r="DN1671" s="16"/>
      <c r="DO1671" s="16"/>
      <c r="DP1671" s="16"/>
      <c r="DQ1671" s="16"/>
      <c r="DR1671" s="16"/>
      <c r="DS1671" s="16"/>
      <c r="DT1671" s="16"/>
      <c r="DU1671" s="16"/>
      <c r="DV1671" s="16"/>
      <c r="DW1671" s="16"/>
      <c r="DX1671" s="16"/>
      <c r="DY1671" s="16"/>
      <c r="DZ1671" s="16"/>
      <c r="EA1671" s="16"/>
      <c r="EB1671" s="16"/>
      <c r="EC1671" s="16"/>
      <c r="ED1671" s="16"/>
      <c r="EE1671" s="16"/>
      <c r="EF1671" s="16"/>
      <c r="EG1671" s="16"/>
      <c r="EH1671" s="16"/>
      <c r="EI1671" s="16"/>
      <c r="EJ1671" s="16"/>
      <c r="EK1671" s="16"/>
      <c r="EL1671" s="16"/>
      <c r="EM1671" s="16"/>
      <c r="EN1671" s="16"/>
      <c r="EO1671" s="16"/>
      <c r="EP1671" s="16"/>
      <c r="EQ1671" s="16"/>
      <c r="ER1671" s="16"/>
      <c r="ES1671" s="16"/>
      <c r="ET1671" s="16"/>
      <c r="EU1671" s="16"/>
      <c r="EV1671" s="16"/>
      <c r="EW1671" s="16"/>
      <c r="EX1671" s="16"/>
      <c r="EY1671" s="16"/>
      <c r="EZ1671" s="16"/>
      <c r="FA1671" s="16"/>
      <c r="FB1671" s="16"/>
      <c r="FC1671" s="16"/>
      <c r="FD1671" s="16"/>
      <c r="FE1671" s="16"/>
      <c r="FF1671" s="16"/>
      <c r="FG1671" s="16"/>
      <c r="FH1671" s="16"/>
      <c r="FI1671" s="16"/>
      <c r="FJ1671" s="16"/>
      <c r="FK1671" s="16"/>
      <c r="FL1671" s="16"/>
      <c r="FM1671" s="16"/>
      <c r="FN1671" s="16"/>
      <c r="FO1671" s="16"/>
      <c r="FP1671" s="16"/>
      <c r="FQ1671" s="16"/>
      <c r="FR1671" s="16"/>
      <c r="FS1671" s="16"/>
      <c r="FT1671" s="16"/>
      <c r="FU1671" s="16"/>
      <c r="FV1671" s="16"/>
      <c r="FW1671" s="16"/>
      <c r="FX1671" s="16"/>
      <c r="FY1671" s="16"/>
      <c r="FZ1671" s="16"/>
      <c r="GA1671" s="16"/>
      <c r="GB1671" s="16"/>
      <c r="GC1671" s="16"/>
      <c r="GD1671" s="16"/>
      <c r="GE1671" s="16"/>
      <c r="GF1671" s="16"/>
      <c r="GG1671" s="16"/>
      <c r="GH1671" s="16"/>
      <c r="GI1671" s="16"/>
      <c r="GJ1671" s="16"/>
      <c r="GK1671" s="16"/>
      <c r="GL1671" s="16"/>
      <c r="GM1671" s="16"/>
      <c r="GN1671" s="16"/>
      <c r="GO1671" s="16"/>
      <c r="GP1671" s="16"/>
      <c r="GQ1671" s="16"/>
      <c r="GR1671" s="16"/>
      <c r="GS1671" s="16"/>
      <c r="GT1671" s="16"/>
      <c r="GU1671" s="16"/>
      <c r="GV1671" s="16"/>
      <c r="GW1671" s="16"/>
      <c r="GX1671" s="16"/>
      <c r="GY1671" s="16"/>
    </row>
    <row r="1672" spans="1:207" x14ac:dyDescent="0.3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6"/>
      <c r="CC1672" s="16"/>
      <c r="CD1672" s="16"/>
      <c r="CE1672" s="16"/>
      <c r="CF1672" s="16"/>
      <c r="CG1672" s="16"/>
      <c r="CH1672" s="16"/>
      <c r="CI1672" s="16"/>
      <c r="CJ1672" s="16"/>
      <c r="CK1672" s="16"/>
      <c r="CL1672" s="16"/>
      <c r="CM1672" s="16"/>
      <c r="CN1672" s="16"/>
      <c r="CO1672" s="16"/>
      <c r="CP1672" s="16"/>
      <c r="CQ1672" s="16"/>
      <c r="CR1672" s="16"/>
      <c r="CS1672" s="16"/>
      <c r="CT1672" s="16"/>
      <c r="CU1672" s="16"/>
      <c r="CV1672" s="16"/>
      <c r="CW1672" s="16"/>
      <c r="CX1672" s="16"/>
      <c r="CY1672" s="16"/>
      <c r="CZ1672" s="16"/>
      <c r="DA1672" s="16"/>
      <c r="DB1672" s="16"/>
      <c r="DC1672" s="16"/>
      <c r="DD1672" s="16"/>
      <c r="DE1672" s="16"/>
      <c r="DF1672" s="16"/>
      <c r="DG1672" s="16"/>
      <c r="DH1672" s="16"/>
      <c r="DI1672" s="16"/>
      <c r="DJ1672" s="16"/>
      <c r="DK1672" s="16"/>
      <c r="DL1672" s="16"/>
      <c r="DM1672" s="16"/>
      <c r="DN1672" s="16"/>
      <c r="DO1672" s="16"/>
      <c r="DP1672" s="16"/>
      <c r="DQ1672" s="16"/>
      <c r="DR1672" s="16"/>
      <c r="DS1672" s="16"/>
      <c r="DT1672" s="16"/>
      <c r="DU1672" s="16"/>
      <c r="DV1672" s="16"/>
      <c r="DW1672" s="16"/>
      <c r="DX1672" s="16"/>
      <c r="DY1672" s="16"/>
      <c r="DZ1672" s="16"/>
      <c r="EA1672" s="16"/>
      <c r="EB1672" s="16"/>
      <c r="EC1672" s="16"/>
      <c r="ED1672" s="16"/>
      <c r="EE1672" s="16"/>
      <c r="EF1672" s="16"/>
      <c r="EG1672" s="16"/>
      <c r="EH1672" s="16"/>
      <c r="EI1672" s="16"/>
      <c r="EJ1672" s="16"/>
      <c r="EK1672" s="16"/>
      <c r="EL1672" s="16"/>
      <c r="EM1672" s="16"/>
      <c r="EN1672" s="16"/>
      <c r="EO1672" s="16"/>
      <c r="EP1672" s="16"/>
      <c r="EQ1672" s="16"/>
      <c r="ER1672" s="16"/>
      <c r="ES1672" s="16"/>
      <c r="ET1672" s="16"/>
      <c r="EU1672" s="16"/>
      <c r="EV1672" s="16"/>
      <c r="EW1672" s="16"/>
      <c r="EX1672" s="16"/>
      <c r="EY1672" s="16"/>
      <c r="EZ1672" s="16"/>
      <c r="FA1672" s="16"/>
      <c r="FB1672" s="16"/>
      <c r="FC1672" s="16"/>
      <c r="FD1672" s="16"/>
      <c r="FE1672" s="16"/>
      <c r="FF1672" s="16"/>
      <c r="FG1672" s="16"/>
      <c r="FH1672" s="16"/>
      <c r="FI1672" s="16"/>
      <c r="FJ1672" s="16"/>
      <c r="FK1672" s="16"/>
      <c r="FL1672" s="16"/>
      <c r="FM1672" s="16"/>
      <c r="FN1672" s="16"/>
      <c r="FO1672" s="16"/>
      <c r="FP1672" s="16"/>
      <c r="FQ1672" s="16"/>
      <c r="FR1672" s="16"/>
      <c r="FS1672" s="16"/>
      <c r="FT1672" s="16"/>
      <c r="FU1672" s="16"/>
      <c r="FV1672" s="16"/>
      <c r="FW1672" s="16"/>
      <c r="FX1672" s="16"/>
      <c r="FY1672" s="16"/>
      <c r="FZ1672" s="16"/>
      <c r="GA1672" s="16"/>
      <c r="GB1672" s="16"/>
      <c r="GC1672" s="16"/>
      <c r="GD1672" s="16"/>
      <c r="GE1672" s="16"/>
      <c r="GF1672" s="16"/>
      <c r="GG1672" s="16"/>
      <c r="GH1672" s="16"/>
      <c r="GI1672" s="16"/>
      <c r="GJ1672" s="16"/>
      <c r="GK1672" s="16"/>
      <c r="GL1672" s="16"/>
      <c r="GM1672" s="16"/>
      <c r="GN1672" s="16"/>
      <c r="GO1672" s="16"/>
      <c r="GP1672" s="16"/>
      <c r="GQ1672" s="16"/>
      <c r="GR1672" s="16"/>
      <c r="GS1672" s="16"/>
      <c r="GT1672" s="16"/>
      <c r="GU1672" s="16"/>
      <c r="GV1672" s="16"/>
      <c r="GW1672" s="16"/>
      <c r="GX1672" s="16"/>
      <c r="GY1672" s="16"/>
    </row>
    <row r="1673" spans="1:207" x14ac:dyDescent="0.3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6"/>
      <c r="CC1673" s="16"/>
      <c r="CD1673" s="16"/>
      <c r="CE1673" s="16"/>
      <c r="CF1673" s="16"/>
      <c r="CG1673" s="16"/>
      <c r="CH1673" s="16"/>
      <c r="CI1673" s="16"/>
      <c r="CJ1673" s="16"/>
      <c r="CK1673" s="16"/>
      <c r="CL1673" s="16"/>
      <c r="CM1673" s="16"/>
      <c r="CN1673" s="16"/>
      <c r="CO1673" s="16"/>
      <c r="CP1673" s="16"/>
      <c r="CQ1673" s="16"/>
      <c r="CR1673" s="16"/>
      <c r="CS1673" s="16"/>
      <c r="CT1673" s="16"/>
      <c r="CU1673" s="16"/>
      <c r="CV1673" s="16"/>
      <c r="CW1673" s="16"/>
      <c r="CX1673" s="16"/>
      <c r="CY1673" s="16"/>
      <c r="CZ1673" s="16"/>
      <c r="DA1673" s="16"/>
      <c r="DB1673" s="16"/>
      <c r="DC1673" s="16"/>
      <c r="DD1673" s="16"/>
      <c r="DE1673" s="16"/>
      <c r="DF1673" s="16"/>
      <c r="DG1673" s="16"/>
      <c r="DH1673" s="16"/>
      <c r="DI1673" s="16"/>
      <c r="DJ1673" s="16"/>
      <c r="DK1673" s="16"/>
      <c r="DL1673" s="16"/>
      <c r="DM1673" s="16"/>
      <c r="DN1673" s="16"/>
      <c r="DO1673" s="16"/>
      <c r="DP1673" s="16"/>
      <c r="DQ1673" s="16"/>
      <c r="DR1673" s="16"/>
      <c r="DS1673" s="16"/>
      <c r="DT1673" s="16"/>
      <c r="DU1673" s="16"/>
      <c r="DV1673" s="16"/>
      <c r="DW1673" s="16"/>
      <c r="DX1673" s="16"/>
      <c r="DY1673" s="16"/>
      <c r="DZ1673" s="16"/>
      <c r="EA1673" s="16"/>
      <c r="EB1673" s="16"/>
      <c r="EC1673" s="16"/>
      <c r="ED1673" s="16"/>
      <c r="EE1673" s="16"/>
      <c r="EF1673" s="16"/>
      <c r="EG1673" s="16"/>
      <c r="EH1673" s="16"/>
      <c r="EI1673" s="16"/>
      <c r="EJ1673" s="16"/>
      <c r="EK1673" s="16"/>
      <c r="EL1673" s="16"/>
      <c r="EM1673" s="16"/>
      <c r="EN1673" s="16"/>
      <c r="EO1673" s="16"/>
      <c r="EP1673" s="16"/>
      <c r="EQ1673" s="16"/>
      <c r="ER1673" s="16"/>
      <c r="ES1673" s="16"/>
      <c r="ET1673" s="16"/>
      <c r="EU1673" s="16"/>
      <c r="EV1673" s="16"/>
      <c r="EW1673" s="16"/>
      <c r="EX1673" s="16"/>
      <c r="EY1673" s="16"/>
      <c r="EZ1673" s="16"/>
      <c r="FA1673" s="16"/>
      <c r="FB1673" s="16"/>
      <c r="FC1673" s="16"/>
      <c r="FD1673" s="16"/>
      <c r="FE1673" s="16"/>
      <c r="FF1673" s="16"/>
      <c r="FG1673" s="16"/>
      <c r="FH1673" s="16"/>
      <c r="FI1673" s="16"/>
      <c r="FJ1673" s="16"/>
      <c r="FK1673" s="16"/>
      <c r="FL1673" s="16"/>
      <c r="FM1673" s="16"/>
      <c r="FN1673" s="16"/>
      <c r="FO1673" s="16"/>
      <c r="FP1673" s="16"/>
      <c r="FQ1673" s="16"/>
      <c r="FR1673" s="16"/>
      <c r="FS1673" s="16"/>
      <c r="FT1673" s="16"/>
      <c r="FU1673" s="16"/>
      <c r="FV1673" s="16"/>
      <c r="FW1673" s="16"/>
      <c r="FX1673" s="16"/>
      <c r="FY1673" s="16"/>
      <c r="FZ1673" s="16"/>
      <c r="GA1673" s="16"/>
      <c r="GB1673" s="16"/>
      <c r="GC1673" s="16"/>
      <c r="GD1673" s="16"/>
      <c r="GE1673" s="16"/>
      <c r="GF1673" s="16"/>
      <c r="GG1673" s="16"/>
      <c r="GH1673" s="16"/>
      <c r="GI1673" s="16"/>
      <c r="GJ1673" s="16"/>
      <c r="GK1673" s="16"/>
      <c r="GL1673" s="16"/>
      <c r="GM1673" s="16"/>
      <c r="GN1673" s="16"/>
      <c r="GO1673" s="16"/>
      <c r="GP1673" s="16"/>
      <c r="GQ1673" s="16"/>
      <c r="GR1673" s="16"/>
      <c r="GS1673" s="16"/>
      <c r="GT1673" s="16"/>
      <c r="GU1673" s="16"/>
      <c r="GV1673" s="16"/>
      <c r="GW1673" s="16"/>
      <c r="GX1673" s="16"/>
      <c r="GY1673" s="16"/>
    </row>
    <row r="1674" spans="1:207" x14ac:dyDescent="0.3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6"/>
      <c r="CC1674" s="16"/>
      <c r="CD1674" s="16"/>
      <c r="CE1674" s="16"/>
      <c r="CF1674" s="16"/>
      <c r="CG1674" s="16"/>
      <c r="CH1674" s="16"/>
      <c r="CI1674" s="16"/>
      <c r="CJ1674" s="16"/>
      <c r="CK1674" s="16"/>
      <c r="CL1674" s="16"/>
      <c r="CM1674" s="16"/>
      <c r="CN1674" s="16"/>
      <c r="CO1674" s="16"/>
      <c r="CP1674" s="16"/>
      <c r="CQ1674" s="16"/>
      <c r="CR1674" s="16"/>
      <c r="CS1674" s="16"/>
      <c r="CT1674" s="16"/>
      <c r="CU1674" s="16"/>
      <c r="CV1674" s="16"/>
      <c r="CW1674" s="16"/>
      <c r="CX1674" s="16"/>
      <c r="CY1674" s="16"/>
      <c r="CZ1674" s="16"/>
      <c r="DA1674" s="16"/>
      <c r="DB1674" s="16"/>
      <c r="DC1674" s="16"/>
      <c r="DD1674" s="16"/>
      <c r="DE1674" s="16"/>
      <c r="DF1674" s="16"/>
      <c r="DG1674" s="16"/>
      <c r="DH1674" s="16"/>
      <c r="DI1674" s="16"/>
      <c r="DJ1674" s="16"/>
      <c r="DK1674" s="16"/>
      <c r="DL1674" s="16"/>
      <c r="DM1674" s="16"/>
      <c r="DN1674" s="16"/>
      <c r="DO1674" s="16"/>
      <c r="DP1674" s="16"/>
      <c r="DQ1674" s="16"/>
      <c r="DR1674" s="16"/>
      <c r="DS1674" s="16"/>
      <c r="DT1674" s="16"/>
      <c r="DU1674" s="16"/>
      <c r="DV1674" s="16"/>
      <c r="DW1674" s="16"/>
      <c r="DX1674" s="16"/>
      <c r="DY1674" s="16"/>
      <c r="DZ1674" s="16"/>
      <c r="EA1674" s="16"/>
      <c r="EB1674" s="16"/>
      <c r="EC1674" s="16"/>
      <c r="ED1674" s="16"/>
      <c r="EE1674" s="16"/>
      <c r="EF1674" s="16"/>
      <c r="EG1674" s="16"/>
      <c r="EH1674" s="16"/>
      <c r="EI1674" s="16"/>
      <c r="EJ1674" s="16"/>
      <c r="EK1674" s="16"/>
      <c r="EL1674" s="16"/>
      <c r="EM1674" s="16"/>
      <c r="EN1674" s="16"/>
      <c r="EO1674" s="16"/>
      <c r="EP1674" s="16"/>
      <c r="EQ1674" s="16"/>
      <c r="ER1674" s="16"/>
      <c r="ES1674" s="16"/>
      <c r="ET1674" s="16"/>
      <c r="EU1674" s="16"/>
      <c r="EV1674" s="16"/>
      <c r="EW1674" s="16"/>
      <c r="EX1674" s="16"/>
      <c r="EY1674" s="16"/>
      <c r="EZ1674" s="16"/>
      <c r="FA1674" s="16"/>
      <c r="FB1674" s="16"/>
      <c r="FC1674" s="16"/>
      <c r="FD1674" s="16"/>
      <c r="FE1674" s="16"/>
      <c r="FF1674" s="16"/>
      <c r="FG1674" s="16"/>
      <c r="FH1674" s="16"/>
      <c r="FI1674" s="16"/>
      <c r="FJ1674" s="16"/>
      <c r="FK1674" s="16"/>
      <c r="FL1674" s="16"/>
      <c r="FM1674" s="16"/>
      <c r="FN1674" s="16"/>
      <c r="FO1674" s="16"/>
      <c r="FP1674" s="16"/>
      <c r="FQ1674" s="16"/>
      <c r="FR1674" s="16"/>
      <c r="FS1674" s="16"/>
      <c r="FT1674" s="16"/>
      <c r="FU1674" s="16"/>
      <c r="FV1674" s="16"/>
      <c r="FW1674" s="16"/>
      <c r="FX1674" s="16"/>
      <c r="FY1674" s="16"/>
      <c r="FZ1674" s="16"/>
      <c r="GA1674" s="16"/>
      <c r="GB1674" s="16"/>
      <c r="GC1674" s="16"/>
      <c r="GD1674" s="16"/>
      <c r="GE1674" s="16"/>
      <c r="GF1674" s="16"/>
      <c r="GG1674" s="16"/>
      <c r="GH1674" s="16"/>
      <c r="GI1674" s="16"/>
      <c r="GJ1674" s="16"/>
      <c r="GK1674" s="16"/>
      <c r="GL1674" s="16"/>
      <c r="GM1674" s="16"/>
      <c r="GN1674" s="16"/>
      <c r="GO1674" s="16"/>
      <c r="GP1674" s="16"/>
      <c r="GQ1674" s="16"/>
      <c r="GR1674" s="16"/>
      <c r="GS1674" s="16"/>
      <c r="GT1674" s="16"/>
      <c r="GU1674" s="16"/>
      <c r="GV1674" s="16"/>
      <c r="GW1674" s="16"/>
      <c r="GX1674" s="16"/>
      <c r="GY1674" s="16"/>
    </row>
    <row r="1675" spans="1:207" x14ac:dyDescent="0.3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6"/>
      <c r="CC1675" s="16"/>
      <c r="CD1675" s="16"/>
      <c r="CE1675" s="16"/>
      <c r="CF1675" s="16"/>
      <c r="CG1675" s="16"/>
      <c r="CH1675" s="16"/>
      <c r="CI1675" s="16"/>
      <c r="CJ1675" s="16"/>
      <c r="CK1675" s="16"/>
      <c r="CL1675" s="16"/>
      <c r="CM1675" s="16"/>
      <c r="CN1675" s="16"/>
      <c r="CO1675" s="16"/>
      <c r="CP1675" s="16"/>
      <c r="CQ1675" s="16"/>
      <c r="CR1675" s="16"/>
      <c r="CS1675" s="16"/>
      <c r="CT1675" s="16"/>
      <c r="CU1675" s="16"/>
      <c r="CV1675" s="16"/>
      <c r="CW1675" s="16"/>
      <c r="CX1675" s="16"/>
      <c r="CY1675" s="16"/>
      <c r="CZ1675" s="16"/>
      <c r="DA1675" s="16"/>
      <c r="DB1675" s="16"/>
      <c r="DC1675" s="16"/>
      <c r="DD1675" s="16"/>
      <c r="DE1675" s="16"/>
      <c r="DF1675" s="16"/>
      <c r="DG1675" s="16"/>
      <c r="DH1675" s="16"/>
      <c r="DI1675" s="16"/>
      <c r="DJ1675" s="16"/>
      <c r="DK1675" s="16"/>
      <c r="DL1675" s="16"/>
      <c r="DM1675" s="16"/>
      <c r="DN1675" s="16"/>
      <c r="DO1675" s="16"/>
      <c r="DP1675" s="16"/>
      <c r="DQ1675" s="16"/>
      <c r="DR1675" s="16"/>
      <c r="DS1675" s="16"/>
      <c r="DT1675" s="16"/>
      <c r="DU1675" s="16"/>
      <c r="DV1675" s="16"/>
      <c r="DW1675" s="16"/>
      <c r="DX1675" s="16"/>
      <c r="DY1675" s="16"/>
      <c r="DZ1675" s="16"/>
      <c r="EA1675" s="16"/>
      <c r="EB1675" s="16"/>
      <c r="EC1675" s="16"/>
      <c r="ED1675" s="16"/>
      <c r="EE1675" s="16"/>
      <c r="EF1675" s="16"/>
      <c r="EG1675" s="16"/>
      <c r="EH1675" s="16"/>
      <c r="EI1675" s="16"/>
      <c r="EJ1675" s="16"/>
      <c r="EK1675" s="16"/>
      <c r="EL1675" s="16"/>
      <c r="EM1675" s="16"/>
      <c r="EN1675" s="16"/>
      <c r="EO1675" s="16"/>
      <c r="EP1675" s="16"/>
      <c r="EQ1675" s="16"/>
      <c r="ER1675" s="16"/>
      <c r="ES1675" s="16"/>
      <c r="ET1675" s="16"/>
      <c r="EU1675" s="16"/>
      <c r="EV1675" s="16"/>
      <c r="EW1675" s="16"/>
      <c r="EX1675" s="16"/>
      <c r="EY1675" s="16"/>
      <c r="EZ1675" s="16"/>
      <c r="FA1675" s="16"/>
      <c r="FB1675" s="16"/>
      <c r="FC1675" s="16"/>
      <c r="FD1675" s="16"/>
      <c r="FE1675" s="16"/>
      <c r="FF1675" s="16"/>
      <c r="FG1675" s="16"/>
      <c r="FH1675" s="16"/>
      <c r="FI1675" s="16"/>
      <c r="FJ1675" s="16"/>
      <c r="FK1675" s="16"/>
      <c r="FL1675" s="16"/>
      <c r="FM1675" s="16"/>
      <c r="FN1675" s="16"/>
      <c r="FO1675" s="16"/>
      <c r="FP1675" s="16"/>
      <c r="FQ1675" s="16"/>
      <c r="FR1675" s="16"/>
      <c r="FS1675" s="16"/>
      <c r="FT1675" s="16"/>
      <c r="FU1675" s="16"/>
      <c r="FV1675" s="16"/>
      <c r="FW1675" s="16"/>
      <c r="FX1675" s="16"/>
      <c r="FY1675" s="16"/>
      <c r="FZ1675" s="16"/>
      <c r="GA1675" s="16"/>
      <c r="GB1675" s="16"/>
      <c r="GC1675" s="16"/>
      <c r="GD1675" s="16"/>
      <c r="GE1675" s="16"/>
      <c r="GF1675" s="16"/>
      <c r="GG1675" s="16"/>
      <c r="GH1675" s="16"/>
      <c r="GI1675" s="16"/>
      <c r="GJ1675" s="16"/>
      <c r="GK1675" s="16"/>
      <c r="GL1675" s="16"/>
      <c r="GM1675" s="16"/>
      <c r="GN1675" s="16"/>
      <c r="GO1675" s="16"/>
      <c r="GP1675" s="16"/>
      <c r="GQ1675" s="16"/>
      <c r="GR1675" s="16"/>
      <c r="GS1675" s="16"/>
      <c r="GT1675" s="16"/>
      <c r="GU1675" s="16"/>
      <c r="GV1675" s="16"/>
      <c r="GW1675" s="16"/>
      <c r="GX1675" s="16"/>
      <c r="GY1675" s="16"/>
    </row>
    <row r="1676" spans="1:207" x14ac:dyDescent="0.3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6"/>
      <c r="CC1676" s="16"/>
      <c r="CD1676" s="16"/>
      <c r="CE1676" s="16"/>
      <c r="CF1676" s="16"/>
      <c r="CG1676" s="16"/>
      <c r="CH1676" s="16"/>
      <c r="CI1676" s="16"/>
      <c r="CJ1676" s="16"/>
      <c r="CK1676" s="16"/>
      <c r="CL1676" s="16"/>
      <c r="CM1676" s="16"/>
      <c r="CN1676" s="16"/>
      <c r="CO1676" s="16"/>
      <c r="CP1676" s="16"/>
      <c r="CQ1676" s="16"/>
      <c r="CR1676" s="16"/>
      <c r="CS1676" s="16"/>
      <c r="CT1676" s="16"/>
      <c r="CU1676" s="16"/>
      <c r="CV1676" s="16"/>
      <c r="CW1676" s="16"/>
      <c r="CX1676" s="16"/>
      <c r="CY1676" s="16"/>
      <c r="CZ1676" s="16"/>
      <c r="DA1676" s="16"/>
      <c r="DB1676" s="16"/>
      <c r="DC1676" s="16"/>
      <c r="DD1676" s="16"/>
      <c r="DE1676" s="16"/>
      <c r="DF1676" s="16"/>
      <c r="DG1676" s="16"/>
      <c r="DH1676" s="16"/>
      <c r="DI1676" s="16"/>
      <c r="DJ1676" s="16"/>
      <c r="DK1676" s="16"/>
      <c r="DL1676" s="16"/>
      <c r="DM1676" s="16"/>
      <c r="DN1676" s="16"/>
      <c r="DO1676" s="16"/>
      <c r="DP1676" s="16"/>
      <c r="DQ1676" s="16"/>
      <c r="DR1676" s="16"/>
      <c r="DS1676" s="16"/>
      <c r="DT1676" s="16"/>
      <c r="DU1676" s="16"/>
      <c r="DV1676" s="16"/>
      <c r="DW1676" s="16"/>
      <c r="DX1676" s="16"/>
      <c r="DY1676" s="16"/>
      <c r="DZ1676" s="16"/>
      <c r="EA1676" s="16"/>
      <c r="EB1676" s="16"/>
      <c r="EC1676" s="16"/>
      <c r="ED1676" s="16"/>
      <c r="EE1676" s="16"/>
      <c r="EF1676" s="16"/>
      <c r="EG1676" s="16"/>
      <c r="EH1676" s="16"/>
      <c r="EI1676" s="16"/>
      <c r="EJ1676" s="16"/>
      <c r="EK1676" s="16"/>
      <c r="EL1676" s="16"/>
      <c r="EM1676" s="16"/>
      <c r="EN1676" s="16"/>
      <c r="EO1676" s="16"/>
      <c r="EP1676" s="16"/>
      <c r="EQ1676" s="16"/>
      <c r="ER1676" s="16"/>
      <c r="ES1676" s="16"/>
      <c r="ET1676" s="16"/>
      <c r="EU1676" s="16"/>
      <c r="EV1676" s="16"/>
      <c r="EW1676" s="16"/>
      <c r="EX1676" s="16"/>
      <c r="EY1676" s="16"/>
      <c r="EZ1676" s="16"/>
      <c r="FA1676" s="16"/>
      <c r="FB1676" s="16"/>
      <c r="FC1676" s="16"/>
      <c r="FD1676" s="16"/>
      <c r="FE1676" s="16"/>
      <c r="FF1676" s="16"/>
      <c r="FG1676" s="16"/>
      <c r="FH1676" s="16"/>
      <c r="FI1676" s="16"/>
      <c r="FJ1676" s="16"/>
      <c r="FK1676" s="16"/>
      <c r="FL1676" s="16"/>
      <c r="FM1676" s="16"/>
      <c r="FN1676" s="16"/>
      <c r="FO1676" s="16"/>
      <c r="FP1676" s="16"/>
      <c r="FQ1676" s="16"/>
      <c r="FR1676" s="16"/>
      <c r="FS1676" s="16"/>
      <c r="FT1676" s="16"/>
      <c r="FU1676" s="16"/>
      <c r="FV1676" s="16"/>
      <c r="FW1676" s="16"/>
      <c r="FX1676" s="16"/>
      <c r="FY1676" s="16"/>
      <c r="FZ1676" s="16"/>
      <c r="GA1676" s="16"/>
      <c r="GB1676" s="16"/>
      <c r="GC1676" s="16"/>
      <c r="GD1676" s="16"/>
      <c r="GE1676" s="16"/>
      <c r="GF1676" s="16"/>
      <c r="GG1676" s="16"/>
      <c r="GH1676" s="16"/>
      <c r="GI1676" s="16"/>
      <c r="GJ1676" s="16"/>
      <c r="GK1676" s="16"/>
      <c r="GL1676" s="16"/>
      <c r="GM1676" s="16"/>
      <c r="GN1676" s="16"/>
      <c r="GO1676" s="16"/>
      <c r="GP1676" s="16"/>
      <c r="GQ1676" s="16"/>
      <c r="GR1676" s="16"/>
      <c r="GS1676" s="16"/>
      <c r="GT1676" s="16"/>
      <c r="GU1676" s="16"/>
      <c r="GV1676" s="16"/>
      <c r="GW1676" s="16"/>
      <c r="GX1676" s="16"/>
      <c r="GY1676" s="16"/>
    </row>
    <row r="1677" spans="1:207" x14ac:dyDescent="0.3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6"/>
      <c r="CC1677" s="16"/>
      <c r="CD1677" s="16"/>
      <c r="CE1677" s="16"/>
      <c r="CF1677" s="16"/>
      <c r="CG1677" s="16"/>
      <c r="CH1677" s="16"/>
      <c r="CI1677" s="16"/>
      <c r="CJ1677" s="16"/>
      <c r="CK1677" s="16"/>
      <c r="CL1677" s="16"/>
      <c r="CM1677" s="16"/>
      <c r="CN1677" s="16"/>
      <c r="CO1677" s="16"/>
      <c r="CP1677" s="16"/>
      <c r="CQ1677" s="16"/>
      <c r="CR1677" s="16"/>
      <c r="CS1677" s="16"/>
      <c r="CT1677" s="16"/>
      <c r="CU1677" s="16"/>
      <c r="CV1677" s="16"/>
      <c r="CW1677" s="16"/>
      <c r="CX1677" s="16"/>
      <c r="CY1677" s="16"/>
      <c r="CZ1677" s="16"/>
      <c r="DA1677" s="16"/>
      <c r="DB1677" s="16"/>
      <c r="DC1677" s="16"/>
      <c r="DD1677" s="16"/>
      <c r="DE1677" s="16"/>
      <c r="DF1677" s="16"/>
      <c r="DG1677" s="16"/>
      <c r="DH1677" s="16"/>
      <c r="DI1677" s="16"/>
      <c r="DJ1677" s="16"/>
      <c r="DK1677" s="16"/>
      <c r="DL1677" s="16"/>
      <c r="DM1677" s="16"/>
      <c r="DN1677" s="16"/>
      <c r="DO1677" s="16"/>
      <c r="DP1677" s="16"/>
      <c r="DQ1677" s="16"/>
      <c r="DR1677" s="16"/>
      <c r="DS1677" s="16"/>
      <c r="DT1677" s="16"/>
      <c r="DU1677" s="16"/>
      <c r="DV1677" s="16"/>
      <c r="DW1677" s="16"/>
      <c r="DX1677" s="16"/>
      <c r="DY1677" s="16"/>
      <c r="DZ1677" s="16"/>
      <c r="EA1677" s="16"/>
      <c r="EB1677" s="16"/>
      <c r="EC1677" s="16"/>
      <c r="ED1677" s="16"/>
      <c r="EE1677" s="16"/>
      <c r="EF1677" s="16"/>
      <c r="EG1677" s="16"/>
      <c r="EH1677" s="16"/>
      <c r="EI1677" s="16"/>
      <c r="EJ1677" s="16"/>
      <c r="EK1677" s="16"/>
      <c r="EL1677" s="16"/>
      <c r="EM1677" s="16"/>
      <c r="EN1677" s="16"/>
      <c r="EO1677" s="16"/>
      <c r="EP1677" s="16"/>
      <c r="EQ1677" s="16"/>
      <c r="ER1677" s="16"/>
      <c r="ES1677" s="16"/>
      <c r="ET1677" s="16"/>
      <c r="EU1677" s="16"/>
      <c r="EV1677" s="16"/>
      <c r="EW1677" s="16"/>
      <c r="EX1677" s="16"/>
      <c r="EY1677" s="16"/>
      <c r="EZ1677" s="16"/>
      <c r="FA1677" s="16"/>
      <c r="FB1677" s="16"/>
      <c r="FC1677" s="16"/>
      <c r="FD1677" s="16"/>
      <c r="FE1677" s="16"/>
      <c r="FF1677" s="16"/>
      <c r="FG1677" s="16"/>
      <c r="FH1677" s="16"/>
      <c r="FI1677" s="16"/>
      <c r="FJ1677" s="16"/>
      <c r="FK1677" s="16"/>
      <c r="FL1677" s="16"/>
      <c r="FM1677" s="16"/>
      <c r="FN1677" s="16"/>
      <c r="FO1677" s="16"/>
      <c r="FP1677" s="16"/>
      <c r="FQ1677" s="16"/>
      <c r="FR1677" s="16"/>
      <c r="FS1677" s="16"/>
      <c r="FT1677" s="16"/>
      <c r="FU1677" s="16"/>
      <c r="FV1677" s="16"/>
      <c r="FW1677" s="16"/>
      <c r="FX1677" s="16"/>
      <c r="FY1677" s="16"/>
      <c r="FZ1677" s="16"/>
      <c r="GA1677" s="16"/>
      <c r="GB1677" s="16"/>
      <c r="GC1677" s="16"/>
      <c r="GD1677" s="16"/>
      <c r="GE1677" s="16"/>
      <c r="GF1677" s="16"/>
      <c r="GG1677" s="16"/>
      <c r="GH1677" s="16"/>
      <c r="GI1677" s="16"/>
      <c r="GJ1677" s="16"/>
      <c r="GK1677" s="16"/>
      <c r="GL1677" s="16"/>
      <c r="GM1677" s="16"/>
      <c r="GN1677" s="16"/>
      <c r="GO1677" s="16"/>
      <c r="GP1677" s="16"/>
      <c r="GQ1677" s="16"/>
      <c r="GR1677" s="16"/>
      <c r="GS1677" s="16"/>
      <c r="GT1677" s="16"/>
      <c r="GU1677" s="16"/>
      <c r="GV1677" s="16"/>
      <c r="GW1677" s="16"/>
      <c r="GX1677" s="16"/>
      <c r="GY1677" s="16"/>
    </row>
    <row r="1678" spans="1:207" x14ac:dyDescent="0.3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6"/>
      <c r="CC1678" s="16"/>
      <c r="CD1678" s="16"/>
      <c r="CE1678" s="16"/>
      <c r="CF1678" s="16"/>
      <c r="CG1678" s="16"/>
      <c r="CH1678" s="16"/>
      <c r="CI1678" s="16"/>
      <c r="CJ1678" s="16"/>
      <c r="CK1678" s="16"/>
      <c r="CL1678" s="16"/>
      <c r="CM1678" s="16"/>
      <c r="CN1678" s="16"/>
      <c r="CO1678" s="16"/>
      <c r="CP1678" s="16"/>
      <c r="CQ1678" s="16"/>
      <c r="CR1678" s="16"/>
      <c r="CS1678" s="16"/>
      <c r="CT1678" s="16"/>
      <c r="CU1678" s="16"/>
      <c r="CV1678" s="16"/>
      <c r="CW1678" s="16"/>
      <c r="CX1678" s="16"/>
      <c r="CY1678" s="16"/>
      <c r="CZ1678" s="16"/>
      <c r="DA1678" s="16"/>
      <c r="DB1678" s="16"/>
      <c r="DC1678" s="16"/>
      <c r="DD1678" s="16"/>
      <c r="DE1678" s="16"/>
      <c r="DF1678" s="16"/>
      <c r="DG1678" s="16"/>
      <c r="DH1678" s="16"/>
      <c r="DI1678" s="16"/>
      <c r="DJ1678" s="16"/>
      <c r="DK1678" s="16"/>
      <c r="DL1678" s="16"/>
      <c r="DM1678" s="16"/>
      <c r="DN1678" s="16"/>
      <c r="DO1678" s="16"/>
      <c r="DP1678" s="16"/>
      <c r="DQ1678" s="16"/>
      <c r="DR1678" s="16"/>
      <c r="DS1678" s="16"/>
      <c r="DT1678" s="16"/>
      <c r="DU1678" s="16"/>
      <c r="DV1678" s="16"/>
      <c r="DW1678" s="16"/>
      <c r="DX1678" s="16"/>
      <c r="DY1678" s="16"/>
      <c r="DZ1678" s="16"/>
      <c r="EA1678" s="16"/>
      <c r="EB1678" s="16"/>
      <c r="EC1678" s="16"/>
      <c r="ED1678" s="16"/>
      <c r="EE1678" s="16"/>
      <c r="EF1678" s="16"/>
      <c r="EG1678" s="16"/>
      <c r="EH1678" s="16"/>
      <c r="EI1678" s="16"/>
      <c r="EJ1678" s="16"/>
      <c r="EK1678" s="16"/>
      <c r="EL1678" s="16"/>
      <c r="EM1678" s="16"/>
      <c r="EN1678" s="16"/>
      <c r="EO1678" s="16"/>
      <c r="EP1678" s="16"/>
      <c r="EQ1678" s="16"/>
      <c r="ER1678" s="16"/>
      <c r="ES1678" s="16"/>
      <c r="ET1678" s="16"/>
      <c r="EU1678" s="16"/>
      <c r="EV1678" s="16"/>
      <c r="EW1678" s="16"/>
      <c r="EX1678" s="16"/>
      <c r="EY1678" s="16"/>
      <c r="EZ1678" s="16"/>
      <c r="FA1678" s="16"/>
      <c r="FB1678" s="16"/>
      <c r="FC1678" s="16"/>
      <c r="FD1678" s="16"/>
      <c r="FE1678" s="16"/>
      <c r="FF1678" s="16"/>
      <c r="FG1678" s="16"/>
      <c r="FH1678" s="16"/>
      <c r="FI1678" s="16"/>
      <c r="FJ1678" s="16"/>
      <c r="FK1678" s="16"/>
      <c r="FL1678" s="16"/>
      <c r="FM1678" s="16"/>
      <c r="FN1678" s="16"/>
      <c r="FO1678" s="16"/>
      <c r="FP1678" s="16"/>
      <c r="FQ1678" s="16"/>
      <c r="FR1678" s="16"/>
      <c r="FS1678" s="16"/>
      <c r="FT1678" s="16"/>
      <c r="FU1678" s="16"/>
      <c r="FV1678" s="16"/>
      <c r="FW1678" s="16"/>
      <c r="FX1678" s="16"/>
      <c r="FY1678" s="16"/>
      <c r="FZ1678" s="16"/>
      <c r="GA1678" s="16"/>
      <c r="GB1678" s="16"/>
      <c r="GC1678" s="16"/>
      <c r="GD1678" s="16"/>
      <c r="GE1678" s="16"/>
      <c r="GF1678" s="16"/>
      <c r="GG1678" s="16"/>
      <c r="GH1678" s="16"/>
      <c r="GI1678" s="16"/>
      <c r="GJ1678" s="16"/>
      <c r="GK1678" s="16"/>
      <c r="GL1678" s="16"/>
      <c r="GM1678" s="16"/>
      <c r="GN1678" s="16"/>
      <c r="GO1678" s="16"/>
      <c r="GP1678" s="16"/>
      <c r="GQ1678" s="16"/>
      <c r="GR1678" s="16"/>
      <c r="GS1678" s="16"/>
      <c r="GT1678" s="16"/>
      <c r="GU1678" s="16"/>
      <c r="GV1678" s="16"/>
      <c r="GW1678" s="16"/>
      <c r="GX1678" s="16"/>
      <c r="GY1678" s="16"/>
    </row>
    <row r="1679" spans="1:207" x14ac:dyDescent="0.3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  <c r="DR1679" s="16"/>
      <c r="DS1679" s="16"/>
      <c r="DT1679" s="16"/>
      <c r="DU1679" s="16"/>
      <c r="DV1679" s="16"/>
      <c r="DW1679" s="16"/>
      <c r="DX1679" s="16"/>
      <c r="DY1679" s="16"/>
      <c r="DZ1679" s="16"/>
      <c r="EA1679" s="16"/>
      <c r="EB1679" s="16"/>
      <c r="EC1679" s="16"/>
      <c r="ED1679" s="16"/>
      <c r="EE1679" s="16"/>
      <c r="EF1679" s="16"/>
      <c r="EG1679" s="16"/>
      <c r="EH1679" s="16"/>
      <c r="EI1679" s="16"/>
      <c r="EJ1679" s="16"/>
      <c r="EK1679" s="16"/>
      <c r="EL1679" s="16"/>
      <c r="EM1679" s="16"/>
      <c r="EN1679" s="16"/>
      <c r="EO1679" s="16"/>
      <c r="EP1679" s="16"/>
      <c r="EQ1679" s="16"/>
      <c r="ER1679" s="16"/>
      <c r="ES1679" s="16"/>
      <c r="ET1679" s="16"/>
      <c r="EU1679" s="16"/>
      <c r="EV1679" s="16"/>
      <c r="EW1679" s="16"/>
      <c r="EX1679" s="16"/>
      <c r="EY1679" s="16"/>
      <c r="EZ1679" s="16"/>
      <c r="FA1679" s="16"/>
      <c r="FB1679" s="16"/>
      <c r="FC1679" s="16"/>
      <c r="FD1679" s="16"/>
      <c r="FE1679" s="16"/>
      <c r="FF1679" s="16"/>
      <c r="FG1679" s="16"/>
      <c r="FH1679" s="16"/>
      <c r="FI1679" s="16"/>
      <c r="FJ1679" s="16"/>
      <c r="FK1679" s="16"/>
      <c r="FL1679" s="16"/>
      <c r="FM1679" s="16"/>
      <c r="FN1679" s="16"/>
      <c r="FO1679" s="16"/>
      <c r="FP1679" s="16"/>
      <c r="FQ1679" s="16"/>
      <c r="FR1679" s="16"/>
      <c r="FS1679" s="16"/>
      <c r="FT1679" s="16"/>
      <c r="FU1679" s="16"/>
      <c r="FV1679" s="16"/>
      <c r="FW1679" s="16"/>
      <c r="FX1679" s="16"/>
      <c r="FY1679" s="16"/>
      <c r="FZ1679" s="16"/>
      <c r="GA1679" s="16"/>
      <c r="GB1679" s="16"/>
      <c r="GC1679" s="16"/>
      <c r="GD1679" s="16"/>
      <c r="GE1679" s="16"/>
      <c r="GF1679" s="16"/>
      <c r="GG1679" s="16"/>
      <c r="GH1679" s="16"/>
      <c r="GI1679" s="16"/>
      <c r="GJ1679" s="16"/>
      <c r="GK1679" s="16"/>
      <c r="GL1679" s="16"/>
      <c r="GM1679" s="16"/>
      <c r="GN1679" s="16"/>
      <c r="GO1679" s="16"/>
      <c r="GP1679" s="16"/>
      <c r="GQ1679" s="16"/>
      <c r="GR1679" s="16"/>
      <c r="GS1679" s="16"/>
      <c r="GT1679" s="16"/>
      <c r="GU1679" s="16"/>
      <c r="GV1679" s="16"/>
      <c r="GW1679" s="16"/>
      <c r="GX1679" s="16"/>
      <c r="GY1679" s="16"/>
    </row>
    <row r="1680" spans="1:207" x14ac:dyDescent="0.3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  <c r="DR1680" s="16"/>
      <c r="DS1680" s="16"/>
      <c r="DT1680" s="16"/>
      <c r="DU1680" s="16"/>
      <c r="DV1680" s="16"/>
      <c r="DW1680" s="16"/>
      <c r="DX1680" s="16"/>
      <c r="DY1680" s="16"/>
      <c r="DZ1680" s="16"/>
      <c r="EA1680" s="16"/>
      <c r="EB1680" s="16"/>
      <c r="EC1680" s="16"/>
      <c r="ED1680" s="16"/>
      <c r="EE1680" s="16"/>
      <c r="EF1680" s="16"/>
      <c r="EG1680" s="16"/>
      <c r="EH1680" s="16"/>
      <c r="EI1680" s="16"/>
      <c r="EJ1680" s="16"/>
      <c r="EK1680" s="16"/>
      <c r="EL1680" s="16"/>
      <c r="EM1680" s="16"/>
      <c r="EN1680" s="16"/>
      <c r="EO1680" s="16"/>
      <c r="EP1680" s="16"/>
      <c r="EQ1680" s="16"/>
      <c r="ER1680" s="16"/>
      <c r="ES1680" s="16"/>
      <c r="ET1680" s="16"/>
      <c r="EU1680" s="16"/>
      <c r="EV1680" s="16"/>
      <c r="EW1680" s="16"/>
      <c r="EX1680" s="16"/>
      <c r="EY1680" s="16"/>
      <c r="EZ1680" s="16"/>
      <c r="FA1680" s="16"/>
      <c r="FB1680" s="16"/>
      <c r="FC1680" s="16"/>
      <c r="FD1680" s="16"/>
      <c r="FE1680" s="16"/>
      <c r="FF1680" s="16"/>
      <c r="FG1680" s="16"/>
      <c r="FH1680" s="16"/>
      <c r="FI1680" s="16"/>
      <c r="FJ1680" s="16"/>
      <c r="FK1680" s="16"/>
      <c r="FL1680" s="16"/>
      <c r="FM1680" s="16"/>
      <c r="FN1680" s="16"/>
      <c r="FO1680" s="16"/>
      <c r="FP1680" s="16"/>
      <c r="FQ1680" s="16"/>
      <c r="FR1680" s="16"/>
      <c r="FS1680" s="16"/>
      <c r="FT1680" s="16"/>
      <c r="FU1680" s="16"/>
      <c r="FV1680" s="16"/>
      <c r="FW1680" s="16"/>
      <c r="FX1680" s="16"/>
      <c r="FY1680" s="16"/>
      <c r="FZ1680" s="16"/>
      <c r="GA1680" s="16"/>
      <c r="GB1680" s="16"/>
      <c r="GC1680" s="16"/>
      <c r="GD1680" s="16"/>
      <c r="GE1680" s="16"/>
      <c r="GF1680" s="16"/>
      <c r="GG1680" s="16"/>
      <c r="GH1680" s="16"/>
      <c r="GI1680" s="16"/>
      <c r="GJ1680" s="16"/>
      <c r="GK1680" s="16"/>
      <c r="GL1680" s="16"/>
      <c r="GM1680" s="16"/>
      <c r="GN1680" s="16"/>
      <c r="GO1680" s="16"/>
      <c r="GP1680" s="16"/>
      <c r="GQ1680" s="16"/>
      <c r="GR1680" s="16"/>
      <c r="GS1680" s="16"/>
      <c r="GT1680" s="16"/>
      <c r="GU1680" s="16"/>
      <c r="GV1680" s="16"/>
      <c r="GW1680" s="16"/>
      <c r="GX1680" s="16"/>
      <c r="GY1680" s="16"/>
    </row>
    <row r="1681" spans="1:207" x14ac:dyDescent="0.3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6"/>
      <c r="CC1681" s="16"/>
      <c r="CD1681" s="16"/>
      <c r="CE1681" s="16"/>
      <c r="CF1681" s="16"/>
      <c r="CG1681" s="16"/>
      <c r="CH1681" s="16"/>
      <c r="CI1681" s="16"/>
      <c r="CJ1681" s="16"/>
      <c r="CK1681" s="16"/>
      <c r="CL1681" s="16"/>
      <c r="CM1681" s="16"/>
      <c r="CN1681" s="16"/>
      <c r="CO1681" s="16"/>
      <c r="CP1681" s="16"/>
      <c r="CQ1681" s="16"/>
      <c r="CR1681" s="16"/>
      <c r="CS1681" s="16"/>
      <c r="CT1681" s="16"/>
      <c r="CU1681" s="16"/>
      <c r="CV1681" s="16"/>
      <c r="CW1681" s="16"/>
      <c r="CX1681" s="16"/>
      <c r="CY1681" s="16"/>
      <c r="CZ1681" s="16"/>
      <c r="DA1681" s="16"/>
      <c r="DB1681" s="16"/>
      <c r="DC1681" s="16"/>
      <c r="DD1681" s="16"/>
      <c r="DE1681" s="16"/>
      <c r="DF1681" s="16"/>
      <c r="DG1681" s="16"/>
      <c r="DH1681" s="16"/>
      <c r="DI1681" s="16"/>
      <c r="DJ1681" s="16"/>
      <c r="DK1681" s="16"/>
      <c r="DL1681" s="16"/>
      <c r="DM1681" s="16"/>
      <c r="DN1681" s="16"/>
      <c r="DO1681" s="16"/>
      <c r="DP1681" s="16"/>
      <c r="DQ1681" s="16"/>
      <c r="DR1681" s="16"/>
      <c r="DS1681" s="16"/>
      <c r="DT1681" s="16"/>
      <c r="DU1681" s="16"/>
      <c r="DV1681" s="16"/>
      <c r="DW1681" s="16"/>
      <c r="DX1681" s="16"/>
      <c r="DY1681" s="16"/>
      <c r="DZ1681" s="16"/>
      <c r="EA1681" s="16"/>
      <c r="EB1681" s="16"/>
      <c r="EC1681" s="16"/>
      <c r="ED1681" s="16"/>
      <c r="EE1681" s="16"/>
      <c r="EF1681" s="16"/>
      <c r="EG1681" s="16"/>
      <c r="EH1681" s="16"/>
      <c r="EI1681" s="16"/>
      <c r="EJ1681" s="16"/>
      <c r="EK1681" s="16"/>
      <c r="EL1681" s="16"/>
      <c r="EM1681" s="16"/>
      <c r="EN1681" s="16"/>
      <c r="EO1681" s="16"/>
      <c r="EP1681" s="16"/>
      <c r="EQ1681" s="16"/>
      <c r="ER1681" s="16"/>
      <c r="ES1681" s="16"/>
      <c r="ET1681" s="16"/>
      <c r="EU1681" s="16"/>
      <c r="EV1681" s="16"/>
      <c r="EW1681" s="16"/>
      <c r="EX1681" s="16"/>
      <c r="EY1681" s="16"/>
      <c r="EZ1681" s="16"/>
      <c r="FA1681" s="16"/>
      <c r="FB1681" s="16"/>
      <c r="FC1681" s="16"/>
      <c r="FD1681" s="16"/>
      <c r="FE1681" s="16"/>
      <c r="FF1681" s="16"/>
      <c r="FG1681" s="16"/>
      <c r="FH1681" s="16"/>
      <c r="FI1681" s="16"/>
      <c r="FJ1681" s="16"/>
      <c r="FK1681" s="16"/>
      <c r="FL1681" s="16"/>
      <c r="FM1681" s="16"/>
      <c r="FN1681" s="16"/>
      <c r="FO1681" s="16"/>
      <c r="FP1681" s="16"/>
      <c r="FQ1681" s="16"/>
      <c r="FR1681" s="16"/>
      <c r="FS1681" s="16"/>
      <c r="FT1681" s="16"/>
      <c r="FU1681" s="16"/>
      <c r="FV1681" s="16"/>
      <c r="FW1681" s="16"/>
      <c r="FX1681" s="16"/>
      <c r="FY1681" s="16"/>
      <c r="FZ1681" s="16"/>
      <c r="GA1681" s="16"/>
      <c r="GB1681" s="16"/>
      <c r="GC1681" s="16"/>
      <c r="GD1681" s="16"/>
      <c r="GE1681" s="16"/>
      <c r="GF1681" s="16"/>
      <c r="GG1681" s="16"/>
      <c r="GH1681" s="16"/>
      <c r="GI1681" s="16"/>
      <c r="GJ1681" s="16"/>
      <c r="GK1681" s="16"/>
      <c r="GL1681" s="16"/>
      <c r="GM1681" s="16"/>
      <c r="GN1681" s="16"/>
      <c r="GO1681" s="16"/>
      <c r="GP1681" s="16"/>
      <c r="GQ1681" s="16"/>
      <c r="GR1681" s="16"/>
      <c r="GS1681" s="16"/>
      <c r="GT1681" s="16"/>
      <c r="GU1681" s="16"/>
      <c r="GV1681" s="16"/>
      <c r="GW1681" s="16"/>
      <c r="GX1681" s="16"/>
      <c r="GY1681" s="16"/>
    </row>
    <row r="1682" spans="1:207" x14ac:dyDescent="0.3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6"/>
      <c r="CC1682" s="16"/>
      <c r="CD1682" s="16"/>
      <c r="CE1682" s="16"/>
      <c r="CF1682" s="16"/>
      <c r="CG1682" s="16"/>
      <c r="CH1682" s="16"/>
      <c r="CI1682" s="16"/>
      <c r="CJ1682" s="16"/>
      <c r="CK1682" s="16"/>
      <c r="CL1682" s="16"/>
      <c r="CM1682" s="16"/>
      <c r="CN1682" s="16"/>
      <c r="CO1682" s="16"/>
      <c r="CP1682" s="16"/>
      <c r="CQ1682" s="16"/>
      <c r="CR1682" s="16"/>
      <c r="CS1682" s="16"/>
      <c r="CT1682" s="16"/>
      <c r="CU1682" s="16"/>
      <c r="CV1682" s="16"/>
      <c r="CW1682" s="16"/>
      <c r="CX1682" s="16"/>
      <c r="CY1682" s="16"/>
      <c r="CZ1682" s="16"/>
      <c r="DA1682" s="16"/>
      <c r="DB1682" s="16"/>
      <c r="DC1682" s="16"/>
      <c r="DD1682" s="16"/>
      <c r="DE1682" s="16"/>
      <c r="DF1682" s="16"/>
      <c r="DG1682" s="16"/>
      <c r="DH1682" s="16"/>
      <c r="DI1682" s="16"/>
      <c r="DJ1682" s="16"/>
      <c r="DK1682" s="16"/>
      <c r="DL1682" s="16"/>
      <c r="DM1682" s="16"/>
      <c r="DN1682" s="16"/>
      <c r="DO1682" s="16"/>
      <c r="DP1682" s="16"/>
      <c r="DQ1682" s="16"/>
      <c r="DR1682" s="16"/>
      <c r="DS1682" s="16"/>
      <c r="DT1682" s="16"/>
      <c r="DU1682" s="16"/>
      <c r="DV1682" s="16"/>
      <c r="DW1682" s="16"/>
      <c r="DX1682" s="16"/>
      <c r="DY1682" s="16"/>
      <c r="DZ1682" s="16"/>
      <c r="EA1682" s="16"/>
      <c r="EB1682" s="16"/>
      <c r="EC1682" s="16"/>
      <c r="ED1682" s="16"/>
      <c r="EE1682" s="16"/>
      <c r="EF1682" s="16"/>
      <c r="EG1682" s="16"/>
      <c r="EH1682" s="16"/>
      <c r="EI1682" s="16"/>
      <c r="EJ1682" s="16"/>
      <c r="EK1682" s="16"/>
      <c r="EL1682" s="16"/>
      <c r="EM1682" s="16"/>
      <c r="EN1682" s="16"/>
      <c r="EO1682" s="16"/>
      <c r="EP1682" s="16"/>
      <c r="EQ1682" s="16"/>
      <c r="ER1682" s="16"/>
      <c r="ES1682" s="16"/>
      <c r="ET1682" s="16"/>
      <c r="EU1682" s="16"/>
      <c r="EV1682" s="16"/>
      <c r="EW1682" s="16"/>
      <c r="EX1682" s="16"/>
      <c r="EY1682" s="16"/>
      <c r="EZ1682" s="16"/>
      <c r="FA1682" s="16"/>
      <c r="FB1682" s="16"/>
      <c r="FC1682" s="16"/>
      <c r="FD1682" s="16"/>
      <c r="FE1682" s="16"/>
      <c r="FF1682" s="16"/>
      <c r="FG1682" s="16"/>
      <c r="FH1682" s="16"/>
      <c r="FI1682" s="16"/>
      <c r="FJ1682" s="16"/>
      <c r="FK1682" s="16"/>
      <c r="FL1682" s="16"/>
      <c r="FM1682" s="16"/>
      <c r="FN1682" s="16"/>
      <c r="FO1682" s="16"/>
      <c r="FP1682" s="16"/>
      <c r="FQ1682" s="16"/>
      <c r="FR1682" s="16"/>
      <c r="FS1682" s="16"/>
      <c r="FT1682" s="16"/>
      <c r="FU1682" s="16"/>
      <c r="FV1682" s="16"/>
      <c r="FW1682" s="16"/>
      <c r="FX1682" s="16"/>
      <c r="FY1682" s="16"/>
      <c r="FZ1682" s="16"/>
      <c r="GA1682" s="16"/>
      <c r="GB1682" s="16"/>
      <c r="GC1682" s="16"/>
      <c r="GD1682" s="16"/>
      <c r="GE1682" s="16"/>
      <c r="GF1682" s="16"/>
      <c r="GG1682" s="16"/>
      <c r="GH1682" s="16"/>
      <c r="GI1682" s="16"/>
      <c r="GJ1682" s="16"/>
      <c r="GK1682" s="16"/>
      <c r="GL1682" s="16"/>
      <c r="GM1682" s="16"/>
      <c r="GN1682" s="16"/>
      <c r="GO1682" s="16"/>
      <c r="GP1682" s="16"/>
      <c r="GQ1682" s="16"/>
      <c r="GR1682" s="16"/>
      <c r="GS1682" s="16"/>
      <c r="GT1682" s="16"/>
      <c r="GU1682" s="16"/>
      <c r="GV1682" s="16"/>
      <c r="GW1682" s="16"/>
      <c r="GX1682" s="16"/>
      <c r="GY1682" s="16"/>
    </row>
    <row r="1683" spans="1:207" x14ac:dyDescent="0.3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6"/>
      <c r="CC1683" s="16"/>
      <c r="CD1683" s="16"/>
      <c r="CE1683" s="16"/>
      <c r="CF1683" s="16"/>
      <c r="CG1683" s="16"/>
      <c r="CH1683" s="16"/>
      <c r="CI1683" s="16"/>
      <c r="CJ1683" s="16"/>
      <c r="CK1683" s="16"/>
      <c r="CL1683" s="16"/>
      <c r="CM1683" s="16"/>
      <c r="CN1683" s="16"/>
      <c r="CO1683" s="16"/>
      <c r="CP1683" s="16"/>
      <c r="CQ1683" s="16"/>
      <c r="CR1683" s="16"/>
      <c r="CS1683" s="16"/>
      <c r="CT1683" s="16"/>
      <c r="CU1683" s="16"/>
      <c r="CV1683" s="16"/>
      <c r="CW1683" s="16"/>
      <c r="CX1683" s="16"/>
      <c r="CY1683" s="16"/>
      <c r="CZ1683" s="16"/>
      <c r="DA1683" s="16"/>
      <c r="DB1683" s="16"/>
      <c r="DC1683" s="16"/>
      <c r="DD1683" s="16"/>
      <c r="DE1683" s="16"/>
      <c r="DF1683" s="16"/>
      <c r="DG1683" s="16"/>
      <c r="DH1683" s="16"/>
      <c r="DI1683" s="16"/>
      <c r="DJ1683" s="16"/>
      <c r="DK1683" s="16"/>
      <c r="DL1683" s="16"/>
      <c r="DM1683" s="16"/>
      <c r="DN1683" s="16"/>
      <c r="DO1683" s="16"/>
      <c r="DP1683" s="16"/>
      <c r="DQ1683" s="16"/>
      <c r="DR1683" s="16"/>
      <c r="DS1683" s="16"/>
      <c r="DT1683" s="16"/>
      <c r="DU1683" s="16"/>
      <c r="DV1683" s="16"/>
      <c r="DW1683" s="16"/>
      <c r="DX1683" s="16"/>
      <c r="DY1683" s="16"/>
      <c r="DZ1683" s="16"/>
      <c r="EA1683" s="16"/>
      <c r="EB1683" s="16"/>
      <c r="EC1683" s="16"/>
      <c r="ED1683" s="16"/>
      <c r="EE1683" s="16"/>
      <c r="EF1683" s="16"/>
      <c r="EG1683" s="16"/>
      <c r="EH1683" s="16"/>
      <c r="EI1683" s="16"/>
      <c r="EJ1683" s="16"/>
      <c r="EK1683" s="16"/>
      <c r="EL1683" s="16"/>
      <c r="EM1683" s="16"/>
      <c r="EN1683" s="16"/>
      <c r="EO1683" s="16"/>
      <c r="EP1683" s="16"/>
      <c r="EQ1683" s="16"/>
      <c r="ER1683" s="16"/>
      <c r="ES1683" s="16"/>
      <c r="ET1683" s="16"/>
      <c r="EU1683" s="16"/>
      <c r="EV1683" s="16"/>
      <c r="EW1683" s="16"/>
      <c r="EX1683" s="16"/>
      <c r="EY1683" s="16"/>
      <c r="EZ1683" s="16"/>
      <c r="FA1683" s="16"/>
      <c r="FB1683" s="16"/>
      <c r="FC1683" s="16"/>
      <c r="FD1683" s="16"/>
      <c r="FE1683" s="16"/>
      <c r="FF1683" s="16"/>
      <c r="FG1683" s="16"/>
      <c r="FH1683" s="16"/>
      <c r="FI1683" s="16"/>
      <c r="FJ1683" s="16"/>
      <c r="FK1683" s="16"/>
      <c r="FL1683" s="16"/>
      <c r="FM1683" s="16"/>
      <c r="FN1683" s="16"/>
      <c r="FO1683" s="16"/>
      <c r="FP1683" s="16"/>
      <c r="FQ1683" s="16"/>
      <c r="FR1683" s="16"/>
      <c r="FS1683" s="16"/>
      <c r="FT1683" s="16"/>
      <c r="FU1683" s="16"/>
      <c r="FV1683" s="16"/>
      <c r="FW1683" s="16"/>
      <c r="FX1683" s="16"/>
      <c r="FY1683" s="16"/>
      <c r="FZ1683" s="16"/>
      <c r="GA1683" s="16"/>
      <c r="GB1683" s="16"/>
      <c r="GC1683" s="16"/>
      <c r="GD1683" s="16"/>
      <c r="GE1683" s="16"/>
      <c r="GF1683" s="16"/>
      <c r="GG1683" s="16"/>
      <c r="GH1683" s="16"/>
      <c r="GI1683" s="16"/>
      <c r="GJ1683" s="16"/>
      <c r="GK1683" s="16"/>
      <c r="GL1683" s="16"/>
      <c r="GM1683" s="16"/>
      <c r="GN1683" s="16"/>
      <c r="GO1683" s="16"/>
      <c r="GP1683" s="16"/>
      <c r="GQ1683" s="16"/>
      <c r="GR1683" s="16"/>
      <c r="GS1683" s="16"/>
      <c r="GT1683" s="16"/>
      <c r="GU1683" s="16"/>
      <c r="GV1683" s="16"/>
      <c r="GW1683" s="16"/>
      <c r="GX1683" s="16"/>
      <c r="GY1683" s="16"/>
    </row>
    <row r="1684" spans="1:207" x14ac:dyDescent="0.3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6"/>
      <c r="CC1684" s="16"/>
      <c r="CD1684" s="16"/>
      <c r="CE1684" s="16"/>
      <c r="CF1684" s="16"/>
      <c r="CG1684" s="16"/>
      <c r="CH1684" s="16"/>
      <c r="CI1684" s="16"/>
      <c r="CJ1684" s="16"/>
      <c r="CK1684" s="16"/>
      <c r="CL1684" s="16"/>
      <c r="CM1684" s="16"/>
      <c r="CN1684" s="16"/>
      <c r="CO1684" s="16"/>
      <c r="CP1684" s="16"/>
      <c r="CQ1684" s="16"/>
      <c r="CR1684" s="16"/>
      <c r="CS1684" s="16"/>
      <c r="CT1684" s="16"/>
      <c r="CU1684" s="16"/>
      <c r="CV1684" s="16"/>
      <c r="CW1684" s="16"/>
      <c r="CX1684" s="16"/>
      <c r="CY1684" s="16"/>
      <c r="CZ1684" s="16"/>
      <c r="DA1684" s="16"/>
      <c r="DB1684" s="16"/>
      <c r="DC1684" s="16"/>
      <c r="DD1684" s="16"/>
      <c r="DE1684" s="16"/>
      <c r="DF1684" s="16"/>
      <c r="DG1684" s="16"/>
      <c r="DH1684" s="16"/>
      <c r="DI1684" s="16"/>
      <c r="DJ1684" s="16"/>
      <c r="DK1684" s="16"/>
      <c r="DL1684" s="16"/>
      <c r="DM1684" s="16"/>
      <c r="DN1684" s="16"/>
      <c r="DO1684" s="16"/>
      <c r="DP1684" s="16"/>
      <c r="DQ1684" s="16"/>
      <c r="DR1684" s="16"/>
      <c r="DS1684" s="16"/>
      <c r="DT1684" s="16"/>
      <c r="DU1684" s="16"/>
      <c r="DV1684" s="16"/>
      <c r="DW1684" s="16"/>
      <c r="DX1684" s="16"/>
      <c r="DY1684" s="16"/>
      <c r="DZ1684" s="16"/>
      <c r="EA1684" s="16"/>
      <c r="EB1684" s="16"/>
      <c r="EC1684" s="16"/>
      <c r="ED1684" s="16"/>
      <c r="EE1684" s="16"/>
      <c r="EF1684" s="16"/>
      <c r="EG1684" s="16"/>
      <c r="EH1684" s="16"/>
      <c r="EI1684" s="16"/>
      <c r="EJ1684" s="16"/>
      <c r="EK1684" s="16"/>
      <c r="EL1684" s="16"/>
      <c r="EM1684" s="16"/>
      <c r="EN1684" s="16"/>
      <c r="EO1684" s="16"/>
      <c r="EP1684" s="16"/>
      <c r="EQ1684" s="16"/>
      <c r="ER1684" s="16"/>
      <c r="ES1684" s="16"/>
      <c r="ET1684" s="16"/>
      <c r="EU1684" s="16"/>
      <c r="EV1684" s="16"/>
      <c r="EW1684" s="16"/>
      <c r="EX1684" s="16"/>
      <c r="EY1684" s="16"/>
      <c r="EZ1684" s="16"/>
      <c r="FA1684" s="16"/>
      <c r="FB1684" s="16"/>
      <c r="FC1684" s="16"/>
      <c r="FD1684" s="16"/>
      <c r="FE1684" s="16"/>
      <c r="FF1684" s="16"/>
      <c r="FG1684" s="16"/>
      <c r="FH1684" s="16"/>
      <c r="FI1684" s="16"/>
      <c r="FJ1684" s="16"/>
      <c r="FK1684" s="16"/>
      <c r="FL1684" s="16"/>
      <c r="FM1684" s="16"/>
      <c r="FN1684" s="16"/>
      <c r="FO1684" s="16"/>
      <c r="FP1684" s="16"/>
      <c r="FQ1684" s="16"/>
      <c r="FR1684" s="16"/>
      <c r="FS1684" s="16"/>
      <c r="FT1684" s="16"/>
      <c r="FU1684" s="16"/>
      <c r="FV1684" s="16"/>
      <c r="FW1684" s="16"/>
      <c r="FX1684" s="16"/>
      <c r="FY1684" s="16"/>
      <c r="FZ1684" s="16"/>
      <c r="GA1684" s="16"/>
      <c r="GB1684" s="16"/>
      <c r="GC1684" s="16"/>
      <c r="GD1684" s="16"/>
      <c r="GE1684" s="16"/>
      <c r="GF1684" s="16"/>
      <c r="GG1684" s="16"/>
      <c r="GH1684" s="16"/>
      <c r="GI1684" s="16"/>
      <c r="GJ1684" s="16"/>
      <c r="GK1684" s="16"/>
      <c r="GL1684" s="16"/>
      <c r="GM1684" s="16"/>
      <c r="GN1684" s="16"/>
      <c r="GO1684" s="16"/>
      <c r="GP1684" s="16"/>
      <c r="GQ1684" s="16"/>
      <c r="GR1684" s="16"/>
      <c r="GS1684" s="16"/>
      <c r="GT1684" s="16"/>
      <c r="GU1684" s="16"/>
      <c r="GV1684" s="16"/>
      <c r="GW1684" s="16"/>
      <c r="GX1684" s="16"/>
      <c r="GY1684" s="16"/>
    </row>
    <row r="1685" spans="1:207" x14ac:dyDescent="0.3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  <c r="DR1685" s="16"/>
      <c r="DS1685" s="16"/>
      <c r="DT1685" s="16"/>
      <c r="DU1685" s="16"/>
      <c r="DV1685" s="16"/>
      <c r="DW1685" s="16"/>
      <c r="DX1685" s="16"/>
      <c r="DY1685" s="16"/>
      <c r="DZ1685" s="16"/>
      <c r="EA1685" s="16"/>
      <c r="EB1685" s="16"/>
      <c r="EC1685" s="16"/>
      <c r="ED1685" s="16"/>
      <c r="EE1685" s="16"/>
      <c r="EF1685" s="16"/>
      <c r="EG1685" s="16"/>
      <c r="EH1685" s="16"/>
      <c r="EI1685" s="16"/>
      <c r="EJ1685" s="16"/>
      <c r="EK1685" s="16"/>
      <c r="EL1685" s="16"/>
      <c r="EM1685" s="16"/>
      <c r="EN1685" s="16"/>
      <c r="EO1685" s="16"/>
      <c r="EP1685" s="16"/>
      <c r="EQ1685" s="16"/>
      <c r="ER1685" s="16"/>
      <c r="ES1685" s="16"/>
      <c r="ET1685" s="16"/>
      <c r="EU1685" s="16"/>
      <c r="EV1685" s="16"/>
      <c r="EW1685" s="16"/>
      <c r="EX1685" s="16"/>
      <c r="EY1685" s="16"/>
      <c r="EZ1685" s="16"/>
      <c r="FA1685" s="16"/>
      <c r="FB1685" s="16"/>
      <c r="FC1685" s="16"/>
      <c r="FD1685" s="16"/>
      <c r="FE1685" s="16"/>
      <c r="FF1685" s="16"/>
      <c r="FG1685" s="16"/>
      <c r="FH1685" s="16"/>
      <c r="FI1685" s="16"/>
      <c r="FJ1685" s="16"/>
      <c r="FK1685" s="16"/>
      <c r="FL1685" s="16"/>
      <c r="FM1685" s="16"/>
      <c r="FN1685" s="16"/>
      <c r="FO1685" s="16"/>
      <c r="FP1685" s="16"/>
      <c r="FQ1685" s="16"/>
      <c r="FR1685" s="16"/>
      <c r="FS1685" s="16"/>
      <c r="FT1685" s="16"/>
      <c r="FU1685" s="16"/>
      <c r="FV1685" s="16"/>
      <c r="FW1685" s="16"/>
      <c r="FX1685" s="16"/>
      <c r="FY1685" s="16"/>
      <c r="FZ1685" s="16"/>
      <c r="GA1685" s="16"/>
      <c r="GB1685" s="16"/>
      <c r="GC1685" s="16"/>
      <c r="GD1685" s="16"/>
      <c r="GE1685" s="16"/>
      <c r="GF1685" s="16"/>
      <c r="GG1685" s="16"/>
      <c r="GH1685" s="16"/>
      <c r="GI1685" s="16"/>
      <c r="GJ1685" s="16"/>
      <c r="GK1685" s="16"/>
      <c r="GL1685" s="16"/>
      <c r="GM1685" s="16"/>
      <c r="GN1685" s="16"/>
      <c r="GO1685" s="16"/>
      <c r="GP1685" s="16"/>
      <c r="GQ1685" s="16"/>
      <c r="GR1685" s="16"/>
      <c r="GS1685" s="16"/>
      <c r="GT1685" s="16"/>
      <c r="GU1685" s="16"/>
      <c r="GV1685" s="16"/>
      <c r="GW1685" s="16"/>
      <c r="GX1685" s="16"/>
      <c r="GY1685" s="16"/>
    </row>
    <row r="1686" spans="1:207" x14ac:dyDescent="0.3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  <c r="DR1686" s="16"/>
      <c r="DS1686" s="16"/>
      <c r="DT1686" s="16"/>
      <c r="DU1686" s="16"/>
      <c r="DV1686" s="16"/>
      <c r="DW1686" s="16"/>
      <c r="DX1686" s="16"/>
      <c r="DY1686" s="16"/>
      <c r="DZ1686" s="16"/>
      <c r="EA1686" s="16"/>
      <c r="EB1686" s="16"/>
      <c r="EC1686" s="16"/>
      <c r="ED1686" s="16"/>
      <c r="EE1686" s="16"/>
      <c r="EF1686" s="16"/>
      <c r="EG1686" s="16"/>
      <c r="EH1686" s="16"/>
      <c r="EI1686" s="16"/>
      <c r="EJ1686" s="16"/>
      <c r="EK1686" s="16"/>
      <c r="EL1686" s="16"/>
      <c r="EM1686" s="16"/>
      <c r="EN1686" s="16"/>
      <c r="EO1686" s="16"/>
      <c r="EP1686" s="16"/>
      <c r="EQ1686" s="16"/>
      <c r="ER1686" s="16"/>
      <c r="ES1686" s="16"/>
      <c r="ET1686" s="16"/>
      <c r="EU1686" s="16"/>
      <c r="EV1686" s="16"/>
      <c r="EW1686" s="16"/>
      <c r="EX1686" s="16"/>
      <c r="EY1686" s="16"/>
      <c r="EZ1686" s="16"/>
      <c r="FA1686" s="16"/>
      <c r="FB1686" s="16"/>
      <c r="FC1686" s="16"/>
      <c r="FD1686" s="16"/>
      <c r="FE1686" s="16"/>
      <c r="FF1686" s="16"/>
      <c r="FG1686" s="16"/>
      <c r="FH1686" s="16"/>
      <c r="FI1686" s="16"/>
      <c r="FJ1686" s="16"/>
      <c r="FK1686" s="16"/>
      <c r="FL1686" s="16"/>
      <c r="FM1686" s="16"/>
      <c r="FN1686" s="16"/>
      <c r="FO1686" s="16"/>
      <c r="FP1686" s="16"/>
      <c r="FQ1686" s="16"/>
      <c r="FR1686" s="16"/>
      <c r="FS1686" s="16"/>
      <c r="FT1686" s="16"/>
      <c r="FU1686" s="16"/>
      <c r="FV1686" s="16"/>
      <c r="FW1686" s="16"/>
      <c r="FX1686" s="16"/>
      <c r="FY1686" s="16"/>
      <c r="FZ1686" s="16"/>
      <c r="GA1686" s="16"/>
      <c r="GB1686" s="16"/>
      <c r="GC1686" s="16"/>
      <c r="GD1686" s="16"/>
      <c r="GE1686" s="16"/>
      <c r="GF1686" s="16"/>
      <c r="GG1686" s="16"/>
      <c r="GH1686" s="16"/>
      <c r="GI1686" s="16"/>
      <c r="GJ1686" s="16"/>
      <c r="GK1686" s="16"/>
      <c r="GL1686" s="16"/>
      <c r="GM1686" s="16"/>
      <c r="GN1686" s="16"/>
      <c r="GO1686" s="16"/>
      <c r="GP1686" s="16"/>
      <c r="GQ1686" s="16"/>
      <c r="GR1686" s="16"/>
      <c r="GS1686" s="16"/>
      <c r="GT1686" s="16"/>
      <c r="GU1686" s="16"/>
      <c r="GV1686" s="16"/>
      <c r="GW1686" s="16"/>
      <c r="GX1686" s="16"/>
      <c r="GY1686" s="16"/>
    </row>
    <row r="1687" spans="1:207" x14ac:dyDescent="0.3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/>
      <c r="BP1687" s="16"/>
      <c r="BQ1687" s="16"/>
      <c r="BR1687" s="16"/>
      <c r="BS1687" s="16"/>
      <c r="BT1687" s="16"/>
      <c r="BU1687" s="16"/>
      <c r="BV1687" s="16"/>
      <c r="BW1687" s="16"/>
      <c r="BX1687" s="16"/>
      <c r="BY1687" s="16"/>
      <c r="BZ1687" s="16"/>
      <c r="CA1687" s="16"/>
      <c r="CB1687" s="16"/>
      <c r="CC1687" s="16"/>
      <c r="CD1687" s="16"/>
      <c r="CE1687" s="16"/>
      <c r="CF1687" s="16"/>
      <c r="CG1687" s="16"/>
      <c r="CH1687" s="16"/>
      <c r="CI1687" s="16"/>
      <c r="CJ1687" s="16"/>
      <c r="CK1687" s="16"/>
      <c r="CL1687" s="16"/>
      <c r="CM1687" s="16"/>
      <c r="CN1687" s="16"/>
      <c r="CO1687" s="16"/>
      <c r="CP1687" s="16"/>
      <c r="CQ1687" s="16"/>
      <c r="CR1687" s="16"/>
      <c r="CS1687" s="16"/>
      <c r="CT1687" s="16"/>
      <c r="CU1687" s="16"/>
      <c r="CV1687" s="16"/>
      <c r="CW1687" s="16"/>
      <c r="CX1687" s="16"/>
      <c r="CY1687" s="16"/>
      <c r="CZ1687" s="16"/>
      <c r="DA1687" s="16"/>
      <c r="DB1687" s="16"/>
      <c r="DC1687" s="16"/>
      <c r="DD1687" s="16"/>
      <c r="DE1687" s="16"/>
      <c r="DF1687" s="16"/>
      <c r="DG1687" s="16"/>
      <c r="DH1687" s="16"/>
      <c r="DI1687" s="16"/>
      <c r="DJ1687" s="16"/>
      <c r="DK1687" s="16"/>
      <c r="DL1687" s="16"/>
      <c r="DM1687" s="16"/>
      <c r="DN1687" s="16"/>
      <c r="DO1687" s="16"/>
      <c r="DP1687" s="16"/>
      <c r="DQ1687" s="16"/>
      <c r="DR1687" s="16"/>
      <c r="DS1687" s="16"/>
      <c r="DT1687" s="16"/>
      <c r="DU1687" s="16"/>
      <c r="DV1687" s="16"/>
      <c r="DW1687" s="16"/>
      <c r="DX1687" s="16"/>
      <c r="DY1687" s="16"/>
      <c r="DZ1687" s="16"/>
      <c r="EA1687" s="16"/>
      <c r="EB1687" s="16"/>
      <c r="EC1687" s="16"/>
      <c r="ED1687" s="16"/>
      <c r="EE1687" s="16"/>
      <c r="EF1687" s="16"/>
      <c r="EG1687" s="16"/>
      <c r="EH1687" s="16"/>
      <c r="EI1687" s="16"/>
      <c r="EJ1687" s="16"/>
      <c r="EK1687" s="16"/>
      <c r="EL1687" s="16"/>
      <c r="EM1687" s="16"/>
      <c r="EN1687" s="16"/>
      <c r="EO1687" s="16"/>
      <c r="EP1687" s="16"/>
      <c r="EQ1687" s="16"/>
      <c r="ER1687" s="16"/>
      <c r="ES1687" s="16"/>
      <c r="ET1687" s="16"/>
      <c r="EU1687" s="16"/>
      <c r="EV1687" s="16"/>
      <c r="EW1687" s="16"/>
      <c r="EX1687" s="16"/>
      <c r="EY1687" s="16"/>
      <c r="EZ1687" s="16"/>
      <c r="FA1687" s="16"/>
      <c r="FB1687" s="16"/>
      <c r="FC1687" s="16"/>
      <c r="FD1687" s="16"/>
      <c r="FE1687" s="16"/>
      <c r="FF1687" s="16"/>
      <c r="FG1687" s="16"/>
      <c r="FH1687" s="16"/>
      <c r="FI1687" s="16"/>
      <c r="FJ1687" s="16"/>
      <c r="FK1687" s="16"/>
      <c r="FL1687" s="16"/>
      <c r="FM1687" s="16"/>
      <c r="FN1687" s="16"/>
      <c r="FO1687" s="16"/>
      <c r="FP1687" s="16"/>
      <c r="FQ1687" s="16"/>
      <c r="FR1687" s="16"/>
      <c r="FS1687" s="16"/>
      <c r="FT1687" s="16"/>
      <c r="FU1687" s="16"/>
      <c r="FV1687" s="16"/>
      <c r="FW1687" s="16"/>
      <c r="FX1687" s="16"/>
      <c r="FY1687" s="16"/>
      <c r="FZ1687" s="16"/>
      <c r="GA1687" s="16"/>
      <c r="GB1687" s="16"/>
      <c r="GC1687" s="16"/>
      <c r="GD1687" s="16"/>
      <c r="GE1687" s="16"/>
      <c r="GF1687" s="16"/>
      <c r="GG1687" s="16"/>
      <c r="GH1687" s="16"/>
      <c r="GI1687" s="16"/>
      <c r="GJ1687" s="16"/>
      <c r="GK1687" s="16"/>
      <c r="GL1687" s="16"/>
      <c r="GM1687" s="16"/>
      <c r="GN1687" s="16"/>
      <c r="GO1687" s="16"/>
      <c r="GP1687" s="16"/>
      <c r="GQ1687" s="16"/>
      <c r="GR1687" s="16"/>
      <c r="GS1687" s="16"/>
      <c r="GT1687" s="16"/>
      <c r="GU1687" s="16"/>
      <c r="GV1687" s="16"/>
      <c r="GW1687" s="16"/>
      <c r="GX1687" s="16"/>
      <c r="GY1687" s="16"/>
    </row>
    <row r="1688" spans="1:207" x14ac:dyDescent="0.3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  <c r="DR1688" s="16"/>
      <c r="DS1688" s="16"/>
      <c r="DT1688" s="16"/>
      <c r="DU1688" s="16"/>
      <c r="DV1688" s="16"/>
      <c r="DW1688" s="16"/>
      <c r="DX1688" s="16"/>
      <c r="DY1688" s="16"/>
      <c r="DZ1688" s="16"/>
      <c r="EA1688" s="16"/>
      <c r="EB1688" s="16"/>
      <c r="EC1688" s="16"/>
      <c r="ED1688" s="16"/>
      <c r="EE1688" s="16"/>
      <c r="EF1688" s="16"/>
      <c r="EG1688" s="16"/>
      <c r="EH1688" s="16"/>
      <c r="EI1688" s="16"/>
      <c r="EJ1688" s="16"/>
      <c r="EK1688" s="16"/>
      <c r="EL1688" s="16"/>
      <c r="EM1688" s="16"/>
      <c r="EN1688" s="16"/>
      <c r="EO1688" s="16"/>
      <c r="EP1688" s="16"/>
      <c r="EQ1688" s="16"/>
      <c r="ER1688" s="16"/>
      <c r="ES1688" s="16"/>
      <c r="ET1688" s="16"/>
      <c r="EU1688" s="16"/>
      <c r="EV1688" s="16"/>
      <c r="EW1688" s="16"/>
      <c r="EX1688" s="16"/>
      <c r="EY1688" s="16"/>
      <c r="EZ1688" s="16"/>
      <c r="FA1688" s="16"/>
      <c r="FB1688" s="16"/>
      <c r="FC1688" s="16"/>
      <c r="FD1688" s="16"/>
      <c r="FE1688" s="16"/>
      <c r="FF1688" s="16"/>
      <c r="FG1688" s="16"/>
      <c r="FH1688" s="16"/>
      <c r="FI1688" s="16"/>
      <c r="FJ1688" s="16"/>
      <c r="FK1688" s="16"/>
      <c r="FL1688" s="16"/>
      <c r="FM1688" s="16"/>
      <c r="FN1688" s="16"/>
      <c r="FO1688" s="16"/>
      <c r="FP1688" s="16"/>
      <c r="FQ1688" s="16"/>
      <c r="FR1688" s="16"/>
      <c r="FS1688" s="16"/>
      <c r="FT1688" s="16"/>
      <c r="FU1688" s="16"/>
      <c r="FV1688" s="16"/>
      <c r="FW1688" s="16"/>
      <c r="FX1688" s="16"/>
      <c r="FY1688" s="16"/>
      <c r="FZ1688" s="16"/>
      <c r="GA1688" s="16"/>
      <c r="GB1688" s="16"/>
      <c r="GC1688" s="16"/>
      <c r="GD1688" s="16"/>
      <c r="GE1688" s="16"/>
      <c r="GF1688" s="16"/>
      <c r="GG1688" s="16"/>
      <c r="GH1688" s="16"/>
      <c r="GI1688" s="16"/>
      <c r="GJ1688" s="16"/>
      <c r="GK1688" s="16"/>
      <c r="GL1688" s="16"/>
      <c r="GM1688" s="16"/>
      <c r="GN1688" s="16"/>
      <c r="GO1688" s="16"/>
      <c r="GP1688" s="16"/>
      <c r="GQ1688" s="16"/>
      <c r="GR1688" s="16"/>
      <c r="GS1688" s="16"/>
      <c r="GT1688" s="16"/>
      <c r="GU1688" s="16"/>
      <c r="GV1688" s="16"/>
      <c r="GW1688" s="16"/>
      <c r="GX1688" s="16"/>
      <c r="GY1688" s="16"/>
    </row>
    <row r="1689" spans="1:207" x14ac:dyDescent="0.3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  <c r="DR1689" s="16"/>
      <c r="DS1689" s="16"/>
      <c r="DT1689" s="16"/>
      <c r="DU1689" s="16"/>
      <c r="DV1689" s="16"/>
      <c r="DW1689" s="16"/>
      <c r="DX1689" s="16"/>
      <c r="DY1689" s="16"/>
      <c r="DZ1689" s="16"/>
      <c r="EA1689" s="16"/>
      <c r="EB1689" s="16"/>
      <c r="EC1689" s="16"/>
      <c r="ED1689" s="16"/>
      <c r="EE1689" s="16"/>
      <c r="EF1689" s="16"/>
      <c r="EG1689" s="16"/>
      <c r="EH1689" s="16"/>
      <c r="EI1689" s="16"/>
      <c r="EJ1689" s="16"/>
      <c r="EK1689" s="16"/>
      <c r="EL1689" s="16"/>
      <c r="EM1689" s="16"/>
      <c r="EN1689" s="16"/>
      <c r="EO1689" s="16"/>
      <c r="EP1689" s="16"/>
      <c r="EQ1689" s="16"/>
      <c r="ER1689" s="16"/>
      <c r="ES1689" s="16"/>
      <c r="ET1689" s="16"/>
      <c r="EU1689" s="16"/>
      <c r="EV1689" s="16"/>
      <c r="EW1689" s="16"/>
      <c r="EX1689" s="16"/>
      <c r="EY1689" s="16"/>
      <c r="EZ1689" s="16"/>
      <c r="FA1689" s="16"/>
      <c r="FB1689" s="16"/>
      <c r="FC1689" s="16"/>
      <c r="FD1689" s="16"/>
      <c r="FE1689" s="16"/>
      <c r="FF1689" s="16"/>
      <c r="FG1689" s="16"/>
      <c r="FH1689" s="16"/>
      <c r="FI1689" s="16"/>
      <c r="FJ1689" s="16"/>
      <c r="FK1689" s="16"/>
      <c r="FL1689" s="16"/>
      <c r="FM1689" s="16"/>
      <c r="FN1689" s="16"/>
      <c r="FO1689" s="16"/>
      <c r="FP1689" s="16"/>
      <c r="FQ1689" s="16"/>
      <c r="FR1689" s="16"/>
      <c r="FS1689" s="16"/>
      <c r="FT1689" s="16"/>
      <c r="FU1689" s="16"/>
      <c r="FV1689" s="16"/>
      <c r="FW1689" s="16"/>
      <c r="FX1689" s="16"/>
      <c r="FY1689" s="16"/>
      <c r="FZ1689" s="16"/>
      <c r="GA1689" s="16"/>
      <c r="GB1689" s="16"/>
      <c r="GC1689" s="16"/>
      <c r="GD1689" s="16"/>
      <c r="GE1689" s="16"/>
      <c r="GF1689" s="16"/>
      <c r="GG1689" s="16"/>
      <c r="GH1689" s="16"/>
      <c r="GI1689" s="16"/>
      <c r="GJ1689" s="16"/>
      <c r="GK1689" s="16"/>
      <c r="GL1689" s="16"/>
      <c r="GM1689" s="16"/>
      <c r="GN1689" s="16"/>
      <c r="GO1689" s="16"/>
      <c r="GP1689" s="16"/>
      <c r="GQ1689" s="16"/>
      <c r="GR1689" s="16"/>
      <c r="GS1689" s="16"/>
      <c r="GT1689" s="16"/>
      <c r="GU1689" s="16"/>
      <c r="GV1689" s="16"/>
      <c r="GW1689" s="16"/>
      <c r="GX1689" s="16"/>
      <c r="GY1689" s="16"/>
    </row>
    <row r="1690" spans="1:207" x14ac:dyDescent="0.3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6"/>
      <c r="CC1690" s="16"/>
      <c r="CD1690" s="16"/>
      <c r="CE1690" s="16"/>
      <c r="CF1690" s="16"/>
      <c r="CG1690" s="16"/>
      <c r="CH1690" s="16"/>
      <c r="CI1690" s="16"/>
      <c r="CJ1690" s="16"/>
      <c r="CK1690" s="16"/>
      <c r="CL1690" s="16"/>
      <c r="CM1690" s="16"/>
      <c r="CN1690" s="16"/>
      <c r="CO1690" s="16"/>
      <c r="CP1690" s="16"/>
      <c r="CQ1690" s="16"/>
      <c r="CR1690" s="16"/>
      <c r="CS1690" s="16"/>
      <c r="CT1690" s="16"/>
      <c r="CU1690" s="16"/>
      <c r="CV1690" s="16"/>
      <c r="CW1690" s="16"/>
      <c r="CX1690" s="16"/>
      <c r="CY1690" s="16"/>
      <c r="CZ1690" s="16"/>
      <c r="DA1690" s="16"/>
      <c r="DB1690" s="16"/>
      <c r="DC1690" s="16"/>
      <c r="DD1690" s="16"/>
      <c r="DE1690" s="16"/>
      <c r="DF1690" s="16"/>
      <c r="DG1690" s="16"/>
      <c r="DH1690" s="16"/>
      <c r="DI1690" s="16"/>
      <c r="DJ1690" s="16"/>
      <c r="DK1690" s="16"/>
      <c r="DL1690" s="16"/>
      <c r="DM1690" s="16"/>
      <c r="DN1690" s="16"/>
      <c r="DO1690" s="16"/>
      <c r="DP1690" s="16"/>
      <c r="DQ1690" s="16"/>
      <c r="DR1690" s="16"/>
      <c r="DS1690" s="16"/>
      <c r="DT1690" s="16"/>
      <c r="DU1690" s="16"/>
      <c r="DV1690" s="16"/>
      <c r="DW1690" s="16"/>
      <c r="DX1690" s="16"/>
      <c r="DY1690" s="16"/>
      <c r="DZ1690" s="16"/>
      <c r="EA1690" s="16"/>
      <c r="EB1690" s="16"/>
      <c r="EC1690" s="16"/>
      <c r="ED1690" s="16"/>
      <c r="EE1690" s="16"/>
      <c r="EF1690" s="16"/>
      <c r="EG1690" s="16"/>
      <c r="EH1690" s="16"/>
      <c r="EI1690" s="16"/>
      <c r="EJ1690" s="16"/>
      <c r="EK1690" s="16"/>
      <c r="EL1690" s="16"/>
      <c r="EM1690" s="16"/>
      <c r="EN1690" s="16"/>
      <c r="EO1690" s="16"/>
      <c r="EP1690" s="16"/>
      <c r="EQ1690" s="16"/>
      <c r="ER1690" s="16"/>
      <c r="ES1690" s="16"/>
      <c r="ET1690" s="16"/>
      <c r="EU1690" s="16"/>
      <c r="EV1690" s="16"/>
      <c r="EW1690" s="16"/>
      <c r="EX1690" s="16"/>
      <c r="EY1690" s="16"/>
      <c r="EZ1690" s="16"/>
      <c r="FA1690" s="16"/>
      <c r="FB1690" s="16"/>
      <c r="FC1690" s="16"/>
      <c r="FD1690" s="16"/>
      <c r="FE1690" s="16"/>
      <c r="FF1690" s="16"/>
      <c r="FG1690" s="16"/>
      <c r="FH1690" s="16"/>
      <c r="FI1690" s="16"/>
      <c r="FJ1690" s="16"/>
      <c r="FK1690" s="16"/>
      <c r="FL1690" s="16"/>
      <c r="FM1690" s="16"/>
      <c r="FN1690" s="16"/>
      <c r="FO1690" s="16"/>
      <c r="FP1690" s="16"/>
      <c r="FQ1690" s="16"/>
      <c r="FR1690" s="16"/>
      <c r="FS1690" s="16"/>
      <c r="FT1690" s="16"/>
      <c r="FU1690" s="16"/>
      <c r="FV1690" s="16"/>
      <c r="FW1690" s="16"/>
      <c r="FX1690" s="16"/>
      <c r="FY1690" s="16"/>
      <c r="FZ1690" s="16"/>
      <c r="GA1690" s="16"/>
      <c r="GB1690" s="16"/>
      <c r="GC1690" s="16"/>
      <c r="GD1690" s="16"/>
      <c r="GE1690" s="16"/>
      <c r="GF1690" s="16"/>
      <c r="GG1690" s="16"/>
      <c r="GH1690" s="16"/>
      <c r="GI1690" s="16"/>
      <c r="GJ1690" s="16"/>
      <c r="GK1690" s="16"/>
      <c r="GL1690" s="16"/>
      <c r="GM1690" s="16"/>
      <c r="GN1690" s="16"/>
      <c r="GO1690" s="16"/>
      <c r="GP1690" s="16"/>
      <c r="GQ1690" s="16"/>
      <c r="GR1690" s="16"/>
      <c r="GS1690" s="16"/>
      <c r="GT1690" s="16"/>
      <c r="GU1690" s="16"/>
      <c r="GV1690" s="16"/>
      <c r="GW1690" s="16"/>
      <c r="GX1690" s="16"/>
      <c r="GY1690" s="16"/>
    </row>
    <row r="1691" spans="1:207" x14ac:dyDescent="0.3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6"/>
      <c r="CC1691" s="16"/>
      <c r="CD1691" s="16"/>
      <c r="CE1691" s="16"/>
      <c r="CF1691" s="16"/>
      <c r="CG1691" s="16"/>
      <c r="CH1691" s="16"/>
      <c r="CI1691" s="16"/>
      <c r="CJ1691" s="16"/>
      <c r="CK1691" s="16"/>
      <c r="CL1691" s="16"/>
      <c r="CM1691" s="16"/>
      <c r="CN1691" s="16"/>
      <c r="CO1691" s="16"/>
      <c r="CP1691" s="16"/>
      <c r="CQ1691" s="16"/>
      <c r="CR1691" s="16"/>
      <c r="CS1691" s="16"/>
      <c r="CT1691" s="16"/>
      <c r="CU1691" s="16"/>
      <c r="CV1691" s="16"/>
      <c r="CW1691" s="16"/>
      <c r="CX1691" s="16"/>
      <c r="CY1691" s="16"/>
      <c r="CZ1691" s="16"/>
      <c r="DA1691" s="16"/>
      <c r="DB1691" s="16"/>
      <c r="DC1691" s="16"/>
      <c r="DD1691" s="16"/>
      <c r="DE1691" s="16"/>
      <c r="DF1691" s="16"/>
      <c r="DG1691" s="16"/>
      <c r="DH1691" s="16"/>
      <c r="DI1691" s="16"/>
      <c r="DJ1691" s="16"/>
      <c r="DK1691" s="16"/>
      <c r="DL1691" s="16"/>
      <c r="DM1691" s="16"/>
      <c r="DN1691" s="16"/>
      <c r="DO1691" s="16"/>
      <c r="DP1691" s="16"/>
      <c r="DQ1691" s="16"/>
      <c r="DR1691" s="16"/>
      <c r="DS1691" s="16"/>
      <c r="DT1691" s="16"/>
      <c r="DU1691" s="16"/>
      <c r="DV1691" s="16"/>
      <c r="DW1691" s="16"/>
      <c r="DX1691" s="16"/>
      <c r="DY1691" s="16"/>
      <c r="DZ1691" s="16"/>
      <c r="EA1691" s="16"/>
      <c r="EB1691" s="16"/>
      <c r="EC1691" s="16"/>
      <c r="ED1691" s="16"/>
      <c r="EE1691" s="16"/>
      <c r="EF1691" s="16"/>
      <c r="EG1691" s="16"/>
      <c r="EH1691" s="16"/>
      <c r="EI1691" s="16"/>
      <c r="EJ1691" s="16"/>
      <c r="EK1691" s="16"/>
      <c r="EL1691" s="16"/>
      <c r="EM1691" s="16"/>
      <c r="EN1691" s="16"/>
      <c r="EO1691" s="16"/>
      <c r="EP1691" s="16"/>
      <c r="EQ1691" s="16"/>
      <c r="ER1691" s="16"/>
      <c r="ES1691" s="16"/>
      <c r="ET1691" s="16"/>
      <c r="EU1691" s="16"/>
      <c r="EV1691" s="16"/>
      <c r="EW1691" s="16"/>
      <c r="EX1691" s="16"/>
      <c r="EY1691" s="16"/>
      <c r="EZ1691" s="16"/>
      <c r="FA1691" s="16"/>
      <c r="FB1691" s="16"/>
      <c r="FC1691" s="16"/>
      <c r="FD1691" s="16"/>
      <c r="FE1691" s="16"/>
      <c r="FF1691" s="16"/>
      <c r="FG1691" s="16"/>
      <c r="FH1691" s="16"/>
      <c r="FI1691" s="16"/>
      <c r="FJ1691" s="16"/>
      <c r="FK1691" s="16"/>
      <c r="FL1691" s="16"/>
      <c r="FM1691" s="16"/>
      <c r="FN1691" s="16"/>
      <c r="FO1691" s="16"/>
      <c r="FP1691" s="16"/>
      <c r="FQ1691" s="16"/>
      <c r="FR1691" s="16"/>
      <c r="FS1691" s="16"/>
      <c r="FT1691" s="16"/>
      <c r="FU1691" s="16"/>
      <c r="FV1691" s="16"/>
      <c r="FW1691" s="16"/>
      <c r="FX1691" s="16"/>
      <c r="FY1691" s="16"/>
      <c r="FZ1691" s="16"/>
      <c r="GA1691" s="16"/>
      <c r="GB1691" s="16"/>
      <c r="GC1691" s="16"/>
      <c r="GD1691" s="16"/>
      <c r="GE1691" s="16"/>
      <c r="GF1691" s="16"/>
      <c r="GG1691" s="16"/>
      <c r="GH1691" s="16"/>
      <c r="GI1691" s="16"/>
      <c r="GJ1691" s="16"/>
      <c r="GK1691" s="16"/>
      <c r="GL1691" s="16"/>
      <c r="GM1691" s="16"/>
      <c r="GN1691" s="16"/>
      <c r="GO1691" s="16"/>
      <c r="GP1691" s="16"/>
      <c r="GQ1691" s="16"/>
      <c r="GR1691" s="16"/>
      <c r="GS1691" s="16"/>
      <c r="GT1691" s="16"/>
      <c r="GU1691" s="16"/>
      <c r="GV1691" s="16"/>
      <c r="GW1691" s="16"/>
      <c r="GX1691" s="16"/>
      <c r="GY1691" s="16"/>
    </row>
    <row r="1692" spans="1:207" x14ac:dyDescent="0.3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  <c r="DR1692" s="16"/>
      <c r="DS1692" s="16"/>
      <c r="DT1692" s="16"/>
      <c r="DU1692" s="16"/>
      <c r="DV1692" s="16"/>
      <c r="DW1692" s="16"/>
      <c r="DX1692" s="16"/>
      <c r="DY1692" s="16"/>
      <c r="DZ1692" s="16"/>
      <c r="EA1692" s="16"/>
      <c r="EB1692" s="16"/>
      <c r="EC1692" s="16"/>
      <c r="ED1692" s="16"/>
      <c r="EE1692" s="16"/>
      <c r="EF1692" s="16"/>
      <c r="EG1692" s="16"/>
      <c r="EH1692" s="16"/>
      <c r="EI1692" s="16"/>
      <c r="EJ1692" s="16"/>
      <c r="EK1692" s="16"/>
      <c r="EL1692" s="16"/>
      <c r="EM1692" s="16"/>
      <c r="EN1692" s="16"/>
      <c r="EO1692" s="16"/>
      <c r="EP1692" s="16"/>
      <c r="EQ1692" s="16"/>
      <c r="ER1692" s="16"/>
      <c r="ES1692" s="16"/>
      <c r="ET1692" s="16"/>
      <c r="EU1692" s="16"/>
      <c r="EV1692" s="16"/>
      <c r="EW1692" s="16"/>
      <c r="EX1692" s="16"/>
      <c r="EY1692" s="16"/>
      <c r="EZ1692" s="16"/>
      <c r="FA1692" s="16"/>
      <c r="FB1692" s="16"/>
      <c r="FC1692" s="16"/>
      <c r="FD1692" s="16"/>
      <c r="FE1692" s="16"/>
      <c r="FF1692" s="16"/>
      <c r="FG1692" s="16"/>
      <c r="FH1692" s="16"/>
      <c r="FI1692" s="16"/>
      <c r="FJ1692" s="16"/>
      <c r="FK1692" s="16"/>
      <c r="FL1692" s="16"/>
      <c r="FM1692" s="16"/>
      <c r="FN1692" s="16"/>
      <c r="FO1692" s="16"/>
      <c r="FP1692" s="16"/>
      <c r="FQ1692" s="16"/>
      <c r="FR1692" s="16"/>
      <c r="FS1692" s="16"/>
      <c r="FT1692" s="16"/>
      <c r="FU1692" s="16"/>
      <c r="FV1692" s="16"/>
      <c r="FW1692" s="16"/>
      <c r="FX1692" s="16"/>
      <c r="FY1692" s="16"/>
      <c r="FZ1692" s="16"/>
      <c r="GA1692" s="16"/>
      <c r="GB1692" s="16"/>
      <c r="GC1692" s="16"/>
      <c r="GD1692" s="16"/>
      <c r="GE1692" s="16"/>
      <c r="GF1692" s="16"/>
      <c r="GG1692" s="16"/>
      <c r="GH1692" s="16"/>
      <c r="GI1692" s="16"/>
      <c r="GJ1692" s="16"/>
      <c r="GK1692" s="16"/>
      <c r="GL1692" s="16"/>
      <c r="GM1692" s="16"/>
      <c r="GN1692" s="16"/>
      <c r="GO1692" s="16"/>
      <c r="GP1692" s="16"/>
      <c r="GQ1692" s="16"/>
      <c r="GR1692" s="16"/>
      <c r="GS1692" s="16"/>
      <c r="GT1692" s="16"/>
      <c r="GU1692" s="16"/>
      <c r="GV1692" s="16"/>
      <c r="GW1692" s="16"/>
      <c r="GX1692" s="16"/>
      <c r="GY1692" s="16"/>
    </row>
    <row r="1693" spans="1:207" x14ac:dyDescent="0.3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6"/>
      <c r="CC1693" s="16"/>
      <c r="CD1693" s="16"/>
      <c r="CE1693" s="16"/>
      <c r="CF1693" s="16"/>
      <c r="CG1693" s="16"/>
      <c r="CH1693" s="16"/>
      <c r="CI1693" s="16"/>
      <c r="CJ1693" s="16"/>
      <c r="CK1693" s="16"/>
      <c r="CL1693" s="16"/>
      <c r="CM1693" s="16"/>
      <c r="CN1693" s="16"/>
      <c r="CO1693" s="16"/>
      <c r="CP1693" s="16"/>
      <c r="CQ1693" s="16"/>
      <c r="CR1693" s="16"/>
      <c r="CS1693" s="16"/>
      <c r="CT1693" s="16"/>
      <c r="CU1693" s="16"/>
      <c r="CV1693" s="16"/>
      <c r="CW1693" s="16"/>
      <c r="CX1693" s="16"/>
      <c r="CY1693" s="16"/>
      <c r="CZ1693" s="16"/>
      <c r="DA1693" s="16"/>
      <c r="DB1693" s="16"/>
      <c r="DC1693" s="16"/>
      <c r="DD1693" s="16"/>
      <c r="DE1693" s="16"/>
      <c r="DF1693" s="16"/>
      <c r="DG1693" s="16"/>
      <c r="DH1693" s="16"/>
      <c r="DI1693" s="16"/>
      <c r="DJ1693" s="16"/>
      <c r="DK1693" s="16"/>
      <c r="DL1693" s="16"/>
      <c r="DM1693" s="16"/>
      <c r="DN1693" s="16"/>
      <c r="DO1693" s="16"/>
      <c r="DP1693" s="16"/>
      <c r="DQ1693" s="16"/>
      <c r="DR1693" s="16"/>
      <c r="DS1693" s="16"/>
      <c r="DT1693" s="16"/>
      <c r="DU1693" s="16"/>
      <c r="DV1693" s="16"/>
      <c r="DW1693" s="16"/>
      <c r="DX1693" s="16"/>
      <c r="DY1693" s="16"/>
      <c r="DZ1693" s="16"/>
      <c r="EA1693" s="16"/>
      <c r="EB1693" s="16"/>
      <c r="EC1693" s="16"/>
      <c r="ED1693" s="16"/>
      <c r="EE1693" s="16"/>
      <c r="EF1693" s="16"/>
      <c r="EG1693" s="16"/>
      <c r="EH1693" s="16"/>
      <c r="EI1693" s="16"/>
      <c r="EJ1693" s="16"/>
      <c r="EK1693" s="16"/>
      <c r="EL1693" s="16"/>
      <c r="EM1693" s="16"/>
      <c r="EN1693" s="16"/>
      <c r="EO1693" s="16"/>
      <c r="EP1693" s="16"/>
      <c r="EQ1693" s="16"/>
      <c r="ER1693" s="16"/>
      <c r="ES1693" s="16"/>
      <c r="ET1693" s="16"/>
      <c r="EU1693" s="16"/>
      <c r="EV1693" s="16"/>
      <c r="EW1693" s="16"/>
      <c r="EX1693" s="16"/>
      <c r="EY1693" s="16"/>
      <c r="EZ1693" s="16"/>
      <c r="FA1693" s="16"/>
      <c r="FB1693" s="16"/>
      <c r="FC1693" s="16"/>
      <c r="FD1693" s="16"/>
      <c r="FE1693" s="16"/>
      <c r="FF1693" s="16"/>
      <c r="FG1693" s="16"/>
      <c r="FH1693" s="16"/>
      <c r="FI1693" s="16"/>
      <c r="FJ1693" s="16"/>
      <c r="FK1693" s="16"/>
      <c r="FL1693" s="16"/>
      <c r="FM1693" s="16"/>
      <c r="FN1693" s="16"/>
      <c r="FO1693" s="16"/>
      <c r="FP1693" s="16"/>
      <c r="FQ1693" s="16"/>
      <c r="FR1693" s="16"/>
      <c r="FS1693" s="16"/>
      <c r="FT1693" s="16"/>
      <c r="FU1693" s="16"/>
      <c r="FV1693" s="16"/>
      <c r="FW1693" s="16"/>
      <c r="FX1693" s="16"/>
      <c r="FY1693" s="16"/>
      <c r="FZ1693" s="16"/>
      <c r="GA1693" s="16"/>
      <c r="GB1693" s="16"/>
      <c r="GC1693" s="16"/>
      <c r="GD1693" s="16"/>
      <c r="GE1693" s="16"/>
      <c r="GF1693" s="16"/>
      <c r="GG1693" s="16"/>
      <c r="GH1693" s="16"/>
      <c r="GI1693" s="16"/>
      <c r="GJ1693" s="16"/>
      <c r="GK1693" s="16"/>
      <c r="GL1693" s="16"/>
      <c r="GM1693" s="16"/>
      <c r="GN1693" s="16"/>
      <c r="GO1693" s="16"/>
      <c r="GP1693" s="16"/>
      <c r="GQ1693" s="16"/>
      <c r="GR1693" s="16"/>
      <c r="GS1693" s="16"/>
      <c r="GT1693" s="16"/>
      <c r="GU1693" s="16"/>
      <c r="GV1693" s="16"/>
      <c r="GW1693" s="16"/>
      <c r="GX1693" s="16"/>
      <c r="GY1693" s="16"/>
    </row>
    <row r="1694" spans="1:207" x14ac:dyDescent="0.3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6"/>
      <c r="CC1694" s="16"/>
      <c r="CD1694" s="16"/>
      <c r="CE1694" s="16"/>
      <c r="CF1694" s="16"/>
      <c r="CG1694" s="16"/>
      <c r="CH1694" s="16"/>
      <c r="CI1694" s="16"/>
      <c r="CJ1694" s="16"/>
      <c r="CK1694" s="16"/>
      <c r="CL1694" s="16"/>
      <c r="CM1694" s="16"/>
      <c r="CN1694" s="16"/>
      <c r="CO1694" s="16"/>
      <c r="CP1694" s="16"/>
      <c r="CQ1694" s="16"/>
      <c r="CR1694" s="16"/>
      <c r="CS1694" s="16"/>
      <c r="CT1694" s="16"/>
      <c r="CU1694" s="16"/>
      <c r="CV1694" s="16"/>
      <c r="CW1694" s="16"/>
      <c r="CX1694" s="16"/>
      <c r="CY1694" s="16"/>
      <c r="CZ1694" s="16"/>
      <c r="DA1694" s="16"/>
      <c r="DB1694" s="16"/>
      <c r="DC1694" s="16"/>
      <c r="DD1694" s="16"/>
      <c r="DE1694" s="16"/>
      <c r="DF1694" s="16"/>
      <c r="DG1694" s="16"/>
      <c r="DH1694" s="16"/>
      <c r="DI1694" s="16"/>
      <c r="DJ1694" s="16"/>
      <c r="DK1694" s="16"/>
      <c r="DL1694" s="16"/>
      <c r="DM1694" s="16"/>
      <c r="DN1694" s="16"/>
      <c r="DO1694" s="16"/>
      <c r="DP1694" s="16"/>
      <c r="DQ1694" s="16"/>
      <c r="DR1694" s="16"/>
      <c r="DS1694" s="16"/>
      <c r="DT1694" s="16"/>
      <c r="DU1694" s="16"/>
      <c r="DV1694" s="16"/>
      <c r="DW1694" s="16"/>
      <c r="DX1694" s="16"/>
      <c r="DY1694" s="16"/>
      <c r="DZ1694" s="16"/>
      <c r="EA1694" s="16"/>
      <c r="EB1694" s="16"/>
      <c r="EC1694" s="16"/>
      <c r="ED1694" s="16"/>
      <c r="EE1694" s="16"/>
      <c r="EF1694" s="16"/>
      <c r="EG1694" s="16"/>
      <c r="EH1694" s="16"/>
      <c r="EI1694" s="16"/>
      <c r="EJ1694" s="16"/>
      <c r="EK1694" s="16"/>
      <c r="EL1694" s="16"/>
      <c r="EM1694" s="16"/>
      <c r="EN1694" s="16"/>
      <c r="EO1694" s="16"/>
      <c r="EP1694" s="16"/>
      <c r="EQ1694" s="16"/>
      <c r="ER1694" s="16"/>
      <c r="ES1694" s="16"/>
      <c r="ET1694" s="16"/>
      <c r="EU1694" s="16"/>
      <c r="EV1694" s="16"/>
      <c r="EW1694" s="16"/>
      <c r="EX1694" s="16"/>
      <c r="EY1694" s="16"/>
      <c r="EZ1694" s="16"/>
      <c r="FA1694" s="16"/>
      <c r="FB1694" s="16"/>
      <c r="FC1694" s="16"/>
      <c r="FD1694" s="16"/>
      <c r="FE1694" s="16"/>
      <c r="FF1694" s="16"/>
      <c r="FG1694" s="16"/>
      <c r="FH1694" s="16"/>
      <c r="FI1694" s="16"/>
      <c r="FJ1694" s="16"/>
      <c r="FK1694" s="16"/>
      <c r="FL1694" s="16"/>
      <c r="FM1694" s="16"/>
      <c r="FN1694" s="16"/>
      <c r="FO1694" s="16"/>
      <c r="FP1694" s="16"/>
      <c r="FQ1694" s="16"/>
      <c r="FR1694" s="16"/>
      <c r="FS1694" s="16"/>
      <c r="FT1694" s="16"/>
      <c r="FU1694" s="16"/>
      <c r="FV1694" s="16"/>
      <c r="FW1694" s="16"/>
      <c r="FX1694" s="16"/>
      <c r="FY1694" s="16"/>
      <c r="FZ1694" s="16"/>
      <c r="GA1694" s="16"/>
      <c r="GB1694" s="16"/>
      <c r="GC1694" s="16"/>
      <c r="GD1694" s="16"/>
      <c r="GE1694" s="16"/>
      <c r="GF1694" s="16"/>
      <c r="GG1694" s="16"/>
      <c r="GH1694" s="16"/>
      <c r="GI1694" s="16"/>
      <c r="GJ1694" s="16"/>
      <c r="GK1694" s="16"/>
      <c r="GL1694" s="16"/>
      <c r="GM1694" s="16"/>
      <c r="GN1694" s="16"/>
      <c r="GO1694" s="16"/>
      <c r="GP1694" s="16"/>
      <c r="GQ1694" s="16"/>
      <c r="GR1694" s="16"/>
      <c r="GS1694" s="16"/>
      <c r="GT1694" s="16"/>
      <c r="GU1694" s="16"/>
      <c r="GV1694" s="16"/>
      <c r="GW1694" s="16"/>
      <c r="GX1694" s="16"/>
      <c r="GY1694" s="16"/>
    </row>
    <row r="1695" spans="1:207" x14ac:dyDescent="0.3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  <c r="DR1695" s="16"/>
      <c r="DS1695" s="16"/>
      <c r="DT1695" s="16"/>
      <c r="DU1695" s="16"/>
      <c r="DV1695" s="16"/>
      <c r="DW1695" s="16"/>
      <c r="DX1695" s="16"/>
      <c r="DY1695" s="16"/>
      <c r="DZ1695" s="16"/>
      <c r="EA1695" s="16"/>
      <c r="EB1695" s="16"/>
      <c r="EC1695" s="16"/>
      <c r="ED1695" s="16"/>
      <c r="EE1695" s="16"/>
      <c r="EF1695" s="16"/>
      <c r="EG1695" s="16"/>
      <c r="EH1695" s="16"/>
      <c r="EI1695" s="16"/>
      <c r="EJ1695" s="16"/>
      <c r="EK1695" s="16"/>
      <c r="EL1695" s="16"/>
      <c r="EM1695" s="16"/>
      <c r="EN1695" s="16"/>
      <c r="EO1695" s="16"/>
      <c r="EP1695" s="16"/>
      <c r="EQ1695" s="16"/>
      <c r="ER1695" s="16"/>
      <c r="ES1695" s="16"/>
      <c r="ET1695" s="16"/>
      <c r="EU1695" s="16"/>
      <c r="EV1695" s="16"/>
      <c r="EW1695" s="16"/>
      <c r="EX1695" s="16"/>
      <c r="EY1695" s="16"/>
      <c r="EZ1695" s="16"/>
      <c r="FA1695" s="16"/>
      <c r="FB1695" s="16"/>
      <c r="FC1695" s="16"/>
      <c r="FD1695" s="16"/>
      <c r="FE1695" s="16"/>
      <c r="FF1695" s="16"/>
      <c r="FG1695" s="16"/>
      <c r="FH1695" s="16"/>
      <c r="FI1695" s="16"/>
      <c r="FJ1695" s="16"/>
      <c r="FK1695" s="16"/>
      <c r="FL1695" s="16"/>
      <c r="FM1695" s="16"/>
      <c r="FN1695" s="16"/>
      <c r="FO1695" s="16"/>
      <c r="FP1695" s="16"/>
      <c r="FQ1695" s="16"/>
      <c r="FR1695" s="16"/>
      <c r="FS1695" s="16"/>
      <c r="FT1695" s="16"/>
      <c r="FU1695" s="16"/>
      <c r="FV1695" s="16"/>
      <c r="FW1695" s="16"/>
      <c r="FX1695" s="16"/>
      <c r="FY1695" s="16"/>
      <c r="FZ1695" s="16"/>
      <c r="GA1695" s="16"/>
      <c r="GB1695" s="16"/>
      <c r="GC1695" s="16"/>
      <c r="GD1695" s="16"/>
      <c r="GE1695" s="16"/>
      <c r="GF1695" s="16"/>
      <c r="GG1695" s="16"/>
      <c r="GH1695" s="16"/>
      <c r="GI1695" s="16"/>
      <c r="GJ1695" s="16"/>
      <c r="GK1695" s="16"/>
      <c r="GL1695" s="16"/>
      <c r="GM1695" s="16"/>
      <c r="GN1695" s="16"/>
      <c r="GO1695" s="16"/>
      <c r="GP1695" s="16"/>
      <c r="GQ1695" s="16"/>
      <c r="GR1695" s="16"/>
      <c r="GS1695" s="16"/>
      <c r="GT1695" s="16"/>
      <c r="GU1695" s="16"/>
      <c r="GV1695" s="16"/>
      <c r="GW1695" s="16"/>
      <c r="GX1695" s="16"/>
      <c r="GY1695" s="16"/>
    </row>
    <row r="1696" spans="1:207" x14ac:dyDescent="0.3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6"/>
      <c r="CC1696" s="16"/>
      <c r="CD1696" s="16"/>
      <c r="CE1696" s="16"/>
      <c r="CF1696" s="16"/>
      <c r="CG1696" s="16"/>
      <c r="CH1696" s="16"/>
      <c r="CI1696" s="16"/>
      <c r="CJ1696" s="16"/>
      <c r="CK1696" s="16"/>
      <c r="CL1696" s="16"/>
      <c r="CM1696" s="16"/>
      <c r="CN1696" s="16"/>
      <c r="CO1696" s="16"/>
      <c r="CP1696" s="16"/>
      <c r="CQ1696" s="16"/>
      <c r="CR1696" s="16"/>
      <c r="CS1696" s="16"/>
      <c r="CT1696" s="16"/>
      <c r="CU1696" s="16"/>
      <c r="CV1696" s="16"/>
      <c r="CW1696" s="16"/>
      <c r="CX1696" s="16"/>
      <c r="CY1696" s="16"/>
      <c r="CZ1696" s="16"/>
      <c r="DA1696" s="16"/>
      <c r="DB1696" s="16"/>
      <c r="DC1696" s="16"/>
      <c r="DD1696" s="16"/>
      <c r="DE1696" s="16"/>
      <c r="DF1696" s="16"/>
      <c r="DG1696" s="16"/>
      <c r="DH1696" s="16"/>
      <c r="DI1696" s="16"/>
      <c r="DJ1696" s="16"/>
      <c r="DK1696" s="16"/>
      <c r="DL1696" s="16"/>
      <c r="DM1696" s="16"/>
      <c r="DN1696" s="16"/>
      <c r="DO1696" s="16"/>
      <c r="DP1696" s="16"/>
      <c r="DQ1696" s="16"/>
      <c r="DR1696" s="16"/>
      <c r="DS1696" s="16"/>
      <c r="DT1696" s="16"/>
      <c r="DU1696" s="16"/>
      <c r="DV1696" s="16"/>
      <c r="DW1696" s="16"/>
      <c r="DX1696" s="16"/>
      <c r="DY1696" s="16"/>
      <c r="DZ1696" s="16"/>
      <c r="EA1696" s="16"/>
      <c r="EB1696" s="16"/>
      <c r="EC1696" s="16"/>
      <c r="ED1696" s="16"/>
      <c r="EE1696" s="16"/>
      <c r="EF1696" s="16"/>
      <c r="EG1696" s="16"/>
      <c r="EH1696" s="16"/>
      <c r="EI1696" s="16"/>
      <c r="EJ1696" s="16"/>
      <c r="EK1696" s="16"/>
      <c r="EL1696" s="16"/>
      <c r="EM1696" s="16"/>
      <c r="EN1696" s="16"/>
      <c r="EO1696" s="16"/>
      <c r="EP1696" s="16"/>
      <c r="EQ1696" s="16"/>
      <c r="ER1696" s="16"/>
      <c r="ES1696" s="16"/>
      <c r="ET1696" s="16"/>
      <c r="EU1696" s="16"/>
      <c r="EV1696" s="16"/>
      <c r="EW1696" s="16"/>
      <c r="EX1696" s="16"/>
      <c r="EY1696" s="16"/>
      <c r="EZ1696" s="16"/>
      <c r="FA1696" s="16"/>
      <c r="FB1696" s="16"/>
      <c r="FC1696" s="16"/>
      <c r="FD1696" s="16"/>
      <c r="FE1696" s="16"/>
      <c r="FF1696" s="16"/>
      <c r="FG1696" s="16"/>
      <c r="FH1696" s="16"/>
      <c r="FI1696" s="16"/>
      <c r="FJ1696" s="16"/>
      <c r="FK1696" s="16"/>
      <c r="FL1696" s="16"/>
      <c r="FM1696" s="16"/>
      <c r="FN1696" s="16"/>
      <c r="FO1696" s="16"/>
      <c r="FP1696" s="16"/>
      <c r="FQ1696" s="16"/>
      <c r="FR1696" s="16"/>
      <c r="FS1696" s="16"/>
      <c r="FT1696" s="16"/>
      <c r="FU1696" s="16"/>
      <c r="FV1696" s="16"/>
      <c r="FW1696" s="16"/>
      <c r="FX1696" s="16"/>
      <c r="FY1696" s="16"/>
      <c r="FZ1696" s="16"/>
      <c r="GA1696" s="16"/>
      <c r="GB1696" s="16"/>
      <c r="GC1696" s="16"/>
      <c r="GD1696" s="16"/>
      <c r="GE1696" s="16"/>
      <c r="GF1696" s="16"/>
      <c r="GG1696" s="16"/>
      <c r="GH1696" s="16"/>
      <c r="GI1696" s="16"/>
      <c r="GJ1696" s="16"/>
      <c r="GK1696" s="16"/>
      <c r="GL1696" s="16"/>
      <c r="GM1696" s="16"/>
      <c r="GN1696" s="16"/>
      <c r="GO1696" s="16"/>
      <c r="GP1696" s="16"/>
      <c r="GQ1696" s="16"/>
      <c r="GR1696" s="16"/>
      <c r="GS1696" s="16"/>
      <c r="GT1696" s="16"/>
      <c r="GU1696" s="16"/>
      <c r="GV1696" s="16"/>
      <c r="GW1696" s="16"/>
      <c r="GX1696" s="16"/>
      <c r="GY1696" s="16"/>
    </row>
    <row r="1697" spans="1:207" x14ac:dyDescent="0.3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6"/>
      <c r="CC1697" s="16"/>
      <c r="CD1697" s="16"/>
      <c r="CE1697" s="16"/>
      <c r="CF1697" s="16"/>
      <c r="CG1697" s="16"/>
      <c r="CH1697" s="16"/>
      <c r="CI1697" s="16"/>
      <c r="CJ1697" s="16"/>
      <c r="CK1697" s="16"/>
      <c r="CL1697" s="16"/>
      <c r="CM1697" s="16"/>
      <c r="CN1697" s="16"/>
      <c r="CO1697" s="16"/>
      <c r="CP1697" s="16"/>
      <c r="CQ1697" s="16"/>
      <c r="CR1697" s="16"/>
      <c r="CS1697" s="16"/>
      <c r="CT1697" s="16"/>
      <c r="CU1697" s="16"/>
      <c r="CV1697" s="16"/>
      <c r="CW1697" s="16"/>
      <c r="CX1697" s="16"/>
      <c r="CY1697" s="16"/>
      <c r="CZ1697" s="16"/>
      <c r="DA1697" s="16"/>
      <c r="DB1697" s="16"/>
      <c r="DC1697" s="16"/>
      <c r="DD1697" s="16"/>
      <c r="DE1697" s="16"/>
      <c r="DF1697" s="16"/>
      <c r="DG1697" s="16"/>
      <c r="DH1697" s="16"/>
      <c r="DI1697" s="16"/>
      <c r="DJ1697" s="16"/>
      <c r="DK1697" s="16"/>
      <c r="DL1697" s="16"/>
      <c r="DM1697" s="16"/>
      <c r="DN1697" s="16"/>
      <c r="DO1697" s="16"/>
      <c r="DP1697" s="16"/>
      <c r="DQ1697" s="16"/>
      <c r="DR1697" s="16"/>
      <c r="DS1697" s="16"/>
      <c r="DT1697" s="16"/>
      <c r="DU1697" s="16"/>
      <c r="DV1697" s="16"/>
      <c r="DW1697" s="16"/>
      <c r="DX1697" s="16"/>
      <c r="DY1697" s="16"/>
      <c r="DZ1697" s="16"/>
      <c r="EA1697" s="16"/>
      <c r="EB1697" s="16"/>
      <c r="EC1697" s="16"/>
      <c r="ED1697" s="16"/>
      <c r="EE1697" s="16"/>
      <c r="EF1697" s="16"/>
      <c r="EG1697" s="16"/>
      <c r="EH1697" s="16"/>
      <c r="EI1697" s="16"/>
      <c r="EJ1697" s="16"/>
      <c r="EK1697" s="16"/>
      <c r="EL1697" s="16"/>
      <c r="EM1697" s="16"/>
      <c r="EN1697" s="16"/>
      <c r="EO1697" s="16"/>
      <c r="EP1697" s="16"/>
      <c r="EQ1697" s="16"/>
      <c r="ER1697" s="16"/>
      <c r="ES1697" s="16"/>
      <c r="ET1697" s="16"/>
      <c r="EU1697" s="16"/>
      <c r="EV1697" s="16"/>
      <c r="EW1697" s="16"/>
      <c r="EX1697" s="16"/>
      <c r="EY1697" s="16"/>
      <c r="EZ1697" s="16"/>
      <c r="FA1697" s="16"/>
      <c r="FB1697" s="16"/>
      <c r="FC1697" s="16"/>
      <c r="FD1697" s="16"/>
      <c r="FE1697" s="16"/>
      <c r="FF1697" s="16"/>
      <c r="FG1697" s="16"/>
      <c r="FH1697" s="16"/>
      <c r="FI1697" s="16"/>
      <c r="FJ1697" s="16"/>
      <c r="FK1697" s="16"/>
      <c r="FL1697" s="16"/>
      <c r="FM1697" s="16"/>
      <c r="FN1697" s="16"/>
      <c r="FO1697" s="16"/>
      <c r="FP1697" s="16"/>
      <c r="FQ1697" s="16"/>
      <c r="FR1697" s="16"/>
      <c r="FS1697" s="16"/>
      <c r="FT1697" s="16"/>
      <c r="FU1697" s="16"/>
      <c r="FV1697" s="16"/>
      <c r="FW1697" s="16"/>
      <c r="FX1697" s="16"/>
      <c r="FY1697" s="16"/>
      <c r="FZ1697" s="16"/>
      <c r="GA1697" s="16"/>
      <c r="GB1697" s="16"/>
      <c r="GC1697" s="16"/>
      <c r="GD1697" s="16"/>
      <c r="GE1697" s="16"/>
      <c r="GF1697" s="16"/>
      <c r="GG1697" s="16"/>
      <c r="GH1697" s="16"/>
      <c r="GI1697" s="16"/>
      <c r="GJ1697" s="16"/>
      <c r="GK1697" s="16"/>
      <c r="GL1697" s="16"/>
      <c r="GM1697" s="16"/>
      <c r="GN1697" s="16"/>
      <c r="GO1697" s="16"/>
      <c r="GP1697" s="16"/>
      <c r="GQ1697" s="16"/>
      <c r="GR1697" s="16"/>
      <c r="GS1697" s="16"/>
      <c r="GT1697" s="16"/>
      <c r="GU1697" s="16"/>
      <c r="GV1697" s="16"/>
      <c r="GW1697" s="16"/>
      <c r="GX1697" s="16"/>
      <c r="GY1697" s="16"/>
    </row>
    <row r="1698" spans="1:207" x14ac:dyDescent="0.3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6"/>
      <c r="CC1698" s="16"/>
      <c r="CD1698" s="16"/>
      <c r="CE1698" s="16"/>
      <c r="CF1698" s="16"/>
      <c r="CG1698" s="16"/>
      <c r="CH1698" s="16"/>
      <c r="CI1698" s="16"/>
      <c r="CJ1698" s="16"/>
      <c r="CK1698" s="16"/>
      <c r="CL1698" s="16"/>
      <c r="CM1698" s="16"/>
      <c r="CN1698" s="16"/>
      <c r="CO1698" s="16"/>
      <c r="CP1698" s="16"/>
      <c r="CQ1698" s="16"/>
      <c r="CR1698" s="16"/>
      <c r="CS1698" s="16"/>
      <c r="CT1698" s="16"/>
      <c r="CU1698" s="16"/>
      <c r="CV1698" s="16"/>
      <c r="CW1698" s="16"/>
      <c r="CX1698" s="16"/>
      <c r="CY1698" s="16"/>
      <c r="CZ1698" s="16"/>
      <c r="DA1698" s="16"/>
      <c r="DB1698" s="16"/>
      <c r="DC1698" s="16"/>
      <c r="DD1698" s="16"/>
      <c r="DE1698" s="16"/>
      <c r="DF1698" s="16"/>
      <c r="DG1698" s="16"/>
      <c r="DH1698" s="16"/>
      <c r="DI1698" s="16"/>
      <c r="DJ1698" s="16"/>
      <c r="DK1698" s="16"/>
      <c r="DL1698" s="16"/>
      <c r="DM1698" s="16"/>
      <c r="DN1698" s="16"/>
      <c r="DO1698" s="16"/>
      <c r="DP1698" s="16"/>
      <c r="DQ1698" s="16"/>
      <c r="DR1698" s="16"/>
      <c r="DS1698" s="16"/>
      <c r="DT1698" s="16"/>
      <c r="DU1698" s="16"/>
      <c r="DV1698" s="16"/>
      <c r="DW1698" s="16"/>
      <c r="DX1698" s="16"/>
      <c r="DY1698" s="16"/>
      <c r="DZ1698" s="16"/>
      <c r="EA1698" s="16"/>
      <c r="EB1698" s="16"/>
      <c r="EC1698" s="16"/>
      <c r="ED1698" s="16"/>
      <c r="EE1698" s="16"/>
      <c r="EF1698" s="16"/>
      <c r="EG1698" s="16"/>
      <c r="EH1698" s="16"/>
      <c r="EI1698" s="16"/>
      <c r="EJ1698" s="16"/>
      <c r="EK1698" s="16"/>
      <c r="EL1698" s="16"/>
      <c r="EM1698" s="16"/>
      <c r="EN1698" s="16"/>
      <c r="EO1698" s="16"/>
      <c r="EP1698" s="16"/>
      <c r="EQ1698" s="16"/>
      <c r="ER1698" s="16"/>
      <c r="ES1698" s="16"/>
      <c r="ET1698" s="16"/>
      <c r="EU1698" s="16"/>
      <c r="EV1698" s="16"/>
      <c r="EW1698" s="16"/>
      <c r="EX1698" s="16"/>
      <c r="EY1698" s="16"/>
      <c r="EZ1698" s="16"/>
      <c r="FA1698" s="16"/>
      <c r="FB1698" s="16"/>
      <c r="FC1698" s="16"/>
      <c r="FD1698" s="16"/>
      <c r="FE1698" s="16"/>
      <c r="FF1698" s="16"/>
      <c r="FG1698" s="16"/>
      <c r="FH1698" s="16"/>
      <c r="FI1698" s="16"/>
      <c r="FJ1698" s="16"/>
      <c r="FK1698" s="16"/>
      <c r="FL1698" s="16"/>
      <c r="FM1698" s="16"/>
      <c r="FN1698" s="16"/>
      <c r="FO1698" s="16"/>
      <c r="FP1698" s="16"/>
      <c r="FQ1698" s="16"/>
      <c r="FR1698" s="16"/>
      <c r="FS1698" s="16"/>
      <c r="FT1698" s="16"/>
      <c r="FU1698" s="16"/>
      <c r="FV1698" s="16"/>
      <c r="FW1698" s="16"/>
      <c r="FX1698" s="16"/>
      <c r="FY1698" s="16"/>
      <c r="FZ1698" s="16"/>
      <c r="GA1698" s="16"/>
      <c r="GB1698" s="16"/>
      <c r="GC1698" s="16"/>
      <c r="GD1698" s="16"/>
      <c r="GE1698" s="16"/>
      <c r="GF1698" s="16"/>
      <c r="GG1698" s="16"/>
      <c r="GH1698" s="16"/>
      <c r="GI1698" s="16"/>
      <c r="GJ1698" s="16"/>
      <c r="GK1698" s="16"/>
      <c r="GL1698" s="16"/>
      <c r="GM1698" s="16"/>
      <c r="GN1698" s="16"/>
      <c r="GO1698" s="16"/>
      <c r="GP1698" s="16"/>
      <c r="GQ1698" s="16"/>
      <c r="GR1698" s="16"/>
      <c r="GS1698" s="16"/>
      <c r="GT1698" s="16"/>
      <c r="GU1698" s="16"/>
      <c r="GV1698" s="16"/>
      <c r="GW1698" s="16"/>
      <c r="GX1698" s="16"/>
      <c r="GY1698" s="16"/>
    </row>
    <row r="1699" spans="1:207" x14ac:dyDescent="0.3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16"/>
      <c r="BL1699" s="16"/>
      <c r="BM1699" s="16"/>
      <c r="BN1699" s="16"/>
      <c r="BO1699" s="16"/>
      <c r="BP1699" s="16"/>
      <c r="BQ1699" s="16"/>
      <c r="BR1699" s="16"/>
      <c r="BS1699" s="16"/>
      <c r="BT1699" s="16"/>
      <c r="BU1699" s="16"/>
      <c r="BV1699" s="16"/>
      <c r="BW1699" s="16"/>
      <c r="BX1699" s="16"/>
      <c r="BY1699" s="16"/>
      <c r="BZ1699" s="16"/>
      <c r="CA1699" s="16"/>
      <c r="CB1699" s="16"/>
      <c r="CC1699" s="16"/>
      <c r="CD1699" s="16"/>
      <c r="CE1699" s="16"/>
      <c r="CF1699" s="16"/>
      <c r="CG1699" s="16"/>
      <c r="CH1699" s="16"/>
      <c r="CI1699" s="16"/>
      <c r="CJ1699" s="16"/>
      <c r="CK1699" s="16"/>
      <c r="CL1699" s="16"/>
      <c r="CM1699" s="16"/>
      <c r="CN1699" s="16"/>
      <c r="CO1699" s="16"/>
      <c r="CP1699" s="16"/>
      <c r="CQ1699" s="16"/>
      <c r="CR1699" s="16"/>
      <c r="CS1699" s="16"/>
      <c r="CT1699" s="16"/>
      <c r="CU1699" s="16"/>
      <c r="CV1699" s="16"/>
      <c r="CW1699" s="16"/>
      <c r="CX1699" s="16"/>
      <c r="CY1699" s="16"/>
      <c r="CZ1699" s="16"/>
      <c r="DA1699" s="16"/>
      <c r="DB1699" s="16"/>
      <c r="DC1699" s="16"/>
      <c r="DD1699" s="16"/>
      <c r="DE1699" s="16"/>
      <c r="DF1699" s="16"/>
      <c r="DG1699" s="16"/>
      <c r="DH1699" s="16"/>
      <c r="DI1699" s="16"/>
      <c r="DJ1699" s="16"/>
      <c r="DK1699" s="16"/>
      <c r="DL1699" s="16"/>
      <c r="DM1699" s="16"/>
      <c r="DN1699" s="16"/>
      <c r="DO1699" s="16"/>
      <c r="DP1699" s="16"/>
      <c r="DQ1699" s="16"/>
      <c r="DR1699" s="16"/>
      <c r="DS1699" s="16"/>
      <c r="DT1699" s="16"/>
      <c r="DU1699" s="16"/>
      <c r="DV1699" s="16"/>
      <c r="DW1699" s="16"/>
      <c r="DX1699" s="16"/>
      <c r="DY1699" s="16"/>
      <c r="DZ1699" s="16"/>
      <c r="EA1699" s="16"/>
      <c r="EB1699" s="16"/>
      <c r="EC1699" s="16"/>
      <c r="ED1699" s="16"/>
      <c r="EE1699" s="16"/>
      <c r="EF1699" s="16"/>
      <c r="EG1699" s="16"/>
      <c r="EH1699" s="16"/>
      <c r="EI1699" s="16"/>
      <c r="EJ1699" s="16"/>
      <c r="EK1699" s="16"/>
      <c r="EL1699" s="16"/>
      <c r="EM1699" s="16"/>
      <c r="EN1699" s="16"/>
      <c r="EO1699" s="16"/>
      <c r="EP1699" s="16"/>
      <c r="EQ1699" s="16"/>
      <c r="ER1699" s="16"/>
      <c r="ES1699" s="16"/>
      <c r="ET1699" s="16"/>
      <c r="EU1699" s="16"/>
      <c r="EV1699" s="16"/>
      <c r="EW1699" s="16"/>
      <c r="EX1699" s="16"/>
      <c r="EY1699" s="16"/>
      <c r="EZ1699" s="16"/>
      <c r="FA1699" s="16"/>
      <c r="FB1699" s="16"/>
      <c r="FC1699" s="16"/>
      <c r="FD1699" s="16"/>
      <c r="FE1699" s="16"/>
      <c r="FF1699" s="16"/>
      <c r="FG1699" s="16"/>
      <c r="FH1699" s="16"/>
      <c r="FI1699" s="16"/>
      <c r="FJ1699" s="16"/>
      <c r="FK1699" s="16"/>
      <c r="FL1699" s="16"/>
      <c r="FM1699" s="16"/>
      <c r="FN1699" s="16"/>
      <c r="FO1699" s="16"/>
      <c r="FP1699" s="16"/>
      <c r="FQ1699" s="16"/>
      <c r="FR1699" s="16"/>
      <c r="FS1699" s="16"/>
      <c r="FT1699" s="16"/>
      <c r="FU1699" s="16"/>
      <c r="FV1699" s="16"/>
      <c r="FW1699" s="16"/>
      <c r="FX1699" s="16"/>
      <c r="FY1699" s="16"/>
      <c r="FZ1699" s="16"/>
      <c r="GA1699" s="16"/>
      <c r="GB1699" s="16"/>
      <c r="GC1699" s="16"/>
      <c r="GD1699" s="16"/>
      <c r="GE1699" s="16"/>
      <c r="GF1699" s="16"/>
      <c r="GG1699" s="16"/>
      <c r="GH1699" s="16"/>
      <c r="GI1699" s="16"/>
      <c r="GJ1699" s="16"/>
      <c r="GK1699" s="16"/>
      <c r="GL1699" s="16"/>
      <c r="GM1699" s="16"/>
      <c r="GN1699" s="16"/>
      <c r="GO1699" s="16"/>
      <c r="GP1699" s="16"/>
      <c r="GQ1699" s="16"/>
      <c r="GR1699" s="16"/>
      <c r="GS1699" s="16"/>
      <c r="GT1699" s="16"/>
      <c r="GU1699" s="16"/>
      <c r="GV1699" s="16"/>
      <c r="GW1699" s="16"/>
      <c r="GX1699" s="16"/>
      <c r="GY1699" s="16"/>
    </row>
    <row r="1700" spans="1:207" x14ac:dyDescent="0.3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6"/>
      <c r="CC1700" s="16"/>
      <c r="CD1700" s="16"/>
      <c r="CE1700" s="16"/>
      <c r="CF1700" s="16"/>
      <c r="CG1700" s="16"/>
      <c r="CH1700" s="16"/>
      <c r="CI1700" s="16"/>
      <c r="CJ1700" s="16"/>
      <c r="CK1700" s="16"/>
      <c r="CL1700" s="16"/>
      <c r="CM1700" s="16"/>
      <c r="CN1700" s="16"/>
      <c r="CO1700" s="16"/>
      <c r="CP1700" s="16"/>
      <c r="CQ1700" s="16"/>
      <c r="CR1700" s="16"/>
      <c r="CS1700" s="16"/>
      <c r="CT1700" s="16"/>
      <c r="CU1700" s="16"/>
      <c r="CV1700" s="16"/>
      <c r="CW1700" s="16"/>
      <c r="CX1700" s="16"/>
      <c r="CY1700" s="16"/>
      <c r="CZ1700" s="16"/>
      <c r="DA1700" s="16"/>
      <c r="DB1700" s="16"/>
      <c r="DC1700" s="16"/>
      <c r="DD1700" s="16"/>
      <c r="DE1700" s="16"/>
      <c r="DF1700" s="16"/>
      <c r="DG1700" s="16"/>
      <c r="DH1700" s="16"/>
      <c r="DI1700" s="16"/>
      <c r="DJ1700" s="16"/>
      <c r="DK1700" s="16"/>
      <c r="DL1700" s="16"/>
      <c r="DM1700" s="16"/>
      <c r="DN1700" s="16"/>
      <c r="DO1700" s="16"/>
      <c r="DP1700" s="16"/>
      <c r="DQ1700" s="16"/>
      <c r="DR1700" s="16"/>
      <c r="DS1700" s="16"/>
      <c r="DT1700" s="16"/>
      <c r="DU1700" s="16"/>
      <c r="DV1700" s="16"/>
      <c r="DW1700" s="16"/>
      <c r="DX1700" s="16"/>
      <c r="DY1700" s="16"/>
      <c r="DZ1700" s="16"/>
      <c r="EA1700" s="16"/>
      <c r="EB1700" s="16"/>
      <c r="EC1700" s="16"/>
      <c r="ED1700" s="16"/>
      <c r="EE1700" s="16"/>
      <c r="EF1700" s="16"/>
      <c r="EG1700" s="16"/>
      <c r="EH1700" s="16"/>
      <c r="EI1700" s="16"/>
      <c r="EJ1700" s="16"/>
      <c r="EK1700" s="16"/>
      <c r="EL1700" s="16"/>
      <c r="EM1700" s="16"/>
      <c r="EN1700" s="16"/>
      <c r="EO1700" s="16"/>
      <c r="EP1700" s="16"/>
      <c r="EQ1700" s="16"/>
      <c r="ER1700" s="16"/>
      <c r="ES1700" s="16"/>
      <c r="ET1700" s="16"/>
      <c r="EU1700" s="16"/>
      <c r="EV1700" s="16"/>
      <c r="EW1700" s="16"/>
      <c r="EX1700" s="16"/>
      <c r="EY1700" s="16"/>
      <c r="EZ1700" s="16"/>
      <c r="FA1700" s="16"/>
      <c r="FB1700" s="16"/>
      <c r="FC1700" s="16"/>
      <c r="FD1700" s="16"/>
      <c r="FE1700" s="16"/>
      <c r="FF1700" s="16"/>
      <c r="FG1700" s="16"/>
      <c r="FH1700" s="16"/>
      <c r="FI1700" s="16"/>
      <c r="FJ1700" s="16"/>
      <c r="FK1700" s="16"/>
      <c r="FL1700" s="16"/>
      <c r="FM1700" s="16"/>
      <c r="FN1700" s="16"/>
      <c r="FO1700" s="16"/>
      <c r="FP1700" s="16"/>
      <c r="FQ1700" s="16"/>
      <c r="FR1700" s="16"/>
      <c r="FS1700" s="16"/>
      <c r="FT1700" s="16"/>
      <c r="FU1700" s="16"/>
      <c r="FV1700" s="16"/>
      <c r="FW1700" s="16"/>
      <c r="FX1700" s="16"/>
      <c r="FY1700" s="16"/>
      <c r="FZ1700" s="16"/>
      <c r="GA1700" s="16"/>
      <c r="GB1700" s="16"/>
      <c r="GC1700" s="16"/>
      <c r="GD1700" s="16"/>
      <c r="GE1700" s="16"/>
      <c r="GF1700" s="16"/>
      <c r="GG1700" s="16"/>
      <c r="GH1700" s="16"/>
      <c r="GI1700" s="16"/>
      <c r="GJ1700" s="16"/>
      <c r="GK1700" s="16"/>
      <c r="GL1700" s="16"/>
      <c r="GM1700" s="16"/>
      <c r="GN1700" s="16"/>
      <c r="GO1700" s="16"/>
      <c r="GP1700" s="16"/>
      <c r="GQ1700" s="16"/>
      <c r="GR1700" s="16"/>
      <c r="GS1700" s="16"/>
      <c r="GT1700" s="16"/>
      <c r="GU1700" s="16"/>
      <c r="GV1700" s="16"/>
      <c r="GW1700" s="16"/>
      <c r="GX1700" s="16"/>
      <c r="GY1700" s="16"/>
    </row>
    <row r="1701" spans="1:207" x14ac:dyDescent="0.3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16"/>
      <c r="BL1701" s="16"/>
      <c r="BM1701" s="16"/>
      <c r="BN1701" s="16"/>
      <c r="BO1701" s="16"/>
      <c r="BP1701" s="16"/>
      <c r="BQ1701" s="16"/>
      <c r="BR1701" s="16"/>
      <c r="BS1701" s="16"/>
      <c r="BT1701" s="16"/>
      <c r="BU1701" s="16"/>
      <c r="BV1701" s="16"/>
      <c r="BW1701" s="16"/>
      <c r="BX1701" s="16"/>
      <c r="BY1701" s="16"/>
      <c r="BZ1701" s="16"/>
      <c r="CA1701" s="16"/>
      <c r="CB1701" s="16"/>
      <c r="CC1701" s="16"/>
      <c r="CD1701" s="16"/>
      <c r="CE1701" s="16"/>
      <c r="CF1701" s="16"/>
      <c r="CG1701" s="16"/>
      <c r="CH1701" s="16"/>
      <c r="CI1701" s="16"/>
      <c r="CJ1701" s="16"/>
      <c r="CK1701" s="16"/>
      <c r="CL1701" s="16"/>
      <c r="CM1701" s="16"/>
      <c r="CN1701" s="16"/>
      <c r="CO1701" s="16"/>
      <c r="CP1701" s="16"/>
      <c r="CQ1701" s="16"/>
      <c r="CR1701" s="16"/>
      <c r="CS1701" s="16"/>
      <c r="CT1701" s="16"/>
      <c r="CU1701" s="16"/>
      <c r="CV1701" s="16"/>
      <c r="CW1701" s="16"/>
      <c r="CX1701" s="16"/>
      <c r="CY1701" s="16"/>
      <c r="CZ1701" s="16"/>
      <c r="DA1701" s="16"/>
      <c r="DB1701" s="16"/>
      <c r="DC1701" s="16"/>
      <c r="DD1701" s="16"/>
      <c r="DE1701" s="16"/>
      <c r="DF1701" s="16"/>
      <c r="DG1701" s="16"/>
      <c r="DH1701" s="16"/>
      <c r="DI1701" s="16"/>
      <c r="DJ1701" s="16"/>
      <c r="DK1701" s="16"/>
      <c r="DL1701" s="16"/>
      <c r="DM1701" s="16"/>
      <c r="DN1701" s="16"/>
      <c r="DO1701" s="16"/>
      <c r="DP1701" s="16"/>
      <c r="DQ1701" s="16"/>
      <c r="DR1701" s="16"/>
      <c r="DS1701" s="16"/>
      <c r="DT1701" s="16"/>
      <c r="DU1701" s="16"/>
      <c r="DV1701" s="16"/>
      <c r="DW1701" s="16"/>
      <c r="DX1701" s="16"/>
      <c r="DY1701" s="16"/>
      <c r="DZ1701" s="16"/>
      <c r="EA1701" s="16"/>
      <c r="EB1701" s="16"/>
      <c r="EC1701" s="16"/>
      <c r="ED1701" s="16"/>
      <c r="EE1701" s="16"/>
      <c r="EF1701" s="16"/>
      <c r="EG1701" s="16"/>
      <c r="EH1701" s="16"/>
      <c r="EI1701" s="16"/>
      <c r="EJ1701" s="16"/>
      <c r="EK1701" s="16"/>
      <c r="EL1701" s="16"/>
      <c r="EM1701" s="16"/>
      <c r="EN1701" s="16"/>
      <c r="EO1701" s="16"/>
      <c r="EP1701" s="16"/>
      <c r="EQ1701" s="16"/>
      <c r="ER1701" s="16"/>
      <c r="ES1701" s="16"/>
      <c r="ET1701" s="16"/>
      <c r="EU1701" s="16"/>
      <c r="EV1701" s="16"/>
      <c r="EW1701" s="16"/>
      <c r="EX1701" s="16"/>
      <c r="EY1701" s="16"/>
      <c r="EZ1701" s="16"/>
      <c r="FA1701" s="16"/>
      <c r="FB1701" s="16"/>
      <c r="FC1701" s="16"/>
      <c r="FD1701" s="16"/>
      <c r="FE1701" s="16"/>
      <c r="FF1701" s="16"/>
      <c r="FG1701" s="16"/>
      <c r="FH1701" s="16"/>
      <c r="FI1701" s="16"/>
      <c r="FJ1701" s="16"/>
      <c r="FK1701" s="16"/>
      <c r="FL1701" s="16"/>
      <c r="FM1701" s="16"/>
      <c r="FN1701" s="16"/>
      <c r="FO1701" s="16"/>
      <c r="FP1701" s="16"/>
      <c r="FQ1701" s="16"/>
      <c r="FR1701" s="16"/>
      <c r="FS1701" s="16"/>
      <c r="FT1701" s="16"/>
      <c r="FU1701" s="16"/>
      <c r="FV1701" s="16"/>
      <c r="FW1701" s="16"/>
      <c r="FX1701" s="16"/>
      <c r="FY1701" s="16"/>
      <c r="FZ1701" s="16"/>
      <c r="GA1701" s="16"/>
      <c r="GB1701" s="16"/>
      <c r="GC1701" s="16"/>
      <c r="GD1701" s="16"/>
      <c r="GE1701" s="16"/>
      <c r="GF1701" s="16"/>
      <c r="GG1701" s="16"/>
      <c r="GH1701" s="16"/>
      <c r="GI1701" s="16"/>
      <c r="GJ1701" s="16"/>
      <c r="GK1701" s="16"/>
      <c r="GL1701" s="16"/>
      <c r="GM1701" s="16"/>
      <c r="GN1701" s="16"/>
      <c r="GO1701" s="16"/>
      <c r="GP1701" s="16"/>
      <c r="GQ1701" s="16"/>
      <c r="GR1701" s="16"/>
      <c r="GS1701" s="16"/>
      <c r="GT1701" s="16"/>
      <c r="GU1701" s="16"/>
      <c r="GV1701" s="16"/>
      <c r="GW1701" s="16"/>
      <c r="GX1701" s="16"/>
      <c r="GY1701" s="16"/>
    </row>
    <row r="1702" spans="1:207" x14ac:dyDescent="0.3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16"/>
      <c r="BL1702" s="16"/>
      <c r="BM1702" s="16"/>
      <c r="BN1702" s="16"/>
      <c r="BO1702" s="16"/>
      <c r="BP1702" s="16"/>
      <c r="BQ1702" s="16"/>
      <c r="BR1702" s="16"/>
      <c r="BS1702" s="16"/>
      <c r="BT1702" s="16"/>
      <c r="BU1702" s="16"/>
      <c r="BV1702" s="16"/>
      <c r="BW1702" s="16"/>
      <c r="BX1702" s="16"/>
      <c r="BY1702" s="16"/>
      <c r="BZ1702" s="16"/>
      <c r="CA1702" s="16"/>
      <c r="CB1702" s="16"/>
      <c r="CC1702" s="16"/>
      <c r="CD1702" s="16"/>
      <c r="CE1702" s="16"/>
      <c r="CF1702" s="16"/>
      <c r="CG1702" s="16"/>
      <c r="CH1702" s="16"/>
      <c r="CI1702" s="16"/>
      <c r="CJ1702" s="16"/>
      <c r="CK1702" s="16"/>
      <c r="CL1702" s="16"/>
      <c r="CM1702" s="16"/>
      <c r="CN1702" s="16"/>
      <c r="CO1702" s="16"/>
      <c r="CP1702" s="16"/>
      <c r="CQ1702" s="16"/>
      <c r="CR1702" s="16"/>
      <c r="CS1702" s="16"/>
      <c r="CT1702" s="16"/>
      <c r="CU1702" s="16"/>
      <c r="CV1702" s="16"/>
      <c r="CW1702" s="16"/>
      <c r="CX1702" s="16"/>
      <c r="CY1702" s="16"/>
      <c r="CZ1702" s="16"/>
      <c r="DA1702" s="16"/>
      <c r="DB1702" s="16"/>
      <c r="DC1702" s="16"/>
      <c r="DD1702" s="16"/>
      <c r="DE1702" s="16"/>
      <c r="DF1702" s="16"/>
      <c r="DG1702" s="16"/>
      <c r="DH1702" s="16"/>
      <c r="DI1702" s="16"/>
      <c r="DJ1702" s="16"/>
      <c r="DK1702" s="16"/>
      <c r="DL1702" s="16"/>
      <c r="DM1702" s="16"/>
      <c r="DN1702" s="16"/>
      <c r="DO1702" s="16"/>
      <c r="DP1702" s="16"/>
      <c r="DQ1702" s="16"/>
      <c r="DR1702" s="16"/>
      <c r="DS1702" s="16"/>
      <c r="DT1702" s="16"/>
      <c r="DU1702" s="16"/>
      <c r="DV1702" s="16"/>
      <c r="DW1702" s="16"/>
      <c r="DX1702" s="16"/>
      <c r="DY1702" s="16"/>
      <c r="DZ1702" s="16"/>
      <c r="EA1702" s="16"/>
      <c r="EB1702" s="16"/>
      <c r="EC1702" s="16"/>
      <c r="ED1702" s="16"/>
      <c r="EE1702" s="16"/>
      <c r="EF1702" s="16"/>
      <c r="EG1702" s="16"/>
      <c r="EH1702" s="16"/>
      <c r="EI1702" s="16"/>
      <c r="EJ1702" s="16"/>
      <c r="EK1702" s="16"/>
      <c r="EL1702" s="16"/>
      <c r="EM1702" s="16"/>
      <c r="EN1702" s="16"/>
      <c r="EO1702" s="16"/>
      <c r="EP1702" s="16"/>
      <c r="EQ1702" s="16"/>
      <c r="ER1702" s="16"/>
      <c r="ES1702" s="16"/>
      <c r="ET1702" s="16"/>
      <c r="EU1702" s="16"/>
      <c r="EV1702" s="16"/>
      <c r="EW1702" s="16"/>
      <c r="EX1702" s="16"/>
      <c r="EY1702" s="16"/>
      <c r="EZ1702" s="16"/>
      <c r="FA1702" s="16"/>
      <c r="FB1702" s="16"/>
      <c r="FC1702" s="16"/>
      <c r="FD1702" s="16"/>
      <c r="FE1702" s="16"/>
      <c r="FF1702" s="16"/>
      <c r="FG1702" s="16"/>
      <c r="FH1702" s="16"/>
      <c r="FI1702" s="16"/>
      <c r="FJ1702" s="16"/>
      <c r="FK1702" s="16"/>
      <c r="FL1702" s="16"/>
      <c r="FM1702" s="16"/>
      <c r="FN1702" s="16"/>
      <c r="FO1702" s="16"/>
      <c r="FP1702" s="16"/>
      <c r="FQ1702" s="16"/>
      <c r="FR1702" s="16"/>
      <c r="FS1702" s="16"/>
      <c r="FT1702" s="16"/>
      <c r="FU1702" s="16"/>
      <c r="FV1702" s="16"/>
      <c r="FW1702" s="16"/>
      <c r="FX1702" s="16"/>
      <c r="FY1702" s="16"/>
      <c r="FZ1702" s="16"/>
      <c r="GA1702" s="16"/>
      <c r="GB1702" s="16"/>
      <c r="GC1702" s="16"/>
      <c r="GD1702" s="16"/>
      <c r="GE1702" s="16"/>
      <c r="GF1702" s="16"/>
      <c r="GG1702" s="16"/>
      <c r="GH1702" s="16"/>
      <c r="GI1702" s="16"/>
      <c r="GJ1702" s="16"/>
      <c r="GK1702" s="16"/>
      <c r="GL1702" s="16"/>
      <c r="GM1702" s="16"/>
      <c r="GN1702" s="16"/>
      <c r="GO1702" s="16"/>
      <c r="GP1702" s="16"/>
      <c r="GQ1702" s="16"/>
      <c r="GR1702" s="16"/>
      <c r="GS1702" s="16"/>
      <c r="GT1702" s="16"/>
      <c r="GU1702" s="16"/>
      <c r="GV1702" s="16"/>
      <c r="GW1702" s="16"/>
      <c r="GX1702" s="16"/>
      <c r="GY1702" s="16"/>
    </row>
    <row r="1703" spans="1:207" x14ac:dyDescent="0.3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16"/>
      <c r="BL1703" s="16"/>
      <c r="BM1703" s="16"/>
      <c r="BN1703" s="16"/>
      <c r="BO1703" s="16"/>
      <c r="BP1703" s="16"/>
      <c r="BQ1703" s="16"/>
      <c r="BR1703" s="16"/>
      <c r="BS1703" s="16"/>
      <c r="BT1703" s="16"/>
      <c r="BU1703" s="16"/>
      <c r="BV1703" s="16"/>
      <c r="BW1703" s="16"/>
      <c r="BX1703" s="16"/>
      <c r="BY1703" s="16"/>
      <c r="BZ1703" s="16"/>
      <c r="CA1703" s="16"/>
      <c r="CB1703" s="16"/>
      <c r="CC1703" s="16"/>
      <c r="CD1703" s="16"/>
      <c r="CE1703" s="16"/>
      <c r="CF1703" s="16"/>
      <c r="CG1703" s="16"/>
      <c r="CH1703" s="16"/>
      <c r="CI1703" s="16"/>
      <c r="CJ1703" s="16"/>
      <c r="CK1703" s="16"/>
      <c r="CL1703" s="16"/>
      <c r="CM1703" s="16"/>
      <c r="CN1703" s="16"/>
      <c r="CO1703" s="16"/>
      <c r="CP1703" s="16"/>
      <c r="CQ1703" s="16"/>
      <c r="CR1703" s="16"/>
      <c r="CS1703" s="16"/>
      <c r="CT1703" s="16"/>
      <c r="CU1703" s="16"/>
      <c r="CV1703" s="16"/>
      <c r="CW1703" s="16"/>
      <c r="CX1703" s="16"/>
      <c r="CY1703" s="16"/>
      <c r="CZ1703" s="16"/>
      <c r="DA1703" s="16"/>
      <c r="DB1703" s="16"/>
      <c r="DC1703" s="16"/>
      <c r="DD1703" s="16"/>
      <c r="DE1703" s="16"/>
      <c r="DF1703" s="16"/>
      <c r="DG1703" s="16"/>
      <c r="DH1703" s="16"/>
      <c r="DI1703" s="16"/>
      <c r="DJ1703" s="16"/>
      <c r="DK1703" s="16"/>
      <c r="DL1703" s="16"/>
      <c r="DM1703" s="16"/>
      <c r="DN1703" s="16"/>
      <c r="DO1703" s="16"/>
      <c r="DP1703" s="16"/>
      <c r="DQ1703" s="16"/>
      <c r="DR1703" s="16"/>
      <c r="DS1703" s="16"/>
      <c r="DT1703" s="16"/>
      <c r="DU1703" s="16"/>
      <c r="DV1703" s="16"/>
      <c r="DW1703" s="16"/>
      <c r="DX1703" s="16"/>
      <c r="DY1703" s="16"/>
      <c r="DZ1703" s="16"/>
      <c r="EA1703" s="16"/>
      <c r="EB1703" s="16"/>
      <c r="EC1703" s="16"/>
      <c r="ED1703" s="16"/>
      <c r="EE1703" s="16"/>
      <c r="EF1703" s="16"/>
      <c r="EG1703" s="16"/>
      <c r="EH1703" s="16"/>
      <c r="EI1703" s="16"/>
      <c r="EJ1703" s="16"/>
      <c r="EK1703" s="16"/>
      <c r="EL1703" s="16"/>
      <c r="EM1703" s="16"/>
      <c r="EN1703" s="16"/>
      <c r="EO1703" s="16"/>
      <c r="EP1703" s="16"/>
      <c r="EQ1703" s="16"/>
      <c r="ER1703" s="16"/>
      <c r="ES1703" s="16"/>
      <c r="ET1703" s="16"/>
      <c r="EU1703" s="16"/>
      <c r="EV1703" s="16"/>
      <c r="EW1703" s="16"/>
      <c r="EX1703" s="16"/>
      <c r="EY1703" s="16"/>
      <c r="EZ1703" s="16"/>
      <c r="FA1703" s="16"/>
      <c r="FB1703" s="16"/>
      <c r="FC1703" s="16"/>
      <c r="FD1703" s="16"/>
      <c r="FE1703" s="16"/>
      <c r="FF1703" s="16"/>
      <c r="FG1703" s="16"/>
      <c r="FH1703" s="16"/>
      <c r="FI1703" s="16"/>
      <c r="FJ1703" s="16"/>
      <c r="FK1703" s="16"/>
      <c r="FL1703" s="16"/>
      <c r="FM1703" s="16"/>
      <c r="FN1703" s="16"/>
      <c r="FO1703" s="16"/>
      <c r="FP1703" s="16"/>
      <c r="FQ1703" s="16"/>
      <c r="FR1703" s="16"/>
      <c r="FS1703" s="16"/>
      <c r="FT1703" s="16"/>
      <c r="FU1703" s="16"/>
      <c r="FV1703" s="16"/>
      <c r="FW1703" s="16"/>
      <c r="FX1703" s="16"/>
      <c r="FY1703" s="16"/>
      <c r="FZ1703" s="16"/>
      <c r="GA1703" s="16"/>
      <c r="GB1703" s="16"/>
      <c r="GC1703" s="16"/>
      <c r="GD1703" s="16"/>
      <c r="GE1703" s="16"/>
      <c r="GF1703" s="16"/>
      <c r="GG1703" s="16"/>
      <c r="GH1703" s="16"/>
      <c r="GI1703" s="16"/>
      <c r="GJ1703" s="16"/>
      <c r="GK1703" s="16"/>
      <c r="GL1703" s="16"/>
      <c r="GM1703" s="16"/>
      <c r="GN1703" s="16"/>
      <c r="GO1703" s="16"/>
      <c r="GP1703" s="16"/>
      <c r="GQ1703" s="16"/>
      <c r="GR1703" s="16"/>
      <c r="GS1703" s="16"/>
      <c r="GT1703" s="16"/>
      <c r="GU1703" s="16"/>
      <c r="GV1703" s="16"/>
      <c r="GW1703" s="16"/>
      <c r="GX1703" s="16"/>
      <c r="GY1703" s="16"/>
    </row>
    <row r="1704" spans="1:207" x14ac:dyDescent="0.3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16"/>
      <c r="BL1704" s="16"/>
      <c r="BM1704" s="16"/>
      <c r="BN1704" s="16"/>
      <c r="BO1704" s="16"/>
      <c r="BP1704" s="16"/>
      <c r="BQ1704" s="16"/>
      <c r="BR1704" s="16"/>
      <c r="BS1704" s="16"/>
      <c r="BT1704" s="16"/>
      <c r="BU1704" s="16"/>
      <c r="BV1704" s="16"/>
      <c r="BW1704" s="16"/>
      <c r="BX1704" s="16"/>
      <c r="BY1704" s="16"/>
      <c r="BZ1704" s="16"/>
      <c r="CA1704" s="16"/>
      <c r="CB1704" s="16"/>
      <c r="CC1704" s="16"/>
      <c r="CD1704" s="16"/>
      <c r="CE1704" s="16"/>
      <c r="CF1704" s="16"/>
      <c r="CG1704" s="16"/>
      <c r="CH1704" s="16"/>
      <c r="CI1704" s="16"/>
      <c r="CJ1704" s="16"/>
      <c r="CK1704" s="16"/>
      <c r="CL1704" s="16"/>
      <c r="CM1704" s="16"/>
      <c r="CN1704" s="16"/>
      <c r="CO1704" s="16"/>
      <c r="CP1704" s="16"/>
      <c r="CQ1704" s="16"/>
      <c r="CR1704" s="16"/>
      <c r="CS1704" s="16"/>
      <c r="CT1704" s="16"/>
      <c r="CU1704" s="16"/>
      <c r="CV1704" s="16"/>
      <c r="CW1704" s="16"/>
      <c r="CX1704" s="16"/>
      <c r="CY1704" s="16"/>
      <c r="CZ1704" s="16"/>
      <c r="DA1704" s="16"/>
      <c r="DB1704" s="16"/>
      <c r="DC1704" s="16"/>
      <c r="DD1704" s="16"/>
      <c r="DE1704" s="16"/>
      <c r="DF1704" s="16"/>
      <c r="DG1704" s="16"/>
      <c r="DH1704" s="16"/>
      <c r="DI1704" s="16"/>
      <c r="DJ1704" s="16"/>
      <c r="DK1704" s="16"/>
      <c r="DL1704" s="16"/>
      <c r="DM1704" s="16"/>
      <c r="DN1704" s="16"/>
      <c r="DO1704" s="16"/>
      <c r="DP1704" s="16"/>
      <c r="DQ1704" s="16"/>
      <c r="DR1704" s="16"/>
      <c r="DS1704" s="16"/>
      <c r="DT1704" s="16"/>
      <c r="DU1704" s="16"/>
      <c r="DV1704" s="16"/>
      <c r="DW1704" s="16"/>
      <c r="DX1704" s="16"/>
      <c r="DY1704" s="16"/>
      <c r="DZ1704" s="16"/>
      <c r="EA1704" s="16"/>
      <c r="EB1704" s="16"/>
      <c r="EC1704" s="16"/>
      <c r="ED1704" s="16"/>
      <c r="EE1704" s="16"/>
      <c r="EF1704" s="16"/>
      <c r="EG1704" s="16"/>
      <c r="EH1704" s="16"/>
      <c r="EI1704" s="16"/>
      <c r="EJ1704" s="16"/>
      <c r="EK1704" s="16"/>
      <c r="EL1704" s="16"/>
      <c r="EM1704" s="16"/>
      <c r="EN1704" s="16"/>
      <c r="EO1704" s="16"/>
      <c r="EP1704" s="16"/>
      <c r="EQ1704" s="16"/>
      <c r="ER1704" s="16"/>
      <c r="ES1704" s="16"/>
      <c r="ET1704" s="16"/>
      <c r="EU1704" s="16"/>
      <c r="EV1704" s="16"/>
      <c r="EW1704" s="16"/>
      <c r="EX1704" s="16"/>
      <c r="EY1704" s="16"/>
      <c r="EZ1704" s="16"/>
      <c r="FA1704" s="16"/>
      <c r="FB1704" s="16"/>
      <c r="FC1704" s="16"/>
      <c r="FD1704" s="16"/>
      <c r="FE1704" s="16"/>
      <c r="FF1704" s="16"/>
      <c r="FG1704" s="16"/>
      <c r="FH1704" s="16"/>
      <c r="FI1704" s="16"/>
      <c r="FJ1704" s="16"/>
      <c r="FK1704" s="16"/>
      <c r="FL1704" s="16"/>
      <c r="FM1704" s="16"/>
      <c r="FN1704" s="16"/>
      <c r="FO1704" s="16"/>
      <c r="FP1704" s="16"/>
      <c r="FQ1704" s="16"/>
      <c r="FR1704" s="16"/>
      <c r="FS1704" s="16"/>
      <c r="FT1704" s="16"/>
      <c r="FU1704" s="16"/>
      <c r="FV1704" s="16"/>
      <c r="FW1704" s="16"/>
      <c r="FX1704" s="16"/>
      <c r="FY1704" s="16"/>
      <c r="FZ1704" s="16"/>
      <c r="GA1704" s="16"/>
      <c r="GB1704" s="16"/>
      <c r="GC1704" s="16"/>
      <c r="GD1704" s="16"/>
      <c r="GE1704" s="16"/>
      <c r="GF1704" s="16"/>
      <c r="GG1704" s="16"/>
      <c r="GH1704" s="16"/>
      <c r="GI1704" s="16"/>
      <c r="GJ1704" s="16"/>
      <c r="GK1704" s="16"/>
      <c r="GL1704" s="16"/>
      <c r="GM1704" s="16"/>
      <c r="GN1704" s="16"/>
      <c r="GO1704" s="16"/>
      <c r="GP1704" s="16"/>
      <c r="GQ1704" s="16"/>
      <c r="GR1704" s="16"/>
      <c r="GS1704" s="16"/>
      <c r="GT1704" s="16"/>
      <c r="GU1704" s="16"/>
      <c r="GV1704" s="16"/>
      <c r="GW1704" s="16"/>
      <c r="GX1704" s="16"/>
      <c r="GY1704" s="16"/>
    </row>
    <row r="1705" spans="1:207" x14ac:dyDescent="0.3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16"/>
      <c r="BL1705" s="16"/>
      <c r="BM1705" s="16"/>
      <c r="BN1705" s="16"/>
      <c r="BO1705" s="16"/>
      <c r="BP1705" s="16"/>
      <c r="BQ1705" s="16"/>
      <c r="BR1705" s="16"/>
      <c r="BS1705" s="16"/>
      <c r="BT1705" s="16"/>
      <c r="BU1705" s="16"/>
      <c r="BV1705" s="16"/>
      <c r="BW1705" s="16"/>
      <c r="BX1705" s="16"/>
      <c r="BY1705" s="16"/>
      <c r="BZ1705" s="16"/>
      <c r="CA1705" s="16"/>
      <c r="CB1705" s="16"/>
      <c r="CC1705" s="16"/>
      <c r="CD1705" s="16"/>
      <c r="CE1705" s="16"/>
      <c r="CF1705" s="16"/>
      <c r="CG1705" s="16"/>
      <c r="CH1705" s="16"/>
      <c r="CI1705" s="16"/>
      <c r="CJ1705" s="16"/>
      <c r="CK1705" s="16"/>
      <c r="CL1705" s="16"/>
      <c r="CM1705" s="16"/>
      <c r="CN1705" s="16"/>
      <c r="CO1705" s="16"/>
      <c r="CP1705" s="16"/>
      <c r="CQ1705" s="16"/>
      <c r="CR1705" s="16"/>
      <c r="CS1705" s="16"/>
      <c r="CT1705" s="16"/>
      <c r="CU1705" s="16"/>
      <c r="CV1705" s="16"/>
      <c r="CW1705" s="16"/>
      <c r="CX1705" s="16"/>
      <c r="CY1705" s="16"/>
      <c r="CZ1705" s="16"/>
      <c r="DA1705" s="16"/>
      <c r="DB1705" s="16"/>
      <c r="DC1705" s="16"/>
      <c r="DD1705" s="16"/>
      <c r="DE1705" s="16"/>
      <c r="DF1705" s="16"/>
      <c r="DG1705" s="16"/>
      <c r="DH1705" s="16"/>
      <c r="DI1705" s="16"/>
      <c r="DJ1705" s="16"/>
      <c r="DK1705" s="16"/>
      <c r="DL1705" s="16"/>
      <c r="DM1705" s="16"/>
      <c r="DN1705" s="16"/>
      <c r="DO1705" s="16"/>
      <c r="DP1705" s="16"/>
      <c r="DQ1705" s="16"/>
      <c r="DR1705" s="16"/>
      <c r="DS1705" s="16"/>
      <c r="DT1705" s="16"/>
      <c r="DU1705" s="16"/>
      <c r="DV1705" s="16"/>
      <c r="DW1705" s="16"/>
      <c r="DX1705" s="16"/>
      <c r="DY1705" s="16"/>
      <c r="DZ1705" s="16"/>
      <c r="EA1705" s="16"/>
      <c r="EB1705" s="16"/>
      <c r="EC1705" s="16"/>
      <c r="ED1705" s="16"/>
      <c r="EE1705" s="16"/>
      <c r="EF1705" s="16"/>
      <c r="EG1705" s="16"/>
      <c r="EH1705" s="16"/>
      <c r="EI1705" s="16"/>
      <c r="EJ1705" s="16"/>
      <c r="EK1705" s="16"/>
      <c r="EL1705" s="16"/>
      <c r="EM1705" s="16"/>
      <c r="EN1705" s="16"/>
      <c r="EO1705" s="16"/>
      <c r="EP1705" s="16"/>
      <c r="EQ1705" s="16"/>
      <c r="ER1705" s="16"/>
      <c r="ES1705" s="16"/>
      <c r="ET1705" s="16"/>
      <c r="EU1705" s="16"/>
      <c r="EV1705" s="16"/>
      <c r="EW1705" s="16"/>
      <c r="EX1705" s="16"/>
      <c r="EY1705" s="16"/>
      <c r="EZ1705" s="16"/>
      <c r="FA1705" s="16"/>
      <c r="FB1705" s="16"/>
      <c r="FC1705" s="16"/>
      <c r="FD1705" s="16"/>
      <c r="FE1705" s="16"/>
      <c r="FF1705" s="16"/>
      <c r="FG1705" s="16"/>
      <c r="FH1705" s="16"/>
      <c r="FI1705" s="16"/>
      <c r="FJ1705" s="16"/>
      <c r="FK1705" s="16"/>
      <c r="FL1705" s="16"/>
      <c r="FM1705" s="16"/>
      <c r="FN1705" s="16"/>
      <c r="FO1705" s="16"/>
      <c r="FP1705" s="16"/>
      <c r="FQ1705" s="16"/>
      <c r="FR1705" s="16"/>
      <c r="FS1705" s="16"/>
      <c r="FT1705" s="16"/>
      <c r="FU1705" s="16"/>
      <c r="FV1705" s="16"/>
      <c r="FW1705" s="16"/>
      <c r="FX1705" s="16"/>
      <c r="FY1705" s="16"/>
      <c r="FZ1705" s="16"/>
      <c r="GA1705" s="16"/>
      <c r="GB1705" s="16"/>
      <c r="GC1705" s="16"/>
      <c r="GD1705" s="16"/>
      <c r="GE1705" s="16"/>
      <c r="GF1705" s="16"/>
      <c r="GG1705" s="16"/>
      <c r="GH1705" s="16"/>
      <c r="GI1705" s="16"/>
      <c r="GJ1705" s="16"/>
      <c r="GK1705" s="16"/>
      <c r="GL1705" s="16"/>
      <c r="GM1705" s="16"/>
      <c r="GN1705" s="16"/>
      <c r="GO1705" s="16"/>
      <c r="GP1705" s="16"/>
      <c r="GQ1705" s="16"/>
      <c r="GR1705" s="16"/>
      <c r="GS1705" s="16"/>
      <c r="GT1705" s="16"/>
      <c r="GU1705" s="16"/>
      <c r="GV1705" s="16"/>
      <c r="GW1705" s="16"/>
      <c r="GX1705" s="16"/>
      <c r="GY1705" s="16"/>
    </row>
    <row r="1706" spans="1:207" x14ac:dyDescent="0.3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16"/>
      <c r="BL1706" s="16"/>
      <c r="BM1706" s="16"/>
      <c r="BN1706" s="16"/>
      <c r="BO1706" s="16"/>
      <c r="BP1706" s="16"/>
      <c r="BQ1706" s="16"/>
      <c r="BR1706" s="16"/>
      <c r="BS1706" s="16"/>
      <c r="BT1706" s="16"/>
      <c r="BU1706" s="16"/>
      <c r="BV1706" s="16"/>
      <c r="BW1706" s="16"/>
      <c r="BX1706" s="16"/>
      <c r="BY1706" s="16"/>
      <c r="BZ1706" s="16"/>
      <c r="CA1706" s="16"/>
      <c r="CB1706" s="16"/>
      <c r="CC1706" s="16"/>
      <c r="CD1706" s="16"/>
      <c r="CE1706" s="16"/>
      <c r="CF1706" s="16"/>
      <c r="CG1706" s="16"/>
      <c r="CH1706" s="16"/>
      <c r="CI1706" s="16"/>
      <c r="CJ1706" s="16"/>
      <c r="CK1706" s="16"/>
      <c r="CL1706" s="16"/>
      <c r="CM1706" s="16"/>
      <c r="CN1706" s="16"/>
      <c r="CO1706" s="16"/>
      <c r="CP1706" s="16"/>
      <c r="CQ1706" s="16"/>
      <c r="CR1706" s="16"/>
      <c r="CS1706" s="16"/>
      <c r="CT1706" s="16"/>
      <c r="CU1706" s="16"/>
      <c r="CV1706" s="16"/>
      <c r="CW1706" s="16"/>
      <c r="CX1706" s="16"/>
      <c r="CY1706" s="16"/>
      <c r="CZ1706" s="16"/>
      <c r="DA1706" s="16"/>
      <c r="DB1706" s="16"/>
      <c r="DC1706" s="16"/>
      <c r="DD1706" s="16"/>
      <c r="DE1706" s="16"/>
      <c r="DF1706" s="16"/>
      <c r="DG1706" s="16"/>
      <c r="DH1706" s="16"/>
      <c r="DI1706" s="16"/>
      <c r="DJ1706" s="16"/>
      <c r="DK1706" s="16"/>
      <c r="DL1706" s="16"/>
      <c r="DM1706" s="16"/>
      <c r="DN1706" s="16"/>
      <c r="DO1706" s="16"/>
      <c r="DP1706" s="16"/>
      <c r="DQ1706" s="16"/>
      <c r="DR1706" s="16"/>
      <c r="DS1706" s="16"/>
      <c r="DT1706" s="16"/>
      <c r="DU1706" s="16"/>
      <c r="DV1706" s="16"/>
      <c r="DW1706" s="16"/>
      <c r="DX1706" s="16"/>
      <c r="DY1706" s="16"/>
      <c r="DZ1706" s="16"/>
      <c r="EA1706" s="16"/>
      <c r="EB1706" s="16"/>
      <c r="EC1706" s="16"/>
      <c r="ED1706" s="16"/>
      <c r="EE1706" s="16"/>
      <c r="EF1706" s="16"/>
      <c r="EG1706" s="16"/>
      <c r="EH1706" s="16"/>
      <c r="EI1706" s="16"/>
      <c r="EJ1706" s="16"/>
      <c r="EK1706" s="16"/>
      <c r="EL1706" s="16"/>
      <c r="EM1706" s="16"/>
      <c r="EN1706" s="16"/>
      <c r="EO1706" s="16"/>
      <c r="EP1706" s="16"/>
      <c r="EQ1706" s="16"/>
      <c r="ER1706" s="16"/>
      <c r="ES1706" s="16"/>
      <c r="ET1706" s="16"/>
      <c r="EU1706" s="16"/>
      <c r="EV1706" s="16"/>
      <c r="EW1706" s="16"/>
      <c r="EX1706" s="16"/>
      <c r="EY1706" s="16"/>
      <c r="EZ1706" s="16"/>
      <c r="FA1706" s="16"/>
      <c r="FB1706" s="16"/>
      <c r="FC1706" s="16"/>
      <c r="FD1706" s="16"/>
      <c r="FE1706" s="16"/>
      <c r="FF1706" s="16"/>
      <c r="FG1706" s="16"/>
      <c r="FH1706" s="16"/>
      <c r="FI1706" s="16"/>
      <c r="FJ1706" s="16"/>
      <c r="FK1706" s="16"/>
      <c r="FL1706" s="16"/>
      <c r="FM1706" s="16"/>
      <c r="FN1706" s="16"/>
      <c r="FO1706" s="16"/>
      <c r="FP1706" s="16"/>
      <c r="FQ1706" s="16"/>
      <c r="FR1706" s="16"/>
      <c r="FS1706" s="16"/>
      <c r="FT1706" s="16"/>
      <c r="FU1706" s="16"/>
      <c r="FV1706" s="16"/>
      <c r="FW1706" s="16"/>
      <c r="FX1706" s="16"/>
      <c r="FY1706" s="16"/>
      <c r="FZ1706" s="16"/>
      <c r="GA1706" s="16"/>
      <c r="GB1706" s="16"/>
      <c r="GC1706" s="16"/>
      <c r="GD1706" s="16"/>
      <c r="GE1706" s="16"/>
      <c r="GF1706" s="16"/>
      <c r="GG1706" s="16"/>
      <c r="GH1706" s="16"/>
      <c r="GI1706" s="16"/>
      <c r="GJ1706" s="16"/>
      <c r="GK1706" s="16"/>
      <c r="GL1706" s="16"/>
      <c r="GM1706" s="16"/>
      <c r="GN1706" s="16"/>
      <c r="GO1706" s="16"/>
      <c r="GP1706" s="16"/>
      <c r="GQ1706" s="16"/>
      <c r="GR1706" s="16"/>
      <c r="GS1706" s="16"/>
      <c r="GT1706" s="16"/>
      <c r="GU1706" s="16"/>
      <c r="GV1706" s="16"/>
      <c r="GW1706" s="16"/>
      <c r="GX1706" s="16"/>
      <c r="GY1706" s="16"/>
    </row>
    <row r="1707" spans="1:207" x14ac:dyDescent="0.3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6"/>
      <c r="CC1707" s="16"/>
      <c r="CD1707" s="16"/>
      <c r="CE1707" s="16"/>
      <c r="CF1707" s="16"/>
      <c r="CG1707" s="16"/>
      <c r="CH1707" s="16"/>
      <c r="CI1707" s="16"/>
      <c r="CJ1707" s="16"/>
      <c r="CK1707" s="16"/>
      <c r="CL1707" s="16"/>
      <c r="CM1707" s="16"/>
      <c r="CN1707" s="16"/>
      <c r="CO1707" s="16"/>
      <c r="CP1707" s="16"/>
      <c r="CQ1707" s="16"/>
      <c r="CR1707" s="16"/>
      <c r="CS1707" s="16"/>
      <c r="CT1707" s="16"/>
      <c r="CU1707" s="16"/>
      <c r="CV1707" s="16"/>
      <c r="CW1707" s="16"/>
      <c r="CX1707" s="16"/>
      <c r="CY1707" s="16"/>
      <c r="CZ1707" s="16"/>
      <c r="DA1707" s="16"/>
      <c r="DB1707" s="16"/>
      <c r="DC1707" s="16"/>
      <c r="DD1707" s="16"/>
      <c r="DE1707" s="16"/>
      <c r="DF1707" s="16"/>
      <c r="DG1707" s="16"/>
      <c r="DH1707" s="16"/>
      <c r="DI1707" s="16"/>
      <c r="DJ1707" s="16"/>
      <c r="DK1707" s="16"/>
      <c r="DL1707" s="16"/>
      <c r="DM1707" s="16"/>
      <c r="DN1707" s="16"/>
      <c r="DO1707" s="16"/>
      <c r="DP1707" s="16"/>
      <c r="DQ1707" s="16"/>
      <c r="DR1707" s="16"/>
      <c r="DS1707" s="16"/>
      <c r="DT1707" s="16"/>
      <c r="DU1707" s="16"/>
      <c r="DV1707" s="16"/>
      <c r="DW1707" s="16"/>
      <c r="DX1707" s="16"/>
      <c r="DY1707" s="16"/>
      <c r="DZ1707" s="16"/>
      <c r="EA1707" s="16"/>
      <c r="EB1707" s="16"/>
      <c r="EC1707" s="16"/>
      <c r="ED1707" s="16"/>
      <c r="EE1707" s="16"/>
      <c r="EF1707" s="16"/>
      <c r="EG1707" s="16"/>
      <c r="EH1707" s="16"/>
      <c r="EI1707" s="16"/>
      <c r="EJ1707" s="16"/>
      <c r="EK1707" s="16"/>
      <c r="EL1707" s="16"/>
      <c r="EM1707" s="16"/>
      <c r="EN1707" s="16"/>
      <c r="EO1707" s="16"/>
      <c r="EP1707" s="16"/>
      <c r="EQ1707" s="16"/>
      <c r="ER1707" s="16"/>
      <c r="ES1707" s="16"/>
      <c r="ET1707" s="16"/>
      <c r="EU1707" s="16"/>
      <c r="EV1707" s="16"/>
      <c r="EW1707" s="16"/>
      <c r="EX1707" s="16"/>
      <c r="EY1707" s="16"/>
      <c r="EZ1707" s="16"/>
      <c r="FA1707" s="16"/>
      <c r="FB1707" s="16"/>
      <c r="FC1707" s="16"/>
      <c r="FD1707" s="16"/>
      <c r="FE1707" s="16"/>
      <c r="FF1707" s="16"/>
      <c r="FG1707" s="16"/>
      <c r="FH1707" s="16"/>
      <c r="FI1707" s="16"/>
      <c r="FJ1707" s="16"/>
      <c r="FK1707" s="16"/>
      <c r="FL1707" s="16"/>
      <c r="FM1707" s="16"/>
      <c r="FN1707" s="16"/>
      <c r="FO1707" s="16"/>
      <c r="FP1707" s="16"/>
      <c r="FQ1707" s="16"/>
      <c r="FR1707" s="16"/>
      <c r="FS1707" s="16"/>
      <c r="FT1707" s="16"/>
      <c r="FU1707" s="16"/>
      <c r="FV1707" s="16"/>
      <c r="FW1707" s="16"/>
      <c r="FX1707" s="16"/>
      <c r="FY1707" s="16"/>
      <c r="FZ1707" s="16"/>
      <c r="GA1707" s="16"/>
      <c r="GB1707" s="16"/>
      <c r="GC1707" s="16"/>
      <c r="GD1707" s="16"/>
      <c r="GE1707" s="16"/>
      <c r="GF1707" s="16"/>
      <c r="GG1707" s="16"/>
      <c r="GH1707" s="16"/>
      <c r="GI1707" s="16"/>
      <c r="GJ1707" s="16"/>
      <c r="GK1707" s="16"/>
      <c r="GL1707" s="16"/>
      <c r="GM1707" s="16"/>
      <c r="GN1707" s="16"/>
      <c r="GO1707" s="16"/>
      <c r="GP1707" s="16"/>
      <c r="GQ1707" s="16"/>
      <c r="GR1707" s="16"/>
      <c r="GS1707" s="16"/>
      <c r="GT1707" s="16"/>
      <c r="GU1707" s="16"/>
      <c r="GV1707" s="16"/>
      <c r="GW1707" s="16"/>
      <c r="GX1707" s="16"/>
      <c r="GY1707" s="16"/>
    </row>
    <row r="1708" spans="1:207" x14ac:dyDescent="0.3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6"/>
      <c r="CC1708" s="16"/>
      <c r="CD1708" s="16"/>
      <c r="CE1708" s="16"/>
      <c r="CF1708" s="16"/>
      <c r="CG1708" s="16"/>
      <c r="CH1708" s="16"/>
      <c r="CI1708" s="16"/>
      <c r="CJ1708" s="16"/>
      <c r="CK1708" s="16"/>
      <c r="CL1708" s="16"/>
      <c r="CM1708" s="16"/>
      <c r="CN1708" s="16"/>
      <c r="CO1708" s="16"/>
      <c r="CP1708" s="16"/>
      <c r="CQ1708" s="16"/>
      <c r="CR1708" s="16"/>
      <c r="CS1708" s="16"/>
      <c r="CT1708" s="16"/>
      <c r="CU1708" s="16"/>
      <c r="CV1708" s="16"/>
      <c r="CW1708" s="16"/>
      <c r="CX1708" s="16"/>
      <c r="CY1708" s="16"/>
      <c r="CZ1708" s="16"/>
      <c r="DA1708" s="16"/>
      <c r="DB1708" s="16"/>
      <c r="DC1708" s="16"/>
      <c r="DD1708" s="16"/>
      <c r="DE1708" s="16"/>
      <c r="DF1708" s="16"/>
      <c r="DG1708" s="16"/>
      <c r="DH1708" s="16"/>
      <c r="DI1708" s="16"/>
      <c r="DJ1708" s="16"/>
      <c r="DK1708" s="16"/>
      <c r="DL1708" s="16"/>
      <c r="DM1708" s="16"/>
      <c r="DN1708" s="16"/>
      <c r="DO1708" s="16"/>
      <c r="DP1708" s="16"/>
      <c r="DQ1708" s="16"/>
      <c r="DR1708" s="16"/>
      <c r="DS1708" s="16"/>
      <c r="DT1708" s="16"/>
      <c r="DU1708" s="16"/>
      <c r="DV1708" s="16"/>
      <c r="DW1708" s="16"/>
      <c r="DX1708" s="16"/>
      <c r="DY1708" s="16"/>
      <c r="DZ1708" s="16"/>
      <c r="EA1708" s="16"/>
      <c r="EB1708" s="16"/>
      <c r="EC1708" s="16"/>
      <c r="ED1708" s="16"/>
      <c r="EE1708" s="16"/>
      <c r="EF1708" s="16"/>
      <c r="EG1708" s="16"/>
      <c r="EH1708" s="16"/>
      <c r="EI1708" s="16"/>
      <c r="EJ1708" s="16"/>
      <c r="EK1708" s="16"/>
      <c r="EL1708" s="16"/>
      <c r="EM1708" s="16"/>
      <c r="EN1708" s="16"/>
      <c r="EO1708" s="16"/>
      <c r="EP1708" s="16"/>
      <c r="EQ1708" s="16"/>
      <c r="ER1708" s="16"/>
      <c r="ES1708" s="16"/>
      <c r="ET1708" s="16"/>
      <c r="EU1708" s="16"/>
      <c r="EV1708" s="16"/>
      <c r="EW1708" s="16"/>
      <c r="EX1708" s="16"/>
      <c r="EY1708" s="16"/>
      <c r="EZ1708" s="16"/>
      <c r="FA1708" s="16"/>
      <c r="FB1708" s="16"/>
      <c r="FC1708" s="16"/>
      <c r="FD1708" s="16"/>
      <c r="FE1708" s="16"/>
      <c r="FF1708" s="16"/>
      <c r="FG1708" s="16"/>
      <c r="FH1708" s="16"/>
      <c r="FI1708" s="16"/>
      <c r="FJ1708" s="16"/>
      <c r="FK1708" s="16"/>
      <c r="FL1708" s="16"/>
      <c r="FM1708" s="16"/>
      <c r="FN1708" s="16"/>
      <c r="FO1708" s="16"/>
      <c r="FP1708" s="16"/>
      <c r="FQ1708" s="16"/>
      <c r="FR1708" s="16"/>
      <c r="FS1708" s="16"/>
      <c r="FT1708" s="16"/>
      <c r="FU1708" s="16"/>
      <c r="FV1708" s="16"/>
      <c r="FW1708" s="16"/>
      <c r="FX1708" s="16"/>
      <c r="FY1708" s="16"/>
      <c r="FZ1708" s="16"/>
      <c r="GA1708" s="16"/>
      <c r="GB1708" s="16"/>
      <c r="GC1708" s="16"/>
      <c r="GD1708" s="16"/>
      <c r="GE1708" s="16"/>
      <c r="GF1708" s="16"/>
      <c r="GG1708" s="16"/>
      <c r="GH1708" s="16"/>
      <c r="GI1708" s="16"/>
      <c r="GJ1708" s="16"/>
      <c r="GK1708" s="16"/>
      <c r="GL1708" s="16"/>
      <c r="GM1708" s="16"/>
      <c r="GN1708" s="16"/>
      <c r="GO1708" s="16"/>
      <c r="GP1708" s="16"/>
      <c r="GQ1708" s="16"/>
      <c r="GR1708" s="16"/>
      <c r="GS1708" s="16"/>
      <c r="GT1708" s="16"/>
      <c r="GU1708" s="16"/>
      <c r="GV1708" s="16"/>
      <c r="GW1708" s="16"/>
      <c r="GX1708" s="16"/>
      <c r="GY1708" s="16"/>
    </row>
    <row r="1709" spans="1:207" x14ac:dyDescent="0.3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16"/>
      <c r="BL1709" s="16"/>
      <c r="BM1709" s="16"/>
      <c r="BN1709" s="16"/>
      <c r="BO1709" s="16"/>
      <c r="BP1709" s="16"/>
      <c r="BQ1709" s="16"/>
      <c r="BR1709" s="16"/>
      <c r="BS1709" s="16"/>
      <c r="BT1709" s="16"/>
      <c r="BU1709" s="16"/>
      <c r="BV1709" s="16"/>
      <c r="BW1709" s="16"/>
      <c r="BX1709" s="16"/>
      <c r="BY1709" s="16"/>
      <c r="BZ1709" s="16"/>
      <c r="CA1709" s="16"/>
      <c r="CB1709" s="16"/>
      <c r="CC1709" s="16"/>
      <c r="CD1709" s="16"/>
      <c r="CE1709" s="16"/>
      <c r="CF1709" s="16"/>
      <c r="CG1709" s="16"/>
      <c r="CH1709" s="16"/>
      <c r="CI1709" s="16"/>
      <c r="CJ1709" s="16"/>
      <c r="CK1709" s="16"/>
      <c r="CL1709" s="16"/>
      <c r="CM1709" s="16"/>
      <c r="CN1709" s="16"/>
      <c r="CO1709" s="16"/>
      <c r="CP1709" s="16"/>
      <c r="CQ1709" s="16"/>
      <c r="CR1709" s="16"/>
      <c r="CS1709" s="16"/>
      <c r="CT1709" s="16"/>
      <c r="CU1709" s="16"/>
      <c r="CV1709" s="16"/>
      <c r="CW1709" s="16"/>
      <c r="CX1709" s="16"/>
      <c r="CY1709" s="16"/>
      <c r="CZ1709" s="16"/>
      <c r="DA1709" s="16"/>
      <c r="DB1709" s="16"/>
      <c r="DC1709" s="16"/>
      <c r="DD1709" s="16"/>
      <c r="DE1709" s="16"/>
      <c r="DF1709" s="16"/>
      <c r="DG1709" s="16"/>
      <c r="DH1709" s="16"/>
      <c r="DI1709" s="16"/>
      <c r="DJ1709" s="16"/>
      <c r="DK1709" s="16"/>
      <c r="DL1709" s="16"/>
      <c r="DM1709" s="16"/>
      <c r="DN1709" s="16"/>
      <c r="DO1709" s="16"/>
      <c r="DP1709" s="16"/>
      <c r="DQ1709" s="16"/>
      <c r="DR1709" s="16"/>
      <c r="DS1709" s="16"/>
      <c r="DT1709" s="16"/>
      <c r="DU1709" s="16"/>
      <c r="DV1709" s="16"/>
      <c r="DW1709" s="16"/>
      <c r="DX1709" s="16"/>
      <c r="DY1709" s="16"/>
      <c r="DZ1709" s="16"/>
      <c r="EA1709" s="16"/>
      <c r="EB1709" s="16"/>
      <c r="EC1709" s="16"/>
      <c r="ED1709" s="16"/>
      <c r="EE1709" s="16"/>
      <c r="EF1709" s="16"/>
      <c r="EG1709" s="16"/>
      <c r="EH1709" s="16"/>
      <c r="EI1709" s="16"/>
      <c r="EJ1709" s="16"/>
      <c r="EK1709" s="16"/>
      <c r="EL1709" s="16"/>
      <c r="EM1709" s="16"/>
      <c r="EN1709" s="16"/>
      <c r="EO1709" s="16"/>
      <c r="EP1709" s="16"/>
      <c r="EQ1709" s="16"/>
      <c r="ER1709" s="16"/>
      <c r="ES1709" s="16"/>
      <c r="ET1709" s="16"/>
      <c r="EU1709" s="16"/>
      <c r="EV1709" s="16"/>
      <c r="EW1709" s="16"/>
      <c r="EX1709" s="16"/>
      <c r="EY1709" s="16"/>
      <c r="EZ1709" s="16"/>
      <c r="FA1709" s="16"/>
      <c r="FB1709" s="16"/>
      <c r="FC1709" s="16"/>
      <c r="FD1709" s="16"/>
      <c r="FE1709" s="16"/>
      <c r="FF1709" s="16"/>
      <c r="FG1709" s="16"/>
      <c r="FH1709" s="16"/>
      <c r="FI1709" s="16"/>
      <c r="FJ1709" s="16"/>
      <c r="FK1709" s="16"/>
      <c r="FL1709" s="16"/>
      <c r="FM1709" s="16"/>
      <c r="FN1709" s="16"/>
      <c r="FO1709" s="16"/>
      <c r="FP1709" s="16"/>
      <c r="FQ1709" s="16"/>
      <c r="FR1709" s="16"/>
      <c r="FS1709" s="16"/>
      <c r="FT1709" s="16"/>
      <c r="FU1709" s="16"/>
      <c r="FV1709" s="16"/>
      <c r="FW1709" s="16"/>
      <c r="FX1709" s="16"/>
      <c r="FY1709" s="16"/>
      <c r="FZ1709" s="16"/>
      <c r="GA1709" s="16"/>
      <c r="GB1709" s="16"/>
      <c r="GC1709" s="16"/>
      <c r="GD1709" s="16"/>
      <c r="GE1709" s="16"/>
      <c r="GF1709" s="16"/>
      <c r="GG1709" s="16"/>
      <c r="GH1709" s="16"/>
      <c r="GI1709" s="16"/>
      <c r="GJ1709" s="16"/>
      <c r="GK1709" s="16"/>
      <c r="GL1709" s="16"/>
      <c r="GM1709" s="16"/>
      <c r="GN1709" s="16"/>
      <c r="GO1709" s="16"/>
      <c r="GP1709" s="16"/>
      <c r="GQ1709" s="16"/>
      <c r="GR1709" s="16"/>
      <c r="GS1709" s="16"/>
      <c r="GT1709" s="16"/>
      <c r="GU1709" s="16"/>
      <c r="GV1709" s="16"/>
      <c r="GW1709" s="16"/>
      <c r="GX1709" s="16"/>
      <c r="GY1709" s="16"/>
    </row>
    <row r="1710" spans="1:207" x14ac:dyDescent="0.3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16"/>
      <c r="BL1710" s="16"/>
      <c r="BM1710" s="16"/>
      <c r="BN1710" s="16"/>
      <c r="BO1710" s="16"/>
      <c r="BP1710" s="16"/>
      <c r="BQ1710" s="16"/>
      <c r="BR1710" s="16"/>
      <c r="BS1710" s="16"/>
      <c r="BT1710" s="16"/>
      <c r="BU1710" s="16"/>
      <c r="BV1710" s="16"/>
      <c r="BW1710" s="16"/>
      <c r="BX1710" s="16"/>
      <c r="BY1710" s="16"/>
      <c r="BZ1710" s="16"/>
      <c r="CA1710" s="16"/>
      <c r="CB1710" s="16"/>
      <c r="CC1710" s="16"/>
      <c r="CD1710" s="16"/>
      <c r="CE1710" s="16"/>
      <c r="CF1710" s="16"/>
      <c r="CG1710" s="16"/>
      <c r="CH1710" s="16"/>
      <c r="CI1710" s="16"/>
      <c r="CJ1710" s="16"/>
      <c r="CK1710" s="16"/>
      <c r="CL1710" s="16"/>
      <c r="CM1710" s="16"/>
      <c r="CN1710" s="16"/>
      <c r="CO1710" s="16"/>
      <c r="CP1710" s="16"/>
      <c r="CQ1710" s="16"/>
      <c r="CR1710" s="16"/>
      <c r="CS1710" s="16"/>
      <c r="CT1710" s="16"/>
      <c r="CU1710" s="16"/>
      <c r="CV1710" s="16"/>
      <c r="CW1710" s="16"/>
      <c r="CX1710" s="16"/>
      <c r="CY1710" s="16"/>
      <c r="CZ1710" s="16"/>
      <c r="DA1710" s="16"/>
      <c r="DB1710" s="16"/>
      <c r="DC1710" s="16"/>
      <c r="DD1710" s="16"/>
      <c r="DE1710" s="16"/>
      <c r="DF1710" s="16"/>
      <c r="DG1710" s="16"/>
      <c r="DH1710" s="16"/>
      <c r="DI1710" s="16"/>
      <c r="DJ1710" s="16"/>
      <c r="DK1710" s="16"/>
      <c r="DL1710" s="16"/>
      <c r="DM1710" s="16"/>
      <c r="DN1710" s="16"/>
      <c r="DO1710" s="16"/>
      <c r="DP1710" s="16"/>
      <c r="DQ1710" s="16"/>
      <c r="DR1710" s="16"/>
      <c r="DS1710" s="16"/>
      <c r="DT1710" s="16"/>
      <c r="DU1710" s="16"/>
      <c r="DV1710" s="16"/>
      <c r="DW1710" s="16"/>
      <c r="DX1710" s="16"/>
      <c r="DY1710" s="16"/>
      <c r="DZ1710" s="16"/>
      <c r="EA1710" s="16"/>
      <c r="EB1710" s="16"/>
      <c r="EC1710" s="16"/>
      <c r="ED1710" s="16"/>
      <c r="EE1710" s="16"/>
      <c r="EF1710" s="16"/>
      <c r="EG1710" s="16"/>
      <c r="EH1710" s="16"/>
      <c r="EI1710" s="16"/>
      <c r="EJ1710" s="16"/>
      <c r="EK1710" s="16"/>
      <c r="EL1710" s="16"/>
      <c r="EM1710" s="16"/>
      <c r="EN1710" s="16"/>
      <c r="EO1710" s="16"/>
      <c r="EP1710" s="16"/>
      <c r="EQ1710" s="16"/>
      <c r="ER1710" s="16"/>
      <c r="ES1710" s="16"/>
      <c r="ET1710" s="16"/>
      <c r="EU1710" s="16"/>
      <c r="EV1710" s="16"/>
      <c r="EW1710" s="16"/>
      <c r="EX1710" s="16"/>
      <c r="EY1710" s="16"/>
      <c r="EZ1710" s="16"/>
      <c r="FA1710" s="16"/>
      <c r="FB1710" s="16"/>
      <c r="FC1710" s="16"/>
      <c r="FD1710" s="16"/>
      <c r="FE1710" s="16"/>
      <c r="FF1710" s="16"/>
      <c r="FG1710" s="16"/>
      <c r="FH1710" s="16"/>
      <c r="FI1710" s="16"/>
      <c r="FJ1710" s="16"/>
      <c r="FK1710" s="16"/>
      <c r="FL1710" s="16"/>
      <c r="FM1710" s="16"/>
      <c r="FN1710" s="16"/>
      <c r="FO1710" s="16"/>
      <c r="FP1710" s="16"/>
      <c r="FQ1710" s="16"/>
      <c r="FR1710" s="16"/>
      <c r="FS1710" s="16"/>
      <c r="FT1710" s="16"/>
      <c r="FU1710" s="16"/>
      <c r="FV1710" s="16"/>
      <c r="FW1710" s="16"/>
      <c r="FX1710" s="16"/>
      <c r="FY1710" s="16"/>
      <c r="FZ1710" s="16"/>
      <c r="GA1710" s="16"/>
      <c r="GB1710" s="16"/>
      <c r="GC1710" s="16"/>
      <c r="GD1710" s="16"/>
      <c r="GE1710" s="16"/>
      <c r="GF1710" s="16"/>
      <c r="GG1710" s="16"/>
      <c r="GH1710" s="16"/>
      <c r="GI1710" s="16"/>
      <c r="GJ1710" s="16"/>
      <c r="GK1710" s="16"/>
      <c r="GL1710" s="16"/>
      <c r="GM1710" s="16"/>
      <c r="GN1710" s="16"/>
      <c r="GO1710" s="16"/>
      <c r="GP1710" s="16"/>
      <c r="GQ1710" s="16"/>
      <c r="GR1710" s="16"/>
      <c r="GS1710" s="16"/>
      <c r="GT1710" s="16"/>
      <c r="GU1710" s="16"/>
      <c r="GV1710" s="16"/>
      <c r="GW1710" s="16"/>
      <c r="GX1710" s="16"/>
      <c r="GY1710" s="16"/>
    </row>
    <row r="1711" spans="1:207" x14ac:dyDescent="0.3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6"/>
      <c r="CC1711" s="16"/>
      <c r="CD1711" s="16"/>
      <c r="CE1711" s="16"/>
      <c r="CF1711" s="16"/>
      <c r="CG1711" s="16"/>
      <c r="CH1711" s="16"/>
      <c r="CI1711" s="16"/>
      <c r="CJ1711" s="16"/>
      <c r="CK1711" s="16"/>
      <c r="CL1711" s="16"/>
      <c r="CM1711" s="16"/>
      <c r="CN1711" s="16"/>
      <c r="CO1711" s="16"/>
      <c r="CP1711" s="16"/>
      <c r="CQ1711" s="16"/>
      <c r="CR1711" s="16"/>
      <c r="CS1711" s="16"/>
      <c r="CT1711" s="16"/>
      <c r="CU1711" s="16"/>
      <c r="CV1711" s="16"/>
      <c r="CW1711" s="16"/>
      <c r="CX1711" s="16"/>
      <c r="CY1711" s="16"/>
      <c r="CZ1711" s="16"/>
      <c r="DA1711" s="16"/>
      <c r="DB1711" s="16"/>
      <c r="DC1711" s="16"/>
      <c r="DD1711" s="16"/>
      <c r="DE1711" s="16"/>
      <c r="DF1711" s="16"/>
      <c r="DG1711" s="16"/>
      <c r="DH1711" s="16"/>
      <c r="DI1711" s="16"/>
      <c r="DJ1711" s="16"/>
      <c r="DK1711" s="16"/>
      <c r="DL1711" s="16"/>
      <c r="DM1711" s="16"/>
      <c r="DN1711" s="16"/>
      <c r="DO1711" s="16"/>
      <c r="DP1711" s="16"/>
      <c r="DQ1711" s="16"/>
      <c r="DR1711" s="16"/>
      <c r="DS1711" s="16"/>
      <c r="DT1711" s="16"/>
      <c r="DU1711" s="16"/>
      <c r="DV1711" s="16"/>
      <c r="DW1711" s="16"/>
      <c r="DX1711" s="16"/>
      <c r="DY1711" s="16"/>
      <c r="DZ1711" s="16"/>
      <c r="EA1711" s="16"/>
      <c r="EB1711" s="16"/>
      <c r="EC1711" s="16"/>
      <c r="ED1711" s="16"/>
      <c r="EE1711" s="16"/>
      <c r="EF1711" s="16"/>
      <c r="EG1711" s="16"/>
      <c r="EH1711" s="16"/>
      <c r="EI1711" s="16"/>
      <c r="EJ1711" s="16"/>
      <c r="EK1711" s="16"/>
      <c r="EL1711" s="16"/>
      <c r="EM1711" s="16"/>
      <c r="EN1711" s="16"/>
      <c r="EO1711" s="16"/>
      <c r="EP1711" s="16"/>
      <c r="EQ1711" s="16"/>
      <c r="ER1711" s="16"/>
      <c r="ES1711" s="16"/>
      <c r="ET1711" s="16"/>
      <c r="EU1711" s="16"/>
      <c r="EV1711" s="16"/>
      <c r="EW1711" s="16"/>
      <c r="EX1711" s="16"/>
      <c r="EY1711" s="16"/>
      <c r="EZ1711" s="16"/>
      <c r="FA1711" s="16"/>
      <c r="FB1711" s="16"/>
      <c r="FC1711" s="16"/>
      <c r="FD1711" s="16"/>
      <c r="FE1711" s="16"/>
      <c r="FF1711" s="16"/>
      <c r="FG1711" s="16"/>
      <c r="FH1711" s="16"/>
      <c r="FI1711" s="16"/>
      <c r="FJ1711" s="16"/>
      <c r="FK1711" s="16"/>
      <c r="FL1711" s="16"/>
      <c r="FM1711" s="16"/>
      <c r="FN1711" s="16"/>
      <c r="FO1711" s="16"/>
      <c r="FP1711" s="16"/>
      <c r="FQ1711" s="16"/>
      <c r="FR1711" s="16"/>
      <c r="FS1711" s="16"/>
      <c r="FT1711" s="16"/>
      <c r="FU1711" s="16"/>
      <c r="FV1711" s="16"/>
      <c r="FW1711" s="16"/>
      <c r="FX1711" s="16"/>
      <c r="FY1711" s="16"/>
      <c r="FZ1711" s="16"/>
      <c r="GA1711" s="16"/>
      <c r="GB1711" s="16"/>
      <c r="GC1711" s="16"/>
      <c r="GD1711" s="16"/>
      <c r="GE1711" s="16"/>
      <c r="GF1711" s="16"/>
      <c r="GG1711" s="16"/>
      <c r="GH1711" s="16"/>
      <c r="GI1711" s="16"/>
      <c r="GJ1711" s="16"/>
      <c r="GK1711" s="16"/>
      <c r="GL1711" s="16"/>
      <c r="GM1711" s="16"/>
      <c r="GN1711" s="16"/>
      <c r="GO1711" s="16"/>
      <c r="GP1711" s="16"/>
      <c r="GQ1711" s="16"/>
      <c r="GR1711" s="16"/>
      <c r="GS1711" s="16"/>
      <c r="GT1711" s="16"/>
      <c r="GU1711" s="16"/>
      <c r="GV1711" s="16"/>
      <c r="GW1711" s="16"/>
      <c r="GX1711" s="16"/>
      <c r="GY1711" s="16"/>
    </row>
    <row r="1712" spans="1:207" x14ac:dyDescent="0.3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16"/>
      <c r="BL1712" s="16"/>
      <c r="BM1712" s="16"/>
      <c r="BN1712" s="16"/>
      <c r="BO1712" s="16"/>
      <c r="BP1712" s="16"/>
      <c r="BQ1712" s="16"/>
      <c r="BR1712" s="16"/>
      <c r="BS1712" s="16"/>
      <c r="BT1712" s="16"/>
      <c r="BU1712" s="16"/>
      <c r="BV1712" s="16"/>
      <c r="BW1712" s="16"/>
      <c r="BX1712" s="16"/>
      <c r="BY1712" s="16"/>
      <c r="BZ1712" s="16"/>
      <c r="CA1712" s="16"/>
      <c r="CB1712" s="16"/>
      <c r="CC1712" s="16"/>
      <c r="CD1712" s="16"/>
      <c r="CE1712" s="16"/>
      <c r="CF1712" s="16"/>
      <c r="CG1712" s="16"/>
      <c r="CH1712" s="16"/>
      <c r="CI1712" s="16"/>
      <c r="CJ1712" s="16"/>
      <c r="CK1712" s="16"/>
      <c r="CL1712" s="16"/>
      <c r="CM1712" s="16"/>
      <c r="CN1712" s="16"/>
      <c r="CO1712" s="16"/>
      <c r="CP1712" s="16"/>
      <c r="CQ1712" s="16"/>
      <c r="CR1712" s="16"/>
      <c r="CS1712" s="16"/>
      <c r="CT1712" s="16"/>
      <c r="CU1712" s="16"/>
      <c r="CV1712" s="16"/>
      <c r="CW1712" s="16"/>
      <c r="CX1712" s="16"/>
      <c r="CY1712" s="16"/>
      <c r="CZ1712" s="16"/>
      <c r="DA1712" s="16"/>
      <c r="DB1712" s="16"/>
      <c r="DC1712" s="16"/>
      <c r="DD1712" s="16"/>
      <c r="DE1712" s="16"/>
      <c r="DF1712" s="16"/>
      <c r="DG1712" s="16"/>
      <c r="DH1712" s="16"/>
      <c r="DI1712" s="16"/>
      <c r="DJ1712" s="16"/>
      <c r="DK1712" s="16"/>
      <c r="DL1712" s="16"/>
      <c r="DM1712" s="16"/>
      <c r="DN1712" s="16"/>
      <c r="DO1712" s="16"/>
      <c r="DP1712" s="16"/>
      <c r="DQ1712" s="16"/>
      <c r="DR1712" s="16"/>
      <c r="DS1712" s="16"/>
      <c r="DT1712" s="16"/>
      <c r="DU1712" s="16"/>
      <c r="DV1712" s="16"/>
      <c r="DW1712" s="16"/>
      <c r="DX1712" s="16"/>
      <c r="DY1712" s="16"/>
      <c r="DZ1712" s="16"/>
      <c r="EA1712" s="16"/>
      <c r="EB1712" s="16"/>
      <c r="EC1712" s="16"/>
      <c r="ED1712" s="16"/>
      <c r="EE1712" s="16"/>
      <c r="EF1712" s="16"/>
      <c r="EG1712" s="16"/>
      <c r="EH1712" s="16"/>
      <c r="EI1712" s="16"/>
      <c r="EJ1712" s="16"/>
      <c r="EK1712" s="16"/>
      <c r="EL1712" s="16"/>
      <c r="EM1712" s="16"/>
      <c r="EN1712" s="16"/>
      <c r="EO1712" s="16"/>
      <c r="EP1712" s="16"/>
      <c r="EQ1712" s="16"/>
      <c r="ER1712" s="16"/>
      <c r="ES1712" s="16"/>
      <c r="ET1712" s="16"/>
      <c r="EU1712" s="16"/>
      <c r="EV1712" s="16"/>
      <c r="EW1712" s="16"/>
      <c r="EX1712" s="16"/>
      <c r="EY1712" s="16"/>
      <c r="EZ1712" s="16"/>
      <c r="FA1712" s="16"/>
      <c r="FB1712" s="16"/>
      <c r="FC1712" s="16"/>
      <c r="FD1712" s="16"/>
      <c r="FE1712" s="16"/>
      <c r="FF1712" s="16"/>
      <c r="FG1712" s="16"/>
      <c r="FH1712" s="16"/>
      <c r="FI1712" s="16"/>
      <c r="FJ1712" s="16"/>
      <c r="FK1712" s="16"/>
      <c r="FL1712" s="16"/>
      <c r="FM1712" s="16"/>
      <c r="FN1712" s="16"/>
      <c r="FO1712" s="16"/>
      <c r="FP1712" s="16"/>
      <c r="FQ1712" s="16"/>
      <c r="FR1712" s="16"/>
      <c r="FS1712" s="16"/>
      <c r="FT1712" s="16"/>
      <c r="FU1712" s="16"/>
      <c r="FV1712" s="16"/>
      <c r="FW1712" s="16"/>
      <c r="FX1712" s="16"/>
      <c r="FY1712" s="16"/>
      <c r="FZ1712" s="16"/>
      <c r="GA1712" s="16"/>
      <c r="GB1712" s="16"/>
      <c r="GC1712" s="16"/>
      <c r="GD1712" s="16"/>
      <c r="GE1712" s="16"/>
      <c r="GF1712" s="16"/>
      <c r="GG1712" s="16"/>
      <c r="GH1712" s="16"/>
      <c r="GI1712" s="16"/>
      <c r="GJ1712" s="16"/>
      <c r="GK1712" s="16"/>
      <c r="GL1712" s="16"/>
      <c r="GM1712" s="16"/>
      <c r="GN1712" s="16"/>
      <c r="GO1712" s="16"/>
      <c r="GP1712" s="16"/>
      <c r="GQ1712" s="16"/>
      <c r="GR1712" s="16"/>
      <c r="GS1712" s="16"/>
      <c r="GT1712" s="16"/>
      <c r="GU1712" s="16"/>
      <c r="GV1712" s="16"/>
      <c r="GW1712" s="16"/>
      <c r="GX1712" s="16"/>
      <c r="GY1712" s="16"/>
    </row>
    <row r="1713" spans="1:207" x14ac:dyDescent="0.3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6"/>
      <c r="CC1713" s="16"/>
      <c r="CD1713" s="16"/>
      <c r="CE1713" s="16"/>
      <c r="CF1713" s="16"/>
      <c r="CG1713" s="16"/>
      <c r="CH1713" s="16"/>
      <c r="CI1713" s="16"/>
      <c r="CJ1713" s="16"/>
      <c r="CK1713" s="16"/>
      <c r="CL1713" s="16"/>
      <c r="CM1713" s="16"/>
      <c r="CN1713" s="16"/>
      <c r="CO1713" s="16"/>
      <c r="CP1713" s="16"/>
      <c r="CQ1713" s="16"/>
      <c r="CR1713" s="16"/>
      <c r="CS1713" s="16"/>
      <c r="CT1713" s="16"/>
      <c r="CU1713" s="16"/>
      <c r="CV1713" s="16"/>
      <c r="CW1713" s="16"/>
      <c r="CX1713" s="16"/>
      <c r="CY1713" s="16"/>
      <c r="CZ1713" s="16"/>
      <c r="DA1713" s="16"/>
      <c r="DB1713" s="16"/>
      <c r="DC1713" s="16"/>
      <c r="DD1713" s="16"/>
      <c r="DE1713" s="16"/>
      <c r="DF1713" s="16"/>
      <c r="DG1713" s="16"/>
      <c r="DH1713" s="16"/>
      <c r="DI1713" s="16"/>
      <c r="DJ1713" s="16"/>
      <c r="DK1713" s="16"/>
      <c r="DL1713" s="16"/>
      <c r="DM1713" s="16"/>
      <c r="DN1713" s="16"/>
      <c r="DO1713" s="16"/>
      <c r="DP1713" s="16"/>
      <c r="DQ1713" s="16"/>
      <c r="DR1713" s="16"/>
      <c r="DS1713" s="16"/>
      <c r="DT1713" s="16"/>
      <c r="DU1713" s="16"/>
      <c r="DV1713" s="16"/>
      <c r="DW1713" s="16"/>
      <c r="DX1713" s="16"/>
      <c r="DY1713" s="16"/>
      <c r="DZ1713" s="16"/>
      <c r="EA1713" s="16"/>
      <c r="EB1713" s="16"/>
      <c r="EC1713" s="16"/>
      <c r="ED1713" s="16"/>
      <c r="EE1713" s="16"/>
      <c r="EF1713" s="16"/>
      <c r="EG1713" s="16"/>
      <c r="EH1713" s="16"/>
      <c r="EI1713" s="16"/>
      <c r="EJ1713" s="16"/>
      <c r="EK1713" s="16"/>
      <c r="EL1713" s="16"/>
      <c r="EM1713" s="16"/>
      <c r="EN1713" s="16"/>
      <c r="EO1713" s="16"/>
      <c r="EP1713" s="16"/>
      <c r="EQ1713" s="16"/>
      <c r="ER1713" s="16"/>
      <c r="ES1713" s="16"/>
      <c r="ET1713" s="16"/>
      <c r="EU1713" s="16"/>
      <c r="EV1713" s="16"/>
      <c r="EW1713" s="16"/>
      <c r="EX1713" s="16"/>
      <c r="EY1713" s="16"/>
      <c r="EZ1713" s="16"/>
      <c r="FA1713" s="16"/>
      <c r="FB1713" s="16"/>
      <c r="FC1713" s="16"/>
      <c r="FD1713" s="16"/>
      <c r="FE1713" s="16"/>
      <c r="FF1713" s="16"/>
      <c r="FG1713" s="16"/>
      <c r="FH1713" s="16"/>
      <c r="FI1713" s="16"/>
      <c r="FJ1713" s="16"/>
      <c r="FK1713" s="16"/>
      <c r="FL1713" s="16"/>
      <c r="FM1713" s="16"/>
      <c r="FN1713" s="16"/>
      <c r="FO1713" s="16"/>
      <c r="FP1713" s="16"/>
      <c r="FQ1713" s="16"/>
      <c r="FR1713" s="16"/>
      <c r="FS1713" s="16"/>
      <c r="FT1713" s="16"/>
      <c r="FU1713" s="16"/>
      <c r="FV1713" s="16"/>
      <c r="FW1713" s="16"/>
      <c r="FX1713" s="16"/>
      <c r="FY1713" s="16"/>
      <c r="FZ1713" s="16"/>
      <c r="GA1713" s="16"/>
      <c r="GB1713" s="16"/>
      <c r="GC1713" s="16"/>
      <c r="GD1713" s="16"/>
      <c r="GE1713" s="16"/>
      <c r="GF1713" s="16"/>
      <c r="GG1713" s="16"/>
      <c r="GH1713" s="16"/>
      <c r="GI1713" s="16"/>
      <c r="GJ1713" s="16"/>
      <c r="GK1713" s="16"/>
      <c r="GL1713" s="16"/>
      <c r="GM1713" s="16"/>
      <c r="GN1713" s="16"/>
      <c r="GO1713" s="16"/>
      <c r="GP1713" s="16"/>
      <c r="GQ1713" s="16"/>
      <c r="GR1713" s="16"/>
      <c r="GS1713" s="16"/>
      <c r="GT1713" s="16"/>
      <c r="GU1713" s="16"/>
      <c r="GV1713" s="16"/>
      <c r="GW1713" s="16"/>
      <c r="GX1713" s="16"/>
      <c r="GY1713" s="16"/>
    </row>
    <row r="1714" spans="1:207" x14ac:dyDescent="0.3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6"/>
      <c r="CC1714" s="16"/>
      <c r="CD1714" s="16"/>
      <c r="CE1714" s="16"/>
      <c r="CF1714" s="16"/>
      <c r="CG1714" s="16"/>
      <c r="CH1714" s="16"/>
      <c r="CI1714" s="16"/>
      <c r="CJ1714" s="16"/>
      <c r="CK1714" s="16"/>
      <c r="CL1714" s="16"/>
      <c r="CM1714" s="16"/>
      <c r="CN1714" s="16"/>
      <c r="CO1714" s="16"/>
      <c r="CP1714" s="16"/>
      <c r="CQ1714" s="16"/>
      <c r="CR1714" s="16"/>
      <c r="CS1714" s="16"/>
      <c r="CT1714" s="16"/>
      <c r="CU1714" s="16"/>
      <c r="CV1714" s="16"/>
      <c r="CW1714" s="16"/>
      <c r="CX1714" s="16"/>
      <c r="CY1714" s="16"/>
      <c r="CZ1714" s="16"/>
      <c r="DA1714" s="16"/>
      <c r="DB1714" s="16"/>
      <c r="DC1714" s="16"/>
      <c r="DD1714" s="16"/>
      <c r="DE1714" s="16"/>
      <c r="DF1714" s="16"/>
      <c r="DG1714" s="16"/>
      <c r="DH1714" s="16"/>
      <c r="DI1714" s="16"/>
      <c r="DJ1714" s="16"/>
      <c r="DK1714" s="16"/>
      <c r="DL1714" s="16"/>
      <c r="DM1714" s="16"/>
      <c r="DN1714" s="16"/>
      <c r="DO1714" s="16"/>
      <c r="DP1714" s="16"/>
      <c r="DQ1714" s="16"/>
      <c r="DR1714" s="16"/>
      <c r="DS1714" s="16"/>
      <c r="DT1714" s="16"/>
      <c r="DU1714" s="16"/>
      <c r="DV1714" s="16"/>
      <c r="DW1714" s="16"/>
      <c r="DX1714" s="16"/>
      <c r="DY1714" s="16"/>
      <c r="DZ1714" s="16"/>
      <c r="EA1714" s="16"/>
      <c r="EB1714" s="16"/>
      <c r="EC1714" s="16"/>
      <c r="ED1714" s="16"/>
      <c r="EE1714" s="16"/>
      <c r="EF1714" s="16"/>
      <c r="EG1714" s="16"/>
      <c r="EH1714" s="16"/>
      <c r="EI1714" s="16"/>
      <c r="EJ1714" s="16"/>
      <c r="EK1714" s="16"/>
      <c r="EL1714" s="16"/>
      <c r="EM1714" s="16"/>
      <c r="EN1714" s="16"/>
      <c r="EO1714" s="16"/>
      <c r="EP1714" s="16"/>
      <c r="EQ1714" s="16"/>
      <c r="ER1714" s="16"/>
      <c r="ES1714" s="16"/>
      <c r="ET1714" s="16"/>
      <c r="EU1714" s="16"/>
      <c r="EV1714" s="16"/>
      <c r="EW1714" s="16"/>
      <c r="EX1714" s="16"/>
      <c r="EY1714" s="16"/>
      <c r="EZ1714" s="16"/>
      <c r="FA1714" s="16"/>
      <c r="FB1714" s="16"/>
      <c r="FC1714" s="16"/>
      <c r="FD1714" s="16"/>
      <c r="FE1714" s="16"/>
      <c r="FF1714" s="16"/>
      <c r="FG1714" s="16"/>
      <c r="FH1714" s="16"/>
      <c r="FI1714" s="16"/>
      <c r="FJ1714" s="16"/>
      <c r="FK1714" s="16"/>
      <c r="FL1714" s="16"/>
      <c r="FM1714" s="16"/>
      <c r="FN1714" s="16"/>
      <c r="FO1714" s="16"/>
      <c r="FP1714" s="16"/>
      <c r="FQ1714" s="16"/>
      <c r="FR1714" s="16"/>
      <c r="FS1714" s="16"/>
      <c r="FT1714" s="16"/>
      <c r="FU1714" s="16"/>
      <c r="FV1714" s="16"/>
      <c r="FW1714" s="16"/>
      <c r="FX1714" s="16"/>
      <c r="FY1714" s="16"/>
      <c r="FZ1714" s="16"/>
      <c r="GA1714" s="16"/>
      <c r="GB1714" s="16"/>
      <c r="GC1714" s="16"/>
      <c r="GD1714" s="16"/>
      <c r="GE1714" s="16"/>
      <c r="GF1714" s="16"/>
      <c r="GG1714" s="16"/>
      <c r="GH1714" s="16"/>
      <c r="GI1714" s="16"/>
      <c r="GJ1714" s="16"/>
      <c r="GK1714" s="16"/>
      <c r="GL1714" s="16"/>
      <c r="GM1714" s="16"/>
      <c r="GN1714" s="16"/>
      <c r="GO1714" s="16"/>
      <c r="GP1714" s="16"/>
      <c r="GQ1714" s="16"/>
      <c r="GR1714" s="16"/>
      <c r="GS1714" s="16"/>
      <c r="GT1714" s="16"/>
      <c r="GU1714" s="16"/>
      <c r="GV1714" s="16"/>
      <c r="GW1714" s="16"/>
      <c r="GX1714" s="16"/>
      <c r="GY1714" s="16"/>
    </row>
    <row r="1715" spans="1:207" x14ac:dyDescent="0.3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16"/>
      <c r="BL1715" s="16"/>
      <c r="BM1715" s="16"/>
      <c r="BN1715" s="16"/>
      <c r="BO1715" s="16"/>
      <c r="BP1715" s="16"/>
      <c r="BQ1715" s="16"/>
      <c r="BR1715" s="16"/>
      <c r="BS1715" s="16"/>
      <c r="BT1715" s="16"/>
      <c r="BU1715" s="16"/>
      <c r="BV1715" s="16"/>
      <c r="BW1715" s="16"/>
      <c r="BX1715" s="16"/>
      <c r="BY1715" s="16"/>
      <c r="BZ1715" s="16"/>
      <c r="CA1715" s="16"/>
      <c r="CB1715" s="16"/>
      <c r="CC1715" s="16"/>
      <c r="CD1715" s="16"/>
      <c r="CE1715" s="16"/>
      <c r="CF1715" s="16"/>
      <c r="CG1715" s="16"/>
      <c r="CH1715" s="16"/>
      <c r="CI1715" s="16"/>
      <c r="CJ1715" s="16"/>
      <c r="CK1715" s="16"/>
      <c r="CL1715" s="16"/>
      <c r="CM1715" s="16"/>
      <c r="CN1715" s="16"/>
      <c r="CO1715" s="16"/>
      <c r="CP1715" s="16"/>
      <c r="CQ1715" s="16"/>
      <c r="CR1715" s="16"/>
      <c r="CS1715" s="16"/>
      <c r="CT1715" s="16"/>
      <c r="CU1715" s="16"/>
      <c r="CV1715" s="16"/>
      <c r="CW1715" s="16"/>
      <c r="CX1715" s="16"/>
      <c r="CY1715" s="16"/>
      <c r="CZ1715" s="16"/>
      <c r="DA1715" s="16"/>
      <c r="DB1715" s="16"/>
      <c r="DC1715" s="16"/>
      <c r="DD1715" s="16"/>
      <c r="DE1715" s="16"/>
      <c r="DF1715" s="16"/>
      <c r="DG1715" s="16"/>
      <c r="DH1715" s="16"/>
      <c r="DI1715" s="16"/>
      <c r="DJ1715" s="16"/>
      <c r="DK1715" s="16"/>
      <c r="DL1715" s="16"/>
      <c r="DM1715" s="16"/>
      <c r="DN1715" s="16"/>
      <c r="DO1715" s="16"/>
      <c r="DP1715" s="16"/>
      <c r="DQ1715" s="16"/>
      <c r="DR1715" s="16"/>
      <c r="DS1715" s="16"/>
      <c r="DT1715" s="16"/>
      <c r="DU1715" s="16"/>
      <c r="DV1715" s="16"/>
      <c r="DW1715" s="16"/>
      <c r="DX1715" s="16"/>
      <c r="DY1715" s="16"/>
      <c r="DZ1715" s="16"/>
      <c r="EA1715" s="16"/>
      <c r="EB1715" s="16"/>
      <c r="EC1715" s="16"/>
      <c r="ED1715" s="16"/>
      <c r="EE1715" s="16"/>
      <c r="EF1715" s="16"/>
      <c r="EG1715" s="16"/>
      <c r="EH1715" s="16"/>
      <c r="EI1715" s="16"/>
      <c r="EJ1715" s="16"/>
      <c r="EK1715" s="16"/>
      <c r="EL1715" s="16"/>
      <c r="EM1715" s="16"/>
      <c r="EN1715" s="16"/>
      <c r="EO1715" s="16"/>
      <c r="EP1715" s="16"/>
      <c r="EQ1715" s="16"/>
      <c r="ER1715" s="16"/>
      <c r="ES1715" s="16"/>
      <c r="ET1715" s="16"/>
      <c r="EU1715" s="16"/>
      <c r="EV1715" s="16"/>
      <c r="EW1715" s="16"/>
      <c r="EX1715" s="16"/>
      <c r="EY1715" s="16"/>
      <c r="EZ1715" s="16"/>
      <c r="FA1715" s="16"/>
      <c r="FB1715" s="16"/>
      <c r="FC1715" s="16"/>
      <c r="FD1715" s="16"/>
      <c r="FE1715" s="16"/>
      <c r="FF1715" s="16"/>
      <c r="FG1715" s="16"/>
      <c r="FH1715" s="16"/>
      <c r="FI1715" s="16"/>
      <c r="FJ1715" s="16"/>
      <c r="FK1715" s="16"/>
      <c r="FL1715" s="16"/>
      <c r="FM1715" s="16"/>
      <c r="FN1715" s="16"/>
      <c r="FO1715" s="16"/>
      <c r="FP1715" s="16"/>
      <c r="FQ1715" s="16"/>
      <c r="FR1715" s="16"/>
      <c r="FS1715" s="16"/>
      <c r="FT1715" s="16"/>
      <c r="FU1715" s="16"/>
      <c r="FV1715" s="16"/>
      <c r="FW1715" s="16"/>
      <c r="FX1715" s="16"/>
      <c r="FY1715" s="16"/>
      <c r="FZ1715" s="16"/>
      <c r="GA1715" s="16"/>
      <c r="GB1715" s="16"/>
      <c r="GC1715" s="16"/>
      <c r="GD1715" s="16"/>
      <c r="GE1715" s="16"/>
      <c r="GF1715" s="16"/>
      <c r="GG1715" s="16"/>
      <c r="GH1715" s="16"/>
      <c r="GI1715" s="16"/>
      <c r="GJ1715" s="16"/>
      <c r="GK1715" s="16"/>
      <c r="GL1715" s="16"/>
      <c r="GM1715" s="16"/>
      <c r="GN1715" s="16"/>
      <c r="GO1715" s="16"/>
      <c r="GP1715" s="16"/>
      <c r="GQ1715" s="16"/>
      <c r="GR1715" s="16"/>
      <c r="GS1715" s="16"/>
      <c r="GT1715" s="16"/>
      <c r="GU1715" s="16"/>
      <c r="GV1715" s="16"/>
      <c r="GW1715" s="16"/>
      <c r="GX1715" s="16"/>
      <c r="GY1715" s="16"/>
    </row>
    <row r="1716" spans="1:207" x14ac:dyDescent="0.3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6"/>
      <c r="CC1716" s="16"/>
      <c r="CD1716" s="16"/>
      <c r="CE1716" s="16"/>
      <c r="CF1716" s="16"/>
      <c r="CG1716" s="16"/>
      <c r="CH1716" s="16"/>
      <c r="CI1716" s="16"/>
      <c r="CJ1716" s="16"/>
      <c r="CK1716" s="16"/>
      <c r="CL1716" s="16"/>
      <c r="CM1716" s="16"/>
      <c r="CN1716" s="16"/>
      <c r="CO1716" s="16"/>
      <c r="CP1716" s="16"/>
      <c r="CQ1716" s="16"/>
      <c r="CR1716" s="16"/>
      <c r="CS1716" s="16"/>
      <c r="CT1716" s="16"/>
      <c r="CU1716" s="16"/>
      <c r="CV1716" s="16"/>
      <c r="CW1716" s="16"/>
      <c r="CX1716" s="16"/>
      <c r="CY1716" s="16"/>
      <c r="CZ1716" s="16"/>
      <c r="DA1716" s="16"/>
      <c r="DB1716" s="16"/>
      <c r="DC1716" s="16"/>
      <c r="DD1716" s="16"/>
      <c r="DE1716" s="16"/>
      <c r="DF1716" s="16"/>
      <c r="DG1716" s="16"/>
      <c r="DH1716" s="16"/>
      <c r="DI1716" s="16"/>
      <c r="DJ1716" s="16"/>
      <c r="DK1716" s="16"/>
      <c r="DL1716" s="16"/>
      <c r="DM1716" s="16"/>
      <c r="DN1716" s="16"/>
      <c r="DO1716" s="16"/>
      <c r="DP1716" s="16"/>
      <c r="DQ1716" s="16"/>
      <c r="DR1716" s="16"/>
      <c r="DS1716" s="16"/>
      <c r="DT1716" s="16"/>
      <c r="DU1716" s="16"/>
      <c r="DV1716" s="16"/>
      <c r="DW1716" s="16"/>
      <c r="DX1716" s="16"/>
      <c r="DY1716" s="16"/>
      <c r="DZ1716" s="16"/>
      <c r="EA1716" s="16"/>
      <c r="EB1716" s="16"/>
      <c r="EC1716" s="16"/>
      <c r="ED1716" s="16"/>
      <c r="EE1716" s="16"/>
      <c r="EF1716" s="16"/>
      <c r="EG1716" s="16"/>
      <c r="EH1716" s="16"/>
      <c r="EI1716" s="16"/>
      <c r="EJ1716" s="16"/>
      <c r="EK1716" s="16"/>
      <c r="EL1716" s="16"/>
      <c r="EM1716" s="16"/>
      <c r="EN1716" s="16"/>
      <c r="EO1716" s="16"/>
      <c r="EP1716" s="16"/>
      <c r="EQ1716" s="16"/>
      <c r="ER1716" s="16"/>
      <c r="ES1716" s="16"/>
      <c r="ET1716" s="16"/>
      <c r="EU1716" s="16"/>
      <c r="EV1716" s="16"/>
      <c r="EW1716" s="16"/>
      <c r="EX1716" s="16"/>
      <c r="EY1716" s="16"/>
      <c r="EZ1716" s="16"/>
      <c r="FA1716" s="16"/>
      <c r="FB1716" s="16"/>
      <c r="FC1716" s="16"/>
      <c r="FD1716" s="16"/>
      <c r="FE1716" s="16"/>
      <c r="FF1716" s="16"/>
      <c r="FG1716" s="16"/>
      <c r="FH1716" s="16"/>
      <c r="FI1716" s="16"/>
      <c r="FJ1716" s="16"/>
      <c r="FK1716" s="16"/>
      <c r="FL1716" s="16"/>
      <c r="FM1716" s="16"/>
      <c r="FN1716" s="16"/>
      <c r="FO1716" s="16"/>
      <c r="FP1716" s="16"/>
      <c r="FQ1716" s="16"/>
      <c r="FR1716" s="16"/>
      <c r="FS1716" s="16"/>
      <c r="FT1716" s="16"/>
      <c r="FU1716" s="16"/>
      <c r="FV1716" s="16"/>
      <c r="FW1716" s="16"/>
      <c r="FX1716" s="16"/>
      <c r="FY1716" s="16"/>
      <c r="FZ1716" s="16"/>
      <c r="GA1716" s="16"/>
      <c r="GB1716" s="16"/>
      <c r="GC1716" s="16"/>
      <c r="GD1716" s="16"/>
      <c r="GE1716" s="16"/>
      <c r="GF1716" s="16"/>
      <c r="GG1716" s="16"/>
      <c r="GH1716" s="16"/>
      <c r="GI1716" s="16"/>
      <c r="GJ1716" s="16"/>
      <c r="GK1716" s="16"/>
      <c r="GL1716" s="16"/>
      <c r="GM1716" s="16"/>
      <c r="GN1716" s="16"/>
      <c r="GO1716" s="16"/>
      <c r="GP1716" s="16"/>
      <c r="GQ1716" s="16"/>
      <c r="GR1716" s="16"/>
      <c r="GS1716" s="16"/>
      <c r="GT1716" s="16"/>
      <c r="GU1716" s="16"/>
      <c r="GV1716" s="16"/>
      <c r="GW1716" s="16"/>
      <c r="GX1716" s="16"/>
      <c r="GY1716" s="16"/>
    </row>
    <row r="1717" spans="1:207" x14ac:dyDescent="0.3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6"/>
      <c r="CC1717" s="16"/>
      <c r="CD1717" s="16"/>
      <c r="CE1717" s="16"/>
      <c r="CF1717" s="16"/>
      <c r="CG1717" s="16"/>
      <c r="CH1717" s="16"/>
      <c r="CI1717" s="16"/>
      <c r="CJ1717" s="16"/>
      <c r="CK1717" s="16"/>
      <c r="CL1717" s="16"/>
      <c r="CM1717" s="16"/>
      <c r="CN1717" s="16"/>
      <c r="CO1717" s="16"/>
      <c r="CP1717" s="16"/>
      <c r="CQ1717" s="16"/>
      <c r="CR1717" s="16"/>
      <c r="CS1717" s="16"/>
      <c r="CT1717" s="16"/>
      <c r="CU1717" s="16"/>
      <c r="CV1717" s="16"/>
      <c r="CW1717" s="16"/>
      <c r="CX1717" s="16"/>
      <c r="CY1717" s="16"/>
      <c r="CZ1717" s="16"/>
      <c r="DA1717" s="16"/>
      <c r="DB1717" s="16"/>
      <c r="DC1717" s="16"/>
      <c r="DD1717" s="16"/>
      <c r="DE1717" s="16"/>
      <c r="DF1717" s="16"/>
      <c r="DG1717" s="16"/>
      <c r="DH1717" s="16"/>
      <c r="DI1717" s="16"/>
      <c r="DJ1717" s="16"/>
      <c r="DK1717" s="16"/>
      <c r="DL1717" s="16"/>
      <c r="DM1717" s="16"/>
      <c r="DN1717" s="16"/>
      <c r="DO1717" s="16"/>
      <c r="DP1717" s="16"/>
      <c r="DQ1717" s="16"/>
      <c r="DR1717" s="16"/>
      <c r="DS1717" s="16"/>
      <c r="DT1717" s="16"/>
      <c r="DU1717" s="16"/>
      <c r="DV1717" s="16"/>
      <c r="DW1717" s="16"/>
      <c r="DX1717" s="16"/>
      <c r="DY1717" s="16"/>
      <c r="DZ1717" s="16"/>
      <c r="EA1717" s="16"/>
      <c r="EB1717" s="16"/>
      <c r="EC1717" s="16"/>
      <c r="ED1717" s="16"/>
      <c r="EE1717" s="16"/>
      <c r="EF1717" s="16"/>
      <c r="EG1717" s="16"/>
      <c r="EH1717" s="16"/>
      <c r="EI1717" s="16"/>
      <c r="EJ1717" s="16"/>
      <c r="EK1717" s="16"/>
      <c r="EL1717" s="16"/>
      <c r="EM1717" s="16"/>
      <c r="EN1717" s="16"/>
      <c r="EO1717" s="16"/>
      <c r="EP1717" s="16"/>
      <c r="EQ1717" s="16"/>
      <c r="ER1717" s="16"/>
      <c r="ES1717" s="16"/>
      <c r="ET1717" s="16"/>
      <c r="EU1717" s="16"/>
      <c r="EV1717" s="16"/>
      <c r="EW1717" s="16"/>
      <c r="EX1717" s="16"/>
      <c r="EY1717" s="16"/>
      <c r="EZ1717" s="16"/>
      <c r="FA1717" s="16"/>
      <c r="FB1717" s="16"/>
      <c r="FC1717" s="16"/>
      <c r="FD1717" s="16"/>
      <c r="FE1717" s="16"/>
      <c r="FF1717" s="16"/>
      <c r="FG1717" s="16"/>
      <c r="FH1717" s="16"/>
      <c r="FI1717" s="16"/>
      <c r="FJ1717" s="16"/>
      <c r="FK1717" s="16"/>
      <c r="FL1717" s="16"/>
      <c r="FM1717" s="16"/>
      <c r="FN1717" s="16"/>
      <c r="FO1717" s="16"/>
      <c r="FP1717" s="16"/>
      <c r="FQ1717" s="16"/>
      <c r="FR1717" s="16"/>
      <c r="FS1717" s="16"/>
      <c r="FT1717" s="16"/>
      <c r="FU1717" s="16"/>
      <c r="FV1717" s="16"/>
      <c r="FW1717" s="16"/>
      <c r="FX1717" s="16"/>
      <c r="FY1717" s="16"/>
      <c r="FZ1717" s="16"/>
      <c r="GA1717" s="16"/>
      <c r="GB1717" s="16"/>
      <c r="GC1717" s="16"/>
      <c r="GD1717" s="16"/>
      <c r="GE1717" s="16"/>
      <c r="GF1717" s="16"/>
      <c r="GG1717" s="16"/>
      <c r="GH1717" s="16"/>
      <c r="GI1717" s="16"/>
      <c r="GJ1717" s="16"/>
      <c r="GK1717" s="16"/>
      <c r="GL1717" s="16"/>
      <c r="GM1717" s="16"/>
      <c r="GN1717" s="16"/>
      <c r="GO1717" s="16"/>
      <c r="GP1717" s="16"/>
      <c r="GQ1717" s="16"/>
      <c r="GR1717" s="16"/>
      <c r="GS1717" s="16"/>
      <c r="GT1717" s="16"/>
      <c r="GU1717" s="16"/>
      <c r="GV1717" s="16"/>
      <c r="GW1717" s="16"/>
      <c r="GX1717" s="16"/>
      <c r="GY1717" s="16"/>
    </row>
    <row r="1718" spans="1:207" x14ac:dyDescent="0.3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6"/>
      <c r="BG1718" s="16"/>
      <c r="BH1718" s="16"/>
      <c r="BI1718" s="16"/>
      <c r="BJ1718" s="16"/>
      <c r="BK1718" s="16"/>
      <c r="BL1718" s="16"/>
      <c r="BM1718" s="16"/>
      <c r="BN1718" s="16"/>
      <c r="BO1718" s="16"/>
      <c r="BP1718" s="16"/>
      <c r="BQ1718" s="16"/>
      <c r="BR1718" s="16"/>
      <c r="BS1718" s="16"/>
      <c r="BT1718" s="16"/>
      <c r="BU1718" s="16"/>
      <c r="BV1718" s="16"/>
      <c r="BW1718" s="16"/>
      <c r="BX1718" s="16"/>
      <c r="BY1718" s="16"/>
      <c r="BZ1718" s="16"/>
      <c r="CA1718" s="16"/>
      <c r="CB1718" s="16"/>
      <c r="CC1718" s="16"/>
      <c r="CD1718" s="16"/>
      <c r="CE1718" s="16"/>
      <c r="CF1718" s="16"/>
      <c r="CG1718" s="16"/>
      <c r="CH1718" s="16"/>
      <c r="CI1718" s="16"/>
      <c r="CJ1718" s="16"/>
      <c r="CK1718" s="16"/>
      <c r="CL1718" s="16"/>
      <c r="CM1718" s="16"/>
      <c r="CN1718" s="16"/>
      <c r="CO1718" s="16"/>
      <c r="CP1718" s="16"/>
      <c r="CQ1718" s="16"/>
      <c r="CR1718" s="16"/>
      <c r="CS1718" s="16"/>
      <c r="CT1718" s="16"/>
      <c r="CU1718" s="16"/>
      <c r="CV1718" s="16"/>
      <c r="CW1718" s="16"/>
      <c r="CX1718" s="16"/>
      <c r="CY1718" s="16"/>
      <c r="CZ1718" s="16"/>
      <c r="DA1718" s="16"/>
      <c r="DB1718" s="16"/>
      <c r="DC1718" s="16"/>
      <c r="DD1718" s="16"/>
      <c r="DE1718" s="16"/>
      <c r="DF1718" s="16"/>
      <c r="DG1718" s="16"/>
      <c r="DH1718" s="16"/>
      <c r="DI1718" s="16"/>
      <c r="DJ1718" s="16"/>
      <c r="DK1718" s="16"/>
      <c r="DL1718" s="16"/>
      <c r="DM1718" s="16"/>
      <c r="DN1718" s="16"/>
      <c r="DO1718" s="16"/>
      <c r="DP1718" s="16"/>
      <c r="DQ1718" s="16"/>
      <c r="DR1718" s="16"/>
      <c r="DS1718" s="16"/>
      <c r="DT1718" s="16"/>
      <c r="DU1718" s="16"/>
      <c r="DV1718" s="16"/>
      <c r="DW1718" s="16"/>
      <c r="DX1718" s="16"/>
      <c r="DY1718" s="16"/>
      <c r="DZ1718" s="16"/>
      <c r="EA1718" s="16"/>
      <c r="EB1718" s="16"/>
      <c r="EC1718" s="16"/>
      <c r="ED1718" s="16"/>
      <c r="EE1718" s="16"/>
      <c r="EF1718" s="16"/>
      <c r="EG1718" s="16"/>
      <c r="EH1718" s="16"/>
      <c r="EI1718" s="16"/>
      <c r="EJ1718" s="16"/>
      <c r="EK1718" s="16"/>
      <c r="EL1718" s="16"/>
      <c r="EM1718" s="16"/>
      <c r="EN1718" s="16"/>
      <c r="EO1718" s="16"/>
      <c r="EP1718" s="16"/>
      <c r="EQ1718" s="16"/>
      <c r="ER1718" s="16"/>
      <c r="ES1718" s="16"/>
      <c r="ET1718" s="16"/>
      <c r="EU1718" s="16"/>
      <c r="EV1718" s="16"/>
      <c r="EW1718" s="16"/>
      <c r="EX1718" s="16"/>
      <c r="EY1718" s="16"/>
      <c r="EZ1718" s="16"/>
      <c r="FA1718" s="16"/>
      <c r="FB1718" s="16"/>
      <c r="FC1718" s="16"/>
      <c r="FD1718" s="16"/>
      <c r="FE1718" s="16"/>
      <c r="FF1718" s="16"/>
      <c r="FG1718" s="16"/>
      <c r="FH1718" s="16"/>
      <c r="FI1718" s="16"/>
      <c r="FJ1718" s="16"/>
      <c r="FK1718" s="16"/>
      <c r="FL1718" s="16"/>
      <c r="FM1718" s="16"/>
      <c r="FN1718" s="16"/>
      <c r="FO1718" s="16"/>
      <c r="FP1718" s="16"/>
      <c r="FQ1718" s="16"/>
      <c r="FR1718" s="16"/>
      <c r="FS1718" s="16"/>
      <c r="FT1718" s="16"/>
      <c r="FU1718" s="16"/>
      <c r="FV1718" s="16"/>
      <c r="FW1718" s="16"/>
      <c r="FX1718" s="16"/>
      <c r="FY1718" s="16"/>
      <c r="FZ1718" s="16"/>
      <c r="GA1718" s="16"/>
      <c r="GB1718" s="16"/>
      <c r="GC1718" s="16"/>
      <c r="GD1718" s="16"/>
      <c r="GE1718" s="16"/>
      <c r="GF1718" s="16"/>
      <c r="GG1718" s="16"/>
      <c r="GH1718" s="16"/>
      <c r="GI1718" s="16"/>
      <c r="GJ1718" s="16"/>
      <c r="GK1718" s="16"/>
      <c r="GL1718" s="16"/>
      <c r="GM1718" s="16"/>
      <c r="GN1718" s="16"/>
      <c r="GO1718" s="16"/>
      <c r="GP1718" s="16"/>
      <c r="GQ1718" s="16"/>
      <c r="GR1718" s="16"/>
      <c r="GS1718" s="16"/>
      <c r="GT1718" s="16"/>
      <c r="GU1718" s="16"/>
      <c r="GV1718" s="16"/>
      <c r="GW1718" s="16"/>
      <c r="GX1718" s="16"/>
      <c r="GY1718" s="16"/>
    </row>
    <row r="1719" spans="1:207" x14ac:dyDescent="0.3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6"/>
      <c r="CC1719" s="16"/>
      <c r="CD1719" s="16"/>
      <c r="CE1719" s="16"/>
      <c r="CF1719" s="16"/>
      <c r="CG1719" s="16"/>
      <c r="CH1719" s="16"/>
      <c r="CI1719" s="16"/>
      <c r="CJ1719" s="16"/>
      <c r="CK1719" s="16"/>
      <c r="CL1719" s="16"/>
      <c r="CM1719" s="16"/>
      <c r="CN1719" s="16"/>
      <c r="CO1719" s="16"/>
      <c r="CP1719" s="16"/>
      <c r="CQ1719" s="16"/>
      <c r="CR1719" s="16"/>
      <c r="CS1719" s="16"/>
      <c r="CT1719" s="16"/>
      <c r="CU1719" s="16"/>
      <c r="CV1719" s="16"/>
      <c r="CW1719" s="16"/>
      <c r="CX1719" s="16"/>
      <c r="CY1719" s="16"/>
      <c r="CZ1719" s="16"/>
      <c r="DA1719" s="16"/>
      <c r="DB1719" s="16"/>
      <c r="DC1719" s="16"/>
      <c r="DD1719" s="16"/>
      <c r="DE1719" s="16"/>
      <c r="DF1719" s="16"/>
      <c r="DG1719" s="16"/>
      <c r="DH1719" s="16"/>
      <c r="DI1719" s="16"/>
      <c r="DJ1719" s="16"/>
      <c r="DK1719" s="16"/>
      <c r="DL1719" s="16"/>
      <c r="DM1719" s="16"/>
      <c r="DN1719" s="16"/>
      <c r="DO1719" s="16"/>
      <c r="DP1719" s="16"/>
      <c r="DQ1719" s="16"/>
      <c r="DR1719" s="16"/>
      <c r="DS1719" s="16"/>
      <c r="DT1719" s="16"/>
      <c r="DU1719" s="16"/>
      <c r="DV1719" s="16"/>
      <c r="DW1719" s="16"/>
      <c r="DX1719" s="16"/>
      <c r="DY1719" s="16"/>
      <c r="DZ1719" s="16"/>
      <c r="EA1719" s="16"/>
      <c r="EB1719" s="16"/>
      <c r="EC1719" s="16"/>
      <c r="ED1719" s="16"/>
      <c r="EE1719" s="16"/>
      <c r="EF1719" s="16"/>
      <c r="EG1719" s="16"/>
      <c r="EH1719" s="16"/>
      <c r="EI1719" s="16"/>
      <c r="EJ1719" s="16"/>
      <c r="EK1719" s="16"/>
      <c r="EL1719" s="16"/>
      <c r="EM1719" s="16"/>
      <c r="EN1719" s="16"/>
      <c r="EO1719" s="16"/>
      <c r="EP1719" s="16"/>
      <c r="EQ1719" s="16"/>
      <c r="ER1719" s="16"/>
      <c r="ES1719" s="16"/>
      <c r="ET1719" s="16"/>
      <c r="EU1719" s="16"/>
      <c r="EV1719" s="16"/>
      <c r="EW1719" s="16"/>
      <c r="EX1719" s="16"/>
      <c r="EY1719" s="16"/>
      <c r="EZ1719" s="16"/>
      <c r="FA1719" s="16"/>
      <c r="FB1719" s="16"/>
      <c r="FC1719" s="16"/>
      <c r="FD1719" s="16"/>
      <c r="FE1719" s="16"/>
      <c r="FF1719" s="16"/>
      <c r="FG1719" s="16"/>
      <c r="FH1719" s="16"/>
      <c r="FI1719" s="16"/>
      <c r="FJ1719" s="16"/>
      <c r="FK1719" s="16"/>
      <c r="FL1719" s="16"/>
      <c r="FM1719" s="16"/>
      <c r="FN1719" s="16"/>
      <c r="FO1719" s="16"/>
      <c r="FP1719" s="16"/>
      <c r="FQ1719" s="16"/>
      <c r="FR1719" s="16"/>
      <c r="FS1719" s="16"/>
      <c r="FT1719" s="16"/>
      <c r="FU1719" s="16"/>
      <c r="FV1719" s="16"/>
      <c r="FW1719" s="16"/>
      <c r="FX1719" s="16"/>
      <c r="FY1719" s="16"/>
      <c r="FZ1719" s="16"/>
      <c r="GA1719" s="16"/>
      <c r="GB1719" s="16"/>
      <c r="GC1719" s="16"/>
      <c r="GD1719" s="16"/>
      <c r="GE1719" s="16"/>
      <c r="GF1719" s="16"/>
      <c r="GG1719" s="16"/>
      <c r="GH1719" s="16"/>
      <c r="GI1719" s="16"/>
      <c r="GJ1719" s="16"/>
      <c r="GK1719" s="16"/>
      <c r="GL1719" s="16"/>
      <c r="GM1719" s="16"/>
      <c r="GN1719" s="16"/>
      <c r="GO1719" s="16"/>
      <c r="GP1719" s="16"/>
      <c r="GQ1719" s="16"/>
      <c r="GR1719" s="16"/>
      <c r="GS1719" s="16"/>
      <c r="GT1719" s="16"/>
      <c r="GU1719" s="16"/>
      <c r="GV1719" s="16"/>
      <c r="GW1719" s="16"/>
      <c r="GX1719" s="16"/>
      <c r="GY1719" s="16"/>
    </row>
    <row r="1720" spans="1:207" x14ac:dyDescent="0.3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6"/>
      <c r="BG1720" s="16"/>
      <c r="BH1720" s="16"/>
      <c r="BI1720" s="16"/>
      <c r="BJ1720" s="16"/>
      <c r="BK1720" s="16"/>
      <c r="BL1720" s="16"/>
      <c r="BM1720" s="16"/>
      <c r="BN1720" s="16"/>
      <c r="BO1720" s="16"/>
      <c r="BP1720" s="16"/>
      <c r="BQ1720" s="16"/>
      <c r="BR1720" s="16"/>
      <c r="BS1720" s="16"/>
      <c r="BT1720" s="16"/>
      <c r="BU1720" s="16"/>
      <c r="BV1720" s="16"/>
      <c r="BW1720" s="16"/>
      <c r="BX1720" s="16"/>
      <c r="BY1720" s="16"/>
      <c r="BZ1720" s="16"/>
      <c r="CA1720" s="16"/>
      <c r="CB1720" s="16"/>
      <c r="CC1720" s="16"/>
      <c r="CD1720" s="16"/>
      <c r="CE1720" s="16"/>
      <c r="CF1720" s="16"/>
      <c r="CG1720" s="16"/>
      <c r="CH1720" s="16"/>
      <c r="CI1720" s="16"/>
      <c r="CJ1720" s="16"/>
      <c r="CK1720" s="16"/>
      <c r="CL1720" s="16"/>
      <c r="CM1720" s="16"/>
      <c r="CN1720" s="16"/>
      <c r="CO1720" s="16"/>
      <c r="CP1720" s="16"/>
      <c r="CQ1720" s="16"/>
      <c r="CR1720" s="16"/>
      <c r="CS1720" s="16"/>
      <c r="CT1720" s="16"/>
      <c r="CU1720" s="16"/>
      <c r="CV1720" s="16"/>
      <c r="CW1720" s="16"/>
      <c r="CX1720" s="16"/>
      <c r="CY1720" s="16"/>
      <c r="CZ1720" s="16"/>
      <c r="DA1720" s="16"/>
      <c r="DB1720" s="16"/>
      <c r="DC1720" s="16"/>
      <c r="DD1720" s="16"/>
      <c r="DE1720" s="16"/>
      <c r="DF1720" s="16"/>
      <c r="DG1720" s="16"/>
      <c r="DH1720" s="16"/>
      <c r="DI1720" s="16"/>
      <c r="DJ1720" s="16"/>
      <c r="DK1720" s="16"/>
      <c r="DL1720" s="16"/>
      <c r="DM1720" s="16"/>
      <c r="DN1720" s="16"/>
      <c r="DO1720" s="16"/>
      <c r="DP1720" s="16"/>
      <c r="DQ1720" s="16"/>
      <c r="DR1720" s="16"/>
      <c r="DS1720" s="16"/>
      <c r="DT1720" s="16"/>
      <c r="DU1720" s="16"/>
      <c r="DV1720" s="16"/>
      <c r="DW1720" s="16"/>
      <c r="DX1720" s="16"/>
      <c r="DY1720" s="16"/>
      <c r="DZ1720" s="16"/>
      <c r="EA1720" s="16"/>
      <c r="EB1720" s="16"/>
      <c r="EC1720" s="16"/>
      <c r="ED1720" s="16"/>
      <c r="EE1720" s="16"/>
      <c r="EF1720" s="16"/>
      <c r="EG1720" s="16"/>
      <c r="EH1720" s="16"/>
      <c r="EI1720" s="16"/>
      <c r="EJ1720" s="16"/>
      <c r="EK1720" s="16"/>
      <c r="EL1720" s="16"/>
      <c r="EM1720" s="16"/>
      <c r="EN1720" s="16"/>
      <c r="EO1720" s="16"/>
      <c r="EP1720" s="16"/>
      <c r="EQ1720" s="16"/>
      <c r="ER1720" s="16"/>
      <c r="ES1720" s="16"/>
      <c r="ET1720" s="16"/>
      <c r="EU1720" s="16"/>
      <c r="EV1720" s="16"/>
      <c r="EW1720" s="16"/>
      <c r="EX1720" s="16"/>
      <c r="EY1720" s="16"/>
      <c r="EZ1720" s="16"/>
      <c r="FA1720" s="16"/>
      <c r="FB1720" s="16"/>
      <c r="FC1720" s="16"/>
      <c r="FD1720" s="16"/>
      <c r="FE1720" s="16"/>
      <c r="FF1720" s="16"/>
      <c r="FG1720" s="16"/>
      <c r="FH1720" s="16"/>
      <c r="FI1720" s="16"/>
      <c r="FJ1720" s="16"/>
      <c r="FK1720" s="16"/>
      <c r="FL1720" s="16"/>
      <c r="FM1720" s="16"/>
      <c r="FN1720" s="16"/>
      <c r="FO1720" s="16"/>
      <c r="FP1720" s="16"/>
      <c r="FQ1720" s="16"/>
      <c r="FR1720" s="16"/>
      <c r="FS1720" s="16"/>
      <c r="FT1720" s="16"/>
      <c r="FU1720" s="16"/>
      <c r="FV1720" s="16"/>
      <c r="FW1720" s="16"/>
      <c r="FX1720" s="16"/>
      <c r="FY1720" s="16"/>
      <c r="FZ1720" s="16"/>
      <c r="GA1720" s="16"/>
      <c r="GB1720" s="16"/>
      <c r="GC1720" s="16"/>
      <c r="GD1720" s="16"/>
      <c r="GE1720" s="16"/>
      <c r="GF1720" s="16"/>
      <c r="GG1720" s="16"/>
      <c r="GH1720" s="16"/>
      <c r="GI1720" s="16"/>
      <c r="GJ1720" s="16"/>
      <c r="GK1720" s="16"/>
      <c r="GL1720" s="16"/>
      <c r="GM1720" s="16"/>
      <c r="GN1720" s="16"/>
      <c r="GO1720" s="16"/>
      <c r="GP1720" s="16"/>
      <c r="GQ1720" s="16"/>
      <c r="GR1720" s="16"/>
      <c r="GS1720" s="16"/>
      <c r="GT1720" s="16"/>
      <c r="GU1720" s="16"/>
      <c r="GV1720" s="16"/>
      <c r="GW1720" s="16"/>
      <c r="GX1720" s="16"/>
      <c r="GY1720" s="16"/>
    </row>
    <row r="1721" spans="1:207" x14ac:dyDescent="0.3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6"/>
      <c r="CC1721" s="16"/>
      <c r="CD1721" s="16"/>
      <c r="CE1721" s="16"/>
      <c r="CF1721" s="16"/>
      <c r="CG1721" s="16"/>
      <c r="CH1721" s="16"/>
      <c r="CI1721" s="16"/>
      <c r="CJ1721" s="16"/>
      <c r="CK1721" s="16"/>
      <c r="CL1721" s="16"/>
      <c r="CM1721" s="16"/>
      <c r="CN1721" s="16"/>
      <c r="CO1721" s="16"/>
      <c r="CP1721" s="16"/>
      <c r="CQ1721" s="16"/>
      <c r="CR1721" s="16"/>
      <c r="CS1721" s="16"/>
      <c r="CT1721" s="16"/>
      <c r="CU1721" s="16"/>
      <c r="CV1721" s="16"/>
      <c r="CW1721" s="16"/>
      <c r="CX1721" s="16"/>
      <c r="CY1721" s="16"/>
      <c r="CZ1721" s="16"/>
      <c r="DA1721" s="16"/>
      <c r="DB1721" s="16"/>
      <c r="DC1721" s="16"/>
      <c r="DD1721" s="16"/>
      <c r="DE1721" s="16"/>
      <c r="DF1721" s="16"/>
      <c r="DG1721" s="16"/>
      <c r="DH1721" s="16"/>
      <c r="DI1721" s="16"/>
      <c r="DJ1721" s="16"/>
      <c r="DK1721" s="16"/>
      <c r="DL1721" s="16"/>
      <c r="DM1721" s="16"/>
      <c r="DN1721" s="16"/>
      <c r="DO1721" s="16"/>
      <c r="DP1721" s="16"/>
      <c r="DQ1721" s="16"/>
      <c r="DR1721" s="16"/>
      <c r="DS1721" s="16"/>
      <c r="DT1721" s="16"/>
      <c r="DU1721" s="16"/>
      <c r="DV1721" s="16"/>
      <c r="DW1721" s="16"/>
      <c r="DX1721" s="16"/>
      <c r="DY1721" s="16"/>
      <c r="DZ1721" s="16"/>
      <c r="EA1721" s="16"/>
      <c r="EB1721" s="16"/>
      <c r="EC1721" s="16"/>
      <c r="ED1721" s="16"/>
      <c r="EE1721" s="16"/>
      <c r="EF1721" s="16"/>
      <c r="EG1721" s="16"/>
      <c r="EH1721" s="16"/>
      <c r="EI1721" s="16"/>
      <c r="EJ1721" s="16"/>
      <c r="EK1721" s="16"/>
      <c r="EL1721" s="16"/>
      <c r="EM1721" s="16"/>
      <c r="EN1721" s="16"/>
      <c r="EO1721" s="16"/>
      <c r="EP1721" s="16"/>
      <c r="EQ1721" s="16"/>
      <c r="ER1721" s="16"/>
      <c r="ES1721" s="16"/>
      <c r="ET1721" s="16"/>
      <c r="EU1721" s="16"/>
      <c r="EV1721" s="16"/>
      <c r="EW1721" s="16"/>
      <c r="EX1721" s="16"/>
      <c r="EY1721" s="16"/>
      <c r="EZ1721" s="16"/>
      <c r="FA1721" s="16"/>
      <c r="FB1721" s="16"/>
      <c r="FC1721" s="16"/>
      <c r="FD1721" s="16"/>
      <c r="FE1721" s="16"/>
      <c r="FF1721" s="16"/>
      <c r="FG1721" s="16"/>
      <c r="FH1721" s="16"/>
      <c r="FI1721" s="16"/>
      <c r="FJ1721" s="16"/>
      <c r="FK1721" s="16"/>
      <c r="FL1721" s="16"/>
      <c r="FM1721" s="16"/>
      <c r="FN1721" s="16"/>
      <c r="FO1721" s="16"/>
      <c r="FP1721" s="16"/>
      <c r="FQ1721" s="16"/>
      <c r="FR1721" s="16"/>
      <c r="FS1721" s="16"/>
      <c r="FT1721" s="16"/>
      <c r="FU1721" s="16"/>
      <c r="FV1721" s="16"/>
      <c r="FW1721" s="16"/>
      <c r="FX1721" s="16"/>
      <c r="FY1721" s="16"/>
      <c r="FZ1721" s="16"/>
      <c r="GA1721" s="16"/>
      <c r="GB1721" s="16"/>
      <c r="GC1721" s="16"/>
      <c r="GD1721" s="16"/>
      <c r="GE1721" s="16"/>
      <c r="GF1721" s="16"/>
      <c r="GG1721" s="16"/>
      <c r="GH1721" s="16"/>
      <c r="GI1721" s="16"/>
      <c r="GJ1721" s="16"/>
      <c r="GK1721" s="16"/>
      <c r="GL1721" s="16"/>
      <c r="GM1721" s="16"/>
      <c r="GN1721" s="16"/>
      <c r="GO1721" s="16"/>
      <c r="GP1721" s="16"/>
      <c r="GQ1721" s="16"/>
      <c r="GR1721" s="16"/>
      <c r="GS1721" s="16"/>
      <c r="GT1721" s="16"/>
      <c r="GU1721" s="16"/>
      <c r="GV1721" s="16"/>
      <c r="GW1721" s="16"/>
      <c r="GX1721" s="16"/>
      <c r="GY1721" s="16"/>
    </row>
    <row r="1722" spans="1:207" x14ac:dyDescent="0.3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6"/>
      <c r="BG1722" s="16"/>
      <c r="BH1722" s="16"/>
      <c r="BI1722" s="16"/>
      <c r="BJ1722" s="16"/>
      <c r="BK1722" s="16"/>
      <c r="BL1722" s="16"/>
      <c r="BM1722" s="16"/>
      <c r="BN1722" s="16"/>
      <c r="BO1722" s="16"/>
      <c r="BP1722" s="16"/>
      <c r="BQ1722" s="16"/>
      <c r="BR1722" s="16"/>
      <c r="BS1722" s="16"/>
      <c r="BT1722" s="16"/>
      <c r="BU1722" s="16"/>
      <c r="BV1722" s="16"/>
      <c r="BW1722" s="16"/>
      <c r="BX1722" s="16"/>
      <c r="BY1722" s="16"/>
      <c r="BZ1722" s="16"/>
      <c r="CA1722" s="16"/>
      <c r="CB1722" s="16"/>
      <c r="CC1722" s="16"/>
      <c r="CD1722" s="16"/>
      <c r="CE1722" s="16"/>
      <c r="CF1722" s="16"/>
      <c r="CG1722" s="16"/>
      <c r="CH1722" s="16"/>
      <c r="CI1722" s="16"/>
      <c r="CJ1722" s="16"/>
      <c r="CK1722" s="16"/>
      <c r="CL1722" s="16"/>
      <c r="CM1722" s="16"/>
      <c r="CN1722" s="16"/>
      <c r="CO1722" s="16"/>
      <c r="CP1722" s="16"/>
      <c r="CQ1722" s="16"/>
      <c r="CR1722" s="16"/>
      <c r="CS1722" s="16"/>
      <c r="CT1722" s="16"/>
      <c r="CU1722" s="16"/>
      <c r="CV1722" s="16"/>
      <c r="CW1722" s="16"/>
      <c r="CX1722" s="16"/>
      <c r="CY1722" s="16"/>
      <c r="CZ1722" s="16"/>
      <c r="DA1722" s="16"/>
      <c r="DB1722" s="16"/>
      <c r="DC1722" s="16"/>
      <c r="DD1722" s="16"/>
      <c r="DE1722" s="16"/>
      <c r="DF1722" s="16"/>
      <c r="DG1722" s="16"/>
      <c r="DH1722" s="16"/>
      <c r="DI1722" s="16"/>
      <c r="DJ1722" s="16"/>
      <c r="DK1722" s="16"/>
      <c r="DL1722" s="16"/>
      <c r="DM1722" s="16"/>
      <c r="DN1722" s="16"/>
      <c r="DO1722" s="16"/>
      <c r="DP1722" s="16"/>
      <c r="DQ1722" s="16"/>
      <c r="DR1722" s="16"/>
      <c r="DS1722" s="16"/>
      <c r="DT1722" s="16"/>
      <c r="DU1722" s="16"/>
      <c r="DV1722" s="16"/>
      <c r="DW1722" s="16"/>
      <c r="DX1722" s="16"/>
      <c r="DY1722" s="16"/>
      <c r="DZ1722" s="16"/>
      <c r="EA1722" s="16"/>
      <c r="EB1722" s="16"/>
      <c r="EC1722" s="16"/>
      <c r="ED1722" s="16"/>
      <c r="EE1722" s="16"/>
      <c r="EF1722" s="16"/>
      <c r="EG1722" s="16"/>
      <c r="EH1722" s="16"/>
      <c r="EI1722" s="16"/>
      <c r="EJ1722" s="16"/>
      <c r="EK1722" s="16"/>
      <c r="EL1722" s="16"/>
      <c r="EM1722" s="16"/>
      <c r="EN1722" s="16"/>
      <c r="EO1722" s="16"/>
      <c r="EP1722" s="16"/>
      <c r="EQ1722" s="16"/>
      <c r="ER1722" s="16"/>
      <c r="ES1722" s="16"/>
      <c r="ET1722" s="16"/>
      <c r="EU1722" s="16"/>
      <c r="EV1722" s="16"/>
      <c r="EW1722" s="16"/>
      <c r="EX1722" s="16"/>
      <c r="EY1722" s="16"/>
      <c r="EZ1722" s="16"/>
      <c r="FA1722" s="16"/>
      <c r="FB1722" s="16"/>
      <c r="FC1722" s="16"/>
      <c r="FD1722" s="16"/>
      <c r="FE1722" s="16"/>
      <c r="FF1722" s="16"/>
      <c r="FG1722" s="16"/>
      <c r="FH1722" s="16"/>
      <c r="FI1722" s="16"/>
      <c r="FJ1722" s="16"/>
      <c r="FK1722" s="16"/>
      <c r="FL1722" s="16"/>
      <c r="FM1722" s="16"/>
      <c r="FN1722" s="16"/>
      <c r="FO1722" s="16"/>
      <c r="FP1722" s="16"/>
      <c r="FQ1722" s="16"/>
      <c r="FR1722" s="16"/>
      <c r="FS1722" s="16"/>
      <c r="FT1722" s="16"/>
      <c r="FU1722" s="16"/>
      <c r="FV1722" s="16"/>
      <c r="FW1722" s="16"/>
      <c r="FX1722" s="16"/>
      <c r="FY1722" s="16"/>
      <c r="FZ1722" s="16"/>
      <c r="GA1722" s="16"/>
      <c r="GB1722" s="16"/>
      <c r="GC1722" s="16"/>
      <c r="GD1722" s="16"/>
      <c r="GE1722" s="16"/>
      <c r="GF1722" s="16"/>
      <c r="GG1722" s="16"/>
      <c r="GH1722" s="16"/>
      <c r="GI1722" s="16"/>
      <c r="GJ1722" s="16"/>
      <c r="GK1722" s="16"/>
      <c r="GL1722" s="16"/>
      <c r="GM1722" s="16"/>
      <c r="GN1722" s="16"/>
      <c r="GO1722" s="16"/>
      <c r="GP1722" s="16"/>
      <c r="GQ1722" s="16"/>
      <c r="GR1722" s="16"/>
      <c r="GS1722" s="16"/>
      <c r="GT1722" s="16"/>
      <c r="GU1722" s="16"/>
      <c r="GV1722" s="16"/>
      <c r="GW1722" s="16"/>
      <c r="GX1722" s="16"/>
      <c r="GY1722" s="16"/>
    </row>
    <row r="1723" spans="1:207" x14ac:dyDescent="0.3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16"/>
      <c r="BL1723" s="16"/>
      <c r="BM1723" s="16"/>
      <c r="BN1723" s="16"/>
      <c r="BO1723" s="16"/>
      <c r="BP1723" s="16"/>
      <c r="BQ1723" s="16"/>
      <c r="BR1723" s="16"/>
      <c r="BS1723" s="16"/>
      <c r="BT1723" s="16"/>
      <c r="BU1723" s="16"/>
      <c r="BV1723" s="16"/>
      <c r="BW1723" s="16"/>
      <c r="BX1723" s="16"/>
      <c r="BY1723" s="16"/>
      <c r="BZ1723" s="16"/>
      <c r="CA1723" s="16"/>
      <c r="CB1723" s="16"/>
      <c r="CC1723" s="16"/>
      <c r="CD1723" s="16"/>
      <c r="CE1723" s="16"/>
      <c r="CF1723" s="16"/>
      <c r="CG1723" s="16"/>
      <c r="CH1723" s="16"/>
      <c r="CI1723" s="16"/>
      <c r="CJ1723" s="16"/>
      <c r="CK1723" s="16"/>
      <c r="CL1723" s="16"/>
      <c r="CM1723" s="16"/>
      <c r="CN1723" s="16"/>
      <c r="CO1723" s="16"/>
      <c r="CP1723" s="16"/>
      <c r="CQ1723" s="16"/>
      <c r="CR1723" s="16"/>
      <c r="CS1723" s="16"/>
      <c r="CT1723" s="16"/>
      <c r="CU1723" s="16"/>
      <c r="CV1723" s="16"/>
      <c r="CW1723" s="16"/>
      <c r="CX1723" s="16"/>
      <c r="CY1723" s="16"/>
      <c r="CZ1723" s="16"/>
      <c r="DA1723" s="16"/>
      <c r="DB1723" s="16"/>
      <c r="DC1723" s="16"/>
      <c r="DD1723" s="16"/>
      <c r="DE1723" s="16"/>
      <c r="DF1723" s="16"/>
      <c r="DG1723" s="16"/>
      <c r="DH1723" s="16"/>
      <c r="DI1723" s="16"/>
      <c r="DJ1723" s="16"/>
      <c r="DK1723" s="16"/>
      <c r="DL1723" s="16"/>
      <c r="DM1723" s="16"/>
      <c r="DN1723" s="16"/>
      <c r="DO1723" s="16"/>
      <c r="DP1723" s="16"/>
      <c r="DQ1723" s="16"/>
      <c r="DR1723" s="16"/>
      <c r="DS1723" s="16"/>
      <c r="DT1723" s="16"/>
      <c r="DU1723" s="16"/>
      <c r="DV1723" s="16"/>
      <c r="DW1723" s="16"/>
      <c r="DX1723" s="16"/>
      <c r="DY1723" s="16"/>
      <c r="DZ1723" s="16"/>
      <c r="EA1723" s="16"/>
      <c r="EB1723" s="16"/>
      <c r="EC1723" s="16"/>
      <c r="ED1723" s="16"/>
      <c r="EE1723" s="16"/>
      <c r="EF1723" s="16"/>
      <c r="EG1723" s="16"/>
      <c r="EH1723" s="16"/>
      <c r="EI1723" s="16"/>
      <c r="EJ1723" s="16"/>
      <c r="EK1723" s="16"/>
      <c r="EL1723" s="16"/>
      <c r="EM1723" s="16"/>
      <c r="EN1723" s="16"/>
      <c r="EO1723" s="16"/>
      <c r="EP1723" s="16"/>
      <c r="EQ1723" s="16"/>
      <c r="ER1723" s="16"/>
      <c r="ES1723" s="16"/>
      <c r="ET1723" s="16"/>
      <c r="EU1723" s="16"/>
      <c r="EV1723" s="16"/>
      <c r="EW1723" s="16"/>
      <c r="EX1723" s="16"/>
      <c r="EY1723" s="16"/>
      <c r="EZ1723" s="16"/>
      <c r="FA1723" s="16"/>
      <c r="FB1723" s="16"/>
      <c r="FC1723" s="16"/>
      <c r="FD1723" s="16"/>
      <c r="FE1723" s="16"/>
      <c r="FF1723" s="16"/>
      <c r="FG1723" s="16"/>
      <c r="FH1723" s="16"/>
      <c r="FI1723" s="16"/>
      <c r="FJ1723" s="16"/>
      <c r="FK1723" s="16"/>
      <c r="FL1723" s="16"/>
      <c r="FM1723" s="16"/>
      <c r="FN1723" s="16"/>
      <c r="FO1723" s="16"/>
      <c r="FP1723" s="16"/>
      <c r="FQ1723" s="16"/>
      <c r="FR1723" s="16"/>
      <c r="FS1723" s="16"/>
      <c r="FT1723" s="16"/>
      <c r="FU1723" s="16"/>
      <c r="FV1723" s="16"/>
      <c r="FW1723" s="16"/>
      <c r="FX1723" s="16"/>
      <c r="FY1723" s="16"/>
      <c r="FZ1723" s="16"/>
      <c r="GA1723" s="16"/>
      <c r="GB1723" s="16"/>
      <c r="GC1723" s="16"/>
      <c r="GD1723" s="16"/>
      <c r="GE1723" s="16"/>
      <c r="GF1723" s="16"/>
      <c r="GG1723" s="16"/>
      <c r="GH1723" s="16"/>
      <c r="GI1723" s="16"/>
      <c r="GJ1723" s="16"/>
      <c r="GK1723" s="16"/>
      <c r="GL1723" s="16"/>
      <c r="GM1723" s="16"/>
      <c r="GN1723" s="16"/>
      <c r="GO1723" s="16"/>
      <c r="GP1723" s="16"/>
      <c r="GQ1723" s="16"/>
      <c r="GR1723" s="16"/>
      <c r="GS1723" s="16"/>
      <c r="GT1723" s="16"/>
      <c r="GU1723" s="16"/>
      <c r="GV1723" s="16"/>
      <c r="GW1723" s="16"/>
      <c r="GX1723" s="16"/>
      <c r="GY1723" s="16"/>
    </row>
    <row r="1724" spans="1:207" x14ac:dyDescent="0.3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6"/>
      <c r="CC1724" s="16"/>
      <c r="CD1724" s="16"/>
      <c r="CE1724" s="16"/>
      <c r="CF1724" s="16"/>
      <c r="CG1724" s="16"/>
      <c r="CH1724" s="16"/>
      <c r="CI1724" s="16"/>
      <c r="CJ1724" s="16"/>
      <c r="CK1724" s="16"/>
      <c r="CL1724" s="16"/>
      <c r="CM1724" s="16"/>
      <c r="CN1724" s="16"/>
      <c r="CO1724" s="16"/>
      <c r="CP1724" s="16"/>
      <c r="CQ1724" s="16"/>
      <c r="CR1724" s="16"/>
      <c r="CS1724" s="16"/>
      <c r="CT1724" s="16"/>
      <c r="CU1724" s="16"/>
      <c r="CV1724" s="16"/>
      <c r="CW1724" s="16"/>
      <c r="CX1724" s="16"/>
      <c r="CY1724" s="16"/>
      <c r="CZ1724" s="16"/>
      <c r="DA1724" s="16"/>
      <c r="DB1724" s="16"/>
      <c r="DC1724" s="16"/>
      <c r="DD1724" s="16"/>
      <c r="DE1724" s="16"/>
      <c r="DF1724" s="16"/>
      <c r="DG1724" s="16"/>
      <c r="DH1724" s="16"/>
      <c r="DI1724" s="16"/>
      <c r="DJ1724" s="16"/>
      <c r="DK1724" s="16"/>
      <c r="DL1724" s="16"/>
      <c r="DM1724" s="16"/>
      <c r="DN1724" s="16"/>
      <c r="DO1724" s="16"/>
      <c r="DP1724" s="16"/>
      <c r="DQ1724" s="16"/>
      <c r="DR1724" s="16"/>
      <c r="DS1724" s="16"/>
      <c r="DT1724" s="16"/>
      <c r="DU1724" s="16"/>
      <c r="DV1724" s="16"/>
      <c r="DW1724" s="16"/>
      <c r="DX1724" s="16"/>
      <c r="DY1724" s="16"/>
      <c r="DZ1724" s="16"/>
      <c r="EA1724" s="16"/>
      <c r="EB1724" s="16"/>
      <c r="EC1724" s="16"/>
      <c r="ED1724" s="16"/>
      <c r="EE1724" s="16"/>
      <c r="EF1724" s="16"/>
      <c r="EG1724" s="16"/>
      <c r="EH1724" s="16"/>
      <c r="EI1724" s="16"/>
      <c r="EJ1724" s="16"/>
      <c r="EK1724" s="16"/>
      <c r="EL1724" s="16"/>
      <c r="EM1724" s="16"/>
      <c r="EN1724" s="16"/>
      <c r="EO1724" s="16"/>
      <c r="EP1724" s="16"/>
      <c r="EQ1724" s="16"/>
      <c r="ER1724" s="16"/>
      <c r="ES1724" s="16"/>
      <c r="ET1724" s="16"/>
      <c r="EU1724" s="16"/>
      <c r="EV1724" s="16"/>
      <c r="EW1724" s="16"/>
      <c r="EX1724" s="16"/>
      <c r="EY1724" s="16"/>
      <c r="EZ1724" s="16"/>
      <c r="FA1724" s="16"/>
      <c r="FB1724" s="16"/>
      <c r="FC1724" s="16"/>
      <c r="FD1724" s="16"/>
      <c r="FE1724" s="16"/>
      <c r="FF1724" s="16"/>
      <c r="FG1724" s="16"/>
      <c r="FH1724" s="16"/>
      <c r="FI1724" s="16"/>
      <c r="FJ1724" s="16"/>
      <c r="FK1724" s="16"/>
      <c r="FL1724" s="16"/>
      <c r="FM1724" s="16"/>
      <c r="FN1724" s="16"/>
      <c r="FO1724" s="16"/>
      <c r="FP1724" s="16"/>
      <c r="FQ1724" s="16"/>
      <c r="FR1724" s="16"/>
      <c r="FS1724" s="16"/>
      <c r="FT1724" s="16"/>
      <c r="FU1724" s="16"/>
      <c r="FV1724" s="16"/>
      <c r="FW1724" s="16"/>
      <c r="FX1724" s="16"/>
      <c r="FY1724" s="16"/>
      <c r="FZ1724" s="16"/>
      <c r="GA1724" s="16"/>
      <c r="GB1724" s="16"/>
      <c r="GC1724" s="16"/>
      <c r="GD1724" s="16"/>
      <c r="GE1724" s="16"/>
      <c r="GF1724" s="16"/>
      <c r="GG1724" s="16"/>
      <c r="GH1724" s="16"/>
      <c r="GI1724" s="16"/>
      <c r="GJ1724" s="16"/>
      <c r="GK1724" s="16"/>
      <c r="GL1724" s="16"/>
      <c r="GM1724" s="16"/>
      <c r="GN1724" s="16"/>
      <c r="GO1724" s="16"/>
      <c r="GP1724" s="16"/>
      <c r="GQ1724" s="16"/>
      <c r="GR1724" s="16"/>
      <c r="GS1724" s="16"/>
      <c r="GT1724" s="16"/>
      <c r="GU1724" s="16"/>
      <c r="GV1724" s="16"/>
      <c r="GW1724" s="16"/>
      <c r="GX1724" s="16"/>
      <c r="GY1724" s="16"/>
    </row>
    <row r="1725" spans="1:207" x14ac:dyDescent="0.3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16"/>
      <c r="BL1725" s="16"/>
      <c r="BM1725" s="16"/>
      <c r="BN1725" s="16"/>
      <c r="BO1725" s="16"/>
      <c r="BP1725" s="16"/>
      <c r="BQ1725" s="16"/>
      <c r="BR1725" s="16"/>
      <c r="BS1725" s="16"/>
      <c r="BT1725" s="16"/>
      <c r="BU1725" s="16"/>
      <c r="BV1725" s="16"/>
      <c r="BW1725" s="16"/>
      <c r="BX1725" s="16"/>
      <c r="BY1725" s="16"/>
      <c r="BZ1725" s="16"/>
      <c r="CA1725" s="16"/>
      <c r="CB1725" s="16"/>
      <c r="CC1725" s="16"/>
      <c r="CD1725" s="16"/>
      <c r="CE1725" s="16"/>
      <c r="CF1725" s="16"/>
      <c r="CG1725" s="16"/>
      <c r="CH1725" s="16"/>
      <c r="CI1725" s="16"/>
      <c r="CJ1725" s="16"/>
      <c r="CK1725" s="16"/>
      <c r="CL1725" s="16"/>
      <c r="CM1725" s="16"/>
      <c r="CN1725" s="16"/>
      <c r="CO1725" s="16"/>
      <c r="CP1725" s="16"/>
      <c r="CQ1725" s="16"/>
      <c r="CR1725" s="16"/>
      <c r="CS1725" s="16"/>
      <c r="CT1725" s="16"/>
      <c r="CU1725" s="16"/>
      <c r="CV1725" s="16"/>
      <c r="CW1725" s="16"/>
      <c r="CX1725" s="16"/>
      <c r="CY1725" s="16"/>
      <c r="CZ1725" s="16"/>
      <c r="DA1725" s="16"/>
      <c r="DB1725" s="16"/>
      <c r="DC1725" s="16"/>
      <c r="DD1725" s="16"/>
      <c r="DE1725" s="16"/>
      <c r="DF1725" s="16"/>
      <c r="DG1725" s="16"/>
      <c r="DH1725" s="16"/>
      <c r="DI1725" s="16"/>
      <c r="DJ1725" s="16"/>
      <c r="DK1725" s="16"/>
      <c r="DL1725" s="16"/>
      <c r="DM1725" s="16"/>
      <c r="DN1725" s="16"/>
      <c r="DO1725" s="16"/>
      <c r="DP1725" s="16"/>
      <c r="DQ1725" s="16"/>
      <c r="DR1725" s="16"/>
      <c r="DS1725" s="16"/>
      <c r="DT1725" s="16"/>
      <c r="DU1725" s="16"/>
      <c r="DV1725" s="16"/>
      <c r="DW1725" s="16"/>
      <c r="DX1725" s="16"/>
      <c r="DY1725" s="16"/>
      <c r="DZ1725" s="16"/>
      <c r="EA1725" s="16"/>
      <c r="EB1725" s="16"/>
      <c r="EC1725" s="16"/>
      <c r="ED1725" s="16"/>
      <c r="EE1725" s="16"/>
      <c r="EF1725" s="16"/>
      <c r="EG1725" s="16"/>
      <c r="EH1725" s="16"/>
      <c r="EI1725" s="16"/>
      <c r="EJ1725" s="16"/>
      <c r="EK1725" s="16"/>
      <c r="EL1725" s="16"/>
      <c r="EM1725" s="16"/>
      <c r="EN1725" s="16"/>
      <c r="EO1725" s="16"/>
      <c r="EP1725" s="16"/>
      <c r="EQ1725" s="16"/>
      <c r="ER1725" s="16"/>
      <c r="ES1725" s="16"/>
      <c r="ET1725" s="16"/>
      <c r="EU1725" s="16"/>
      <c r="EV1725" s="16"/>
      <c r="EW1725" s="16"/>
      <c r="EX1725" s="16"/>
      <c r="EY1725" s="16"/>
      <c r="EZ1725" s="16"/>
      <c r="FA1725" s="16"/>
      <c r="FB1725" s="16"/>
      <c r="FC1725" s="16"/>
      <c r="FD1725" s="16"/>
      <c r="FE1725" s="16"/>
      <c r="FF1725" s="16"/>
      <c r="FG1725" s="16"/>
      <c r="FH1725" s="16"/>
      <c r="FI1725" s="16"/>
      <c r="FJ1725" s="16"/>
      <c r="FK1725" s="16"/>
      <c r="FL1725" s="16"/>
      <c r="FM1725" s="16"/>
      <c r="FN1725" s="16"/>
      <c r="FO1725" s="16"/>
      <c r="FP1725" s="16"/>
      <c r="FQ1725" s="16"/>
      <c r="FR1725" s="16"/>
      <c r="FS1725" s="16"/>
      <c r="FT1725" s="16"/>
      <c r="FU1725" s="16"/>
      <c r="FV1725" s="16"/>
      <c r="FW1725" s="16"/>
      <c r="FX1725" s="16"/>
      <c r="FY1725" s="16"/>
      <c r="FZ1725" s="16"/>
      <c r="GA1725" s="16"/>
      <c r="GB1725" s="16"/>
      <c r="GC1725" s="16"/>
      <c r="GD1725" s="16"/>
      <c r="GE1725" s="16"/>
      <c r="GF1725" s="16"/>
      <c r="GG1725" s="16"/>
      <c r="GH1725" s="16"/>
      <c r="GI1725" s="16"/>
      <c r="GJ1725" s="16"/>
      <c r="GK1725" s="16"/>
      <c r="GL1725" s="16"/>
      <c r="GM1725" s="16"/>
      <c r="GN1725" s="16"/>
      <c r="GO1725" s="16"/>
      <c r="GP1725" s="16"/>
      <c r="GQ1725" s="16"/>
      <c r="GR1725" s="16"/>
      <c r="GS1725" s="16"/>
      <c r="GT1725" s="16"/>
      <c r="GU1725" s="16"/>
      <c r="GV1725" s="16"/>
      <c r="GW1725" s="16"/>
      <c r="GX1725" s="16"/>
      <c r="GY1725" s="16"/>
    </row>
    <row r="1726" spans="1:207" x14ac:dyDescent="0.3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16"/>
      <c r="BL1726" s="16"/>
      <c r="BM1726" s="16"/>
      <c r="BN1726" s="16"/>
      <c r="BO1726" s="16"/>
      <c r="BP1726" s="16"/>
      <c r="BQ1726" s="16"/>
      <c r="BR1726" s="16"/>
      <c r="BS1726" s="16"/>
      <c r="BT1726" s="16"/>
      <c r="BU1726" s="16"/>
      <c r="BV1726" s="16"/>
      <c r="BW1726" s="16"/>
      <c r="BX1726" s="16"/>
      <c r="BY1726" s="16"/>
      <c r="BZ1726" s="16"/>
      <c r="CA1726" s="16"/>
      <c r="CB1726" s="16"/>
      <c r="CC1726" s="16"/>
      <c r="CD1726" s="16"/>
      <c r="CE1726" s="16"/>
      <c r="CF1726" s="16"/>
      <c r="CG1726" s="16"/>
      <c r="CH1726" s="16"/>
      <c r="CI1726" s="16"/>
      <c r="CJ1726" s="16"/>
      <c r="CK1726" s="16"/>
      <c r="CL1726" s="16"/>
      <c r="CM1726" s="16"/>
      <c r="CN1726" s="16"/>
      <c r="CO1726" s="16"/>
      <c r="CP1726" s="16"/>
      <c r="CQ1726" s="16"/>
      <c r="CR1726" s="16"/>
      <c r="CS1726" s="16"/>
      <c r="CT1726" s="16"/>
      <c r="CU1726" s="16"/>
      <c r="CV1726" s="16"/>
      <c r="CW1726" s="16"/>
      <c r="CX1726" s="16"/>
      <c r="CY1726" s="16"/>
      <c r="CZ1726" s="16"/>
      <c r="DA1726" s="16"/>
      <c r="DB1726" s="16"/>
      <c r="DC1726" s="16"/>
      <c r="DD1726" s="16"/>
      <c r="DE1726" s="16"/>
      <c r="DF1726" s="16"/>
      <c r="DG1726" s="16"/>
      <c r="DH1726" s="16"/>
      <c r="DI1726" s="16"/>
      <c r="DJ1726" s="16"/>
      <c r="DK1726" s="16"/>
      <c r="DL1726" s="16"/>
      <c r="DM1726" s="16"/>
      <c r="DN1726" s="16"/>
      <c r="DO1726" s="16"/>
      <c r="DP1726" s="16"/>
      <c r="DQ1726" s="16"/>
      <c r="DR1726" s="16"/>
      <c r="DS1726" s="16"/>
      <c r="DT1726" s="16"/>
      <c r="DU1726" s="16"/>
      <c r="DV1726" s="16"/>
      <c r="DW1726" s="16"/>
      <c r="DX1726" s="16"/>
      <c r="DY1726" s="16"/>
      <c r="DZ1726" s="16"/>
      <c r="EA1726" s="16"/>
      <c r="EB1726" s="16"/>
      <c r="EC1726" s="16"/>
      <c r="ED1726" s="16"/>
      <c r="EE1726" s="16"/>
      <c r="EF1726" s="16"/>
      <c r="EG1726" s="16"/>
      <c r="EH1726" s="16"/>
      <c r="EI1726" s="16"/>
      <c r="EJ1726" s="16"/>
      <c r="EK1726" s="16"/>
      <c r="EL1726" s="16"/>
      <c r="EM1726" s="16"/>
      <c r="EN1726" s="16"/>
      <c r="EO1726" s="16"/>
      <c r="EP1726" s="16"/>
      <c r="EQ1726" s="16"/>
      <c r="ER1726" s="16"/>
      <c r="ES1726" s="16"/>
      <c r="ET1726" s="16"/>
      <c r="EU1726" s="16"/>
      <c r="EV1726" s="16"/>
      <c r="EW1726" s="16"/>
      <c r="EX1726" s="16"/>
      <c r="EY1726" s="16"/>
      <c r="EZ1726" s="16"/>
      <c r="FA1726" s="16"/>
      <c r="FB1726" s="16"/>
      <c r="FC1726" s="16"/>
      <c r="FD1726" s="16"/>
      <c r="FE1726" s="16"/>
      <c r="FF1726" s="16"/>
      <c r="FG1726" s="16"/>
      <c r="FH1726" s="16"/>
      <c r="FI1726" s="16"/>
      <c r="FJ1726" s="16"/>
      <c r="FK1726" s="16"/>
      <c r="FL1726" s="16"/>
      <c r="FM1726" s="16"/>
      <c r="FN1726" s="16"/>
      <c r="FO1726" s="16"/>
      <c r="FP1726" s="16"/>
      <c r="FQ1726" s="16"/>
      <c r="FR1726" s="16"/>
      <c r="FS1726" s="16"/>
      <c r="FT1726" s="16"/>
      <c r="FU1726" s="16"/>
      <c r="FV1726" s="16"/>
      <c r="FW1726" s="16"/>
      <c r="FX1726" s="16"/>
      <c r="FY1726" s="16"/>
      <c r="FZ1726" s="16"/>
      <c r="GA1726" s="16"/>
      <c r="GB1726" s="16"/>
      <c r="GC1726" s="16"/>
      <c r="GD1726" s="16"/>
      <c r="GE1726" s="16"/>
      <c r="GF1726" s="16"/>
      <c r="GG1726" s="16"/>
      <c r="GH1726" s="16"/>
      <c r="GI1726" s="16"/>
      <c r="GJ1726" s="16"/>
      <c r="GK1726" s="16"/>
      <c r="GL1726" s="16"/>
      <c r="GM1726" s="16"/>
      <c r="GN1726" s="16"/>
      <c r="GO1726" s="16"/>
      <c r="GP1726" s="16"/>
      <c r="GQ1726" s="16"/>
      <c r="GR1726" s="16"/>
      <c r="GS1726" s="16"/>
      <c r="GT1726" s="16"/>
      <c r="GU1726" s="16"/>
      <c r="GV1726" s="16"/>
      <c r="GW1726" s="16"/>
      <c r="GX1726" s="16"/>
      <c r="GY1726" s="16"/>
    </row>
    <row r="1727" spans="1:207" x14ac:dyDescent="0.3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6"/>
      <c r="CC1727" s="16"/>
      <c r="CD1727" s="16"/>
      <c r="CE1727" s="16"/>
      <c r="CF1727" s="16"/>
      <c r="CG1727" s="16"/>
      <c r="CH1727" s="16"/>
      <c r="CI1727" s="16"/>
      <c r="CJ1727" s="16"/>
      <c r="CK1727" s="16"/>
      <c r="CL1727" s="16"/>
      <c r="CM1727" s="16"/>
      <c r="CN1727" s="16"/>
      <c r="CO1727" s="16"/>
      <c r="CP1727" s="16"/>
      <c r="CQ1727" s="16"/>
      <c r="CR1727" s="16"/>
      <c r="CS1727" s="16"/>
      <c r="CT1727" s="16"/>
      <c r="CU1727" s="16"/>
      <c r="CV1727" s="16"/>
      <c r="CW1727" s="16"/>
      <c r="CX1727" s="16"/>
      <c r="CY1727" s="16"/>
      <c r="CZ1727" s="16"/>
      <c r="DA1727" s="16"/>
      <c r="DB1727" s="16"/>
      <c r="DC1727" s="16"/>
      <c r="DD1727" s="16"/>
      <c r="DE1727" s="16"/>
      <c r="DF1727" s="16"/>
      <c r="DG1727" s="16"/>
      <c r="DH1727" s="16"/>
      <c r="DI1727" s="16"/>
      <c r="DJ1727" s="16"/>
      <c r="DK1727" s="16"/>
      <c r="DL1727" s="16"/>
      <c r="DM1727" s="16"/>
      <c r="DN1727" s="16"/>
      <c r="DO1727" s="16"/>
      <c r="DP1727" s="16"/>
      <c r="DQ1727" s="16"/>
      <c r="DR1727" s="16"/>
      <c r="DS1727" s="16"/>
      <c r="DT1727" s="16"/>
      <c r="DU1727" s="16"/>
      <c r="DV1727" s="16"/>
      <c r="DW1727" s="16"/>
      <c r="DX1727" s="16"/>
      <c r="DY1727" s="16"/>
      <c r="DZ1727" s="16"/>
      <c r="EA1727" s="16"/>
      <c r="EB1727" s="16"/>
      <c r="EC1727" s="16"/>
      <c r="ED1727" s="16"/>
      <c r="EE1727" s="16"/>
      <c r="EF1727" s="16"/>
      <c r="EG1727" s="16"/>
      <c r="EH1727" s="16"/>
      <c r="EI1727" s="16"/>
      <c r="EJ1727" s="16"/>
      <c r="EK1727" s="16"/>
      <c r="EL1727" s="16"/>
      <c r="EM1727" s="16"/>
      <c r="EN1727" s="16"/>
      <c r="EO1727" s="16"/>
      <c r="EP1727" s="16"/>
      <c r="EQ1727" s="16"/>
      <c r="ER1727" s="16"/>
      <c r="ES1727" s="16"/>
      <c r="ET1727" s="16"/>
      <c r="EU1727" s="16"/>
      <c r="EV1727" s="16"/>
      <c r="EW1727" s="16"/>
      <c r="EX1727" s="16"/>
      <c r="EY1727" s="16"/>
      <c r="EZ1727" s="16"/>
      <c r="FA1727" s="16"/>
      <c r="FB1727" s="16"/>
      <c r="FC1727" s="16"/>
      <c r="FD1727" s="16"/>
      <c r="FE1727" s="16"/>
      <c r="FF1727" s="16"/>
      <c r="FG1727" s="16"/>
      <c r="FH1727" s="16"/>
      <c r="FI1727" s="16"/>
      <c r="FJ1727" s="16"/>
      <c r="FK1727" s="16"/>
      <c r="FL1727" s="16"/>
      <c r="FM1727" s="16"/>
      <c r="FN1727" s="16"/>
      <c r="FO1727" s="16"/>
      <c r="FP1727" s="16"/>
      <c r="FQ1727" s="16"/>
      <c r="FR1727" s="16"/>
      <c r="FS1727" s="16"/>
      <c r="FT1727" s="16"/>
      <c r="FU1727" s="16"/>
      <c r="FV1727" s="16"/>
      <c r="FW1727" s="16"/>
      <c r="FX1727" s="16"/>
      <c r="FY1727" s="16"/>
      <c r="FZ1727" s="16"/>
      <c r="GA1727" s="16"/>
      <c r="GB1727" s="16"/>
      <c r="GC1727" s="16"/>
      <c r="GD1727" s="16"/>
      <c r="GE1727" s="16"/>
      <c r="GF1727" s="16"/>
      <c r="GG1727" s="16"/>
      <c r="GH1727" s="16"/>
      <c r="GI1727" s="16"/>
      <c r="GJ1727" s="16"/>
      <c r="GK1727" s="16"/>
      <c r="GL1727" s="16"/>
      <c r="GM1727" s="16"/>
      <c r="GN1727" s="16"/>
      <c r="GO1727" s="16"/>
      <c r="GP1727" s="16"/>
      <c r="GQ1727" s="16"/>
      <c r="GR1727" s="16"/>
      <c r="GS1727" s="16"/>
      <c r="GT1727" s="16"/>
      <c r="GU1727" s="16"/>
      <c r="GV1727" s="16"/>
      <c r="GW1727" s="16"/>
      <c r="GX1727" s="16"/>
      <c r="GY1727" s="16"/>
    </row>
    <row r="1728" spans="1:207" x14ac:dyDescent="0.3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6"/>
      <c r="CC1728" s="16"/>
      <c r="CD1728" s="16"/>
      <c r="CE1728" s="16"/>
      <c r="CF1728" s="16"/>
      <c r="CG1728" s="16"/>
      <c r="CH1728" s="16"/>
      <c r="CI1728" s="16"/>
      <c r="CJ1728" s="16"/>
      <c r="CK1728" s="16"/>
      <c r="CL1728" s="16"/>
      <c r="CM1728" s="16"/>
      <c r="CN1728" s="16"/>
      <c r="CO1728" s="16"/>
      <c r="CP1728" s="16"/>
      <c r="CQ1728" s="16"/>
      <c r="CR1728" s="16"/>
      <c r="CS1728" s="16"/>
      <c r="CT1728" s="16"/>
      <c r="CU1728" s="16"/>
      <c r="CV1728" s="16"/>
      <c r="CW1728" s="16"/>
      <c r="CX1728" s="16"/>
      <c r="CY1728" s="16"/>
      <c r="CZ1728" s="16"/>
      <c r="DA1728" s="16"/>
      <c r="DB1728" s="16"/>
      <c r="DC1728" s="16"/>
      <c r="DD1728" s="16"/>
      <c r="DE1728" s="16"/>
      <c r="DF1728" s="16"/>
      <c r="DG1728" s="16"/>
      <c r="DH1728" s="16"/>
      <c r="DI1728" s="16"/>
      <c r="DJ1728" s="16"/>
      <c r="DK1728" s="16"/>
      <c r="DL1728" s="16"/>
      <c r="DM1728" s="16"/>
      <c r="DN1728" s="16"/>
      <c r="DO1728" s="16"/>
      <c r="DP1728" s="16"/>
      <c r="DQ1728" s="16"/>
      <c r="DR1728" s="16"/>
      <c r="DS1728" s="16"/>
      <c r="DT1728" s="16"/>
      <c r="DU1728" s="16"/>
      <c r="DV1728" s="16"/>
      <c r="DW1728" s="16"/>
      <c r="DX1728" s="16"/>
      <c r="DY1728" s="16"/>
      <c r="DZ1728" s="16"/>
      <c r="EA1728" s="16"/>
      <c r="EB1728" s="16"/>
      <c r="EC1728" s="16"/>
      <c r="ED1728" s="16"/>
      <c r="EE1728" s="16"/>
      <c r="EF1728" s="16"/>
      <c r="EG1728" s="16"/>
      <c r="EH1728" s="16"/>
      <c r="EI1728" s="16"/>
      <c r="EJ1728" s="16"/>
      <c r="EK1728" s="16"/>
      <c r="EL1728" s="16"/>
      <c r="EM1728" s="16"/>
      <c r="EN1728" s="16"/>
      <c r="EO1728" s="16"/>
      <c r="EP1728" s="16"/>
      <c r="EQ1728" s="16"/>
      <c r="ER1728" s="16"/>
      <c r="ES1728" s="16"/>
      <c r="ET1728" s="16"/>
      <c r="EU1728" s="16"/>
      <c r="EV1728" s="16"/>
      <c r="EW1728" s="16"/>
      <c r="EX1728" s="16"/>
      <c r="EY1728" s="16"/>
      <c r="EZ1728" s="16"/>
      <c r="FA1728" s="16"/>
      <c r="FB1728" s="16"/>
      <c r="FC1728" s="16"/>
      <c r="FD1728" s="16"/>
      <c r="FE1728" s="16"/>
      <c r="FF1728" s="16"/>
      <c r="FG1728" s="16"/>
      <c r="FH1728" s="16"/>
      <c r="FI1728" s="16"/>
      <c r="FJ1728" s="16"/>
      <c r="FK1728" s="16"/>
      <c r="FL1728" s="16"/>
      <c r="FM1728" s="16"/>
      <c r="FN1728" s="16"/>
      <c r="FO1728" s="16"/>
      <c r="FP1728" s="16"/>
      <c r="FQ1728" s="16"/>
      <c r="FR1728" s="16"/>
      <c r="FS1728" s="16"/>
      <c r="FT1728" s="16"/>
      <c r="FU1728" s="16"/>
      <c r="FV1728" s="16"/>
      <c r="FW1728" s="16"/>
      <c r="FX1728" s="16"/>
      <c r="FY1728" s="16"/>
      <c r="FZ1728" s="16"/>
      <c r="GA1728" s="16"/>
      <c r="GB1728" s="16"/>
      <c r="GC1728" s="16"/>
      <c r="GD1728" s="16"/>
      <c r="GE1728" s="16"/>
      <c r="GF1728" s="16"/>
      <c r="GG1728" s="16"/>
      <c r="GH1728" s="16"/>
      <c r="GI1728" s="16"/>
      <c r="GJ1728" s="16"/>
      <c r="GK1728" s="16"/>
      <c r="GL1728" s="16"/>
      <c r="GM1728" s="16"/>
      <c r="GN1728" s="16"/>
      <c r="GO1728" s="16"/>
      <c r="GP1728" s="16"/>
      <c r="GQ1728" s="16"/>
      <c r="GR1728" s="16"/>
      <c r="GS1728" s="16"/>
      <c r="GT1728" s="16"/>
      <c r="GU1728" s="16"/>
      <c r="GV1728" s="16"/>
      <c r="GW1728" s="16"/>
      <c r="GX1728" s="16"/>
      <c r="GY1728" s="16"/>
    </row>
    <row r="1729" spans="1:207" x14ac:dyDescent="0.3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6"/>
      <c r="BG1729" s="16"/>
      <c r="BH1729" s="16"/>
      <c r="BI1729" s="16"/>
      <c r="BJ1729" s="16"/>
      <c r="BK1729" s="16"/>
      <c r="BL1729" s="16"/>
      <c r="BM1729" s="16"/>
      <c r="BN1729" s="16"/>
      <c r="BO1729" s="16"/>
      <c r="BP1729" s="16"/>
      <c r="BQ1729" s="16"/>
      <c r="BR1729" s="16"/>
      <c r="BS1729" s="16"/>
      <c r="BT1729" s="16"/>
      <c r="BU1729" s="16"/>
      <c r="BV1729" s="16"/>
      <c r="BW1729" s="16"/>
      <c r="BX1729" s="16"/>
      <c r="BY1729" s="16"/>
      <c r="BZ1729" s="16"/>
      <c r="CA1729" s="16"/>
      <c r="CB1729" s="16"/>
      <c r="CC1729" s="16"/>
      <c r="CD1729" s="16"/>
      <c r="CE1729" s="16"/>
      <c r="CF1729" s="16"/>
      <c r="CG1729" s="16"/>
      <c r="CH1729" s="16"/>
      <c r="CI1729" s="16"/>
      <c r="CJ1729" s="16"/>
      <c r="CK1729" s="16"/>
      <c r="CL1729" s="16"/>
      <c r="CM1729" s="16"/>
      <c r="CN1729" s="16"/>
      <c r="CO1729" s="16"/>
      <c r="CP1729" s="16"/>
      <c r="CQ1729" s="16"/>
      <c r="CR1729" s="16"/>
      <c r="CS1729" s="16"/>
      <c r="CT1729" s="16"/>
      <c r="CU1729" s="16"/>
      <c r="CV1729" s="16"/>
      <c r="CW1729" s="16"/>
      <c r="CX1729" s="16"/>
      <c r="CY1729" s="16"/>
      <c r="CZ1729" s="16"/>
      <c r="DA1729" s="16"/>
      <c r="DB1729" s="16"/>
      <c r="DC1729" s="16"/>
      <c r="DD1729" s="16"/>
      <c r="DE1729" s="16"/>
      <c r="DF1729" s="16"/>
      <c r="DG1729" s="16"/>
      <c r="DH1729" s="16"/>
      <c r="DI1729" s="16"/>
      <c r="DJ1729" s="16"/>
      <c r="DK1729" s="16"/>
      <c r="DL1729" s="16"/>
      <c r="DM1729" s="16"/>
      <c r="DN1729" s="16"/>
      <c r="DO1729" s="16"/>
      <c r="DP1729" s="16"/>
      <c r="DQ1729" s="16"/>
      <c r="DR1729" s="16"/>
      <c r="DS1729" s="16"/>
      <c r="DT1729" s="16"/>
      <c r="DU1729" s="16"/>
      <c r="DV1729" s="16"/>
      <c r="DW1729" s="16"/>
      <c r="DX1729" s="16"/>
      <c r="DY1729" s="16"/>
      <c r="DZ1729" s="16"/>
      <c r="EA1729" s="16"/>
      <c r="EB1729" s="16"/>
      <c r="EC1729" s="16"/>
      <c r="ED1729" s="16"/>
      <c r="EE1729" s="16"/>
      <c r="EF1729" s="16"/>
      <c r="EG1729" s="16"/>
      <c r="EH1729" s="16"/>
      <c r="EI1729" s="16"/>
      <c r="EJ1729" s="16"/>
      <c r="EK1729" s="16"/>
      <c r="EL1729" s="16"/>
      <c r="EM1729" s="16"/>
      <c r="EN1729" s="16"/>
      <c r="EO1729" s="16"/>
      <c r="EP1729" s="16"/>
      <c r="EQ1729" s="16"/>
      <c r="ER1729" s="16"/>
      <c r="ES1729" s="16"/>
      <c r="ET1729" s="16"/>
      <c r="EU1729" s="16"/>
      <c r="EV1729" s="16"/>
      <c r="EW1729" s="16"/>
      <c r="EX1729" s="16"/>
      <c r="EY1729" s="16"/>
      <c r="EZ1729" s="16"/>
      <c r="FA1729" s="16"/>
      <c r="FB1729" s="16"/>
      <c r="FC1729" s="16"/>
      <c r="FD1729" s="16"/>
      <c r="FE1729" s="16"/>
      <c r="FF1729" s="16"/>
      <c r="FG1729" s="16"/>
      <c r="FH1729" s="16"/>
      <c r="FI1729" s="16"/>
      <c r="FJ1729" s="16"/>
      <c r="FK1729" s="16"/>
      <c r="FL1729" s="16"/>
      <c r="FM1729" s="16"/>
      <c r="FN1729" s="16"/>
      <c r="FO1729" s="16"/>
      <c r="FP1729" s="16"/>
      <c r="FQ1729" s="16"/>
      <c r="FR1729" s="16"/>
      <c r="FS1729" s="16"/>
      <c r="FT1729" s="16"/>
      <c r="FU1729" s="16"/>
      <c r="FV1729" s="16"/>
      <c r="FW1729" s="16"/>
      <c r="FX1729" s="16"/>
      <c r="FY1729" s="16"/>
      <c r="FZ1729" s="16"/>
      <c r="GA1729" s="16"/>
      <c r="GB1729" s="16"/>
      <c r="GC1729" s="16"/>
      <c r="GD1729" s="16"/>
      <c r="GE1729" s="16"/>
      <c r="GF1729" s="16"/>
      <c r="GG1729" s="16"/>
      <c r="GH1729" s="16"/>
      <c r="GI1729" s="16"/>
      <c r="GJ1729" s="16"/>
      <c r="GK1729" s="16"/>
      <c r="GL1729" s="16"/>
      <c r="GM1729" s="16"/>
      <c r="GN1729" s="16"/>
      <c r="GO1729" s="16"/>
      <c r="GP1729" s="16"/>
      <c r="GQ1729" s="16"/>
      <c r="GR1729" s="16"/>
      <c r="GS1729" s="16"/>
      <c r="GT1729" s="16"/>
      <c r="GU1729" s="16"/>
      <c r="GV1729" s="16"/>
      <c r="GW1729" s="16"/>
      <c r="GX1729" s="16"/>
      <c r="GY1729" s="16"/>
    </row>
    <row r="1730" spans="1:207" x14ac:dyDescent="0.3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6"/>
      <c r="CC1730" s="16"/>
      <c r="CD1730" s="16"/>
      <c r="CE1730" s="16"/>
      <c r="CF1730" s="16"/>
      <c r="CG1730" s="16"/>
      <c r="CH1730" s="16"/>
      <c r="CI1730" s="16"/>
      <c r="CJ1730" s="16"/>
      <c r="CK1730" s="16"/>
      <c r="CL1730" s="16"/>
      <c r="CM1730" s="16"/>
      <c r="CN1730" s="16"/>
      <c r="CO1730" s="16"/>
      <c r="CP1730" s="16"/>
      <c r="CQ1730" s="16"/>
      <c r="CR1730" s="16"/>
      <c r="CS1730" s="16"/>
      <c r="CT1730" s="16"/>
      <c r="CU1730" s="16"/>
      <c r="CV1730" s="16"/>
      <c r="CW1730" s="16"/>
      <c r="CX1730" s="16"/>
      <c r="CY1730" s="16"/>
      <c r="CZ1730" s="16"/>
      <c r="DA1730" s="16"/>
      <c r="DB1730" s="16"/>
      <c r="DC1730" s="16"/>
      <c r="DD1730" s="16"/>
      <c r="DE1730" s="16"/>
      <c r="DF1730" s="16"/>
      <c r="DG1730" s="16"/>
      <c r="DH1730" s="16"/>
      <c r="DI1730" s="16"/>
      <c r="DJ1730" s="16"/>
      <c r="DK1730" s="16"/>
      <c r="DL1730" s="16"/>
      <c r="DM1730" s="16"/>
      <c r="DN1730" s="16"/>
      <c r="DO1730" s="16"/>
      <c r="DP1730" s="16"/>
      <c r="DQ1730" s="16"/>
      <c r="DR1730" s="16"/>
      <c r="DS1730" s="16"/>
      <c r="DT1730" s="16"/>
      <c r="DU1730" s="16"/>
      <c r="DV1730" s="16"/>
      <c r="DW1730" s="16"/>
      <c r="DX1730" s="16"/>
      <c r="DY1730" s="16"/>
      <c r="DZ1730" s="16"/>
      <c r="EA1730" s="16"/>
      <c r="EB1730" s="16"/>
      <c r="EC1730" s="16"/>
      <c r="ED1730" s="16"/>
      <c r="EE1730" s="16"/>
      <c r="EF1730" s="16"/>
      <c r="EG1730" s="16"/>
      <c r="EH1730" s="16"/>
      <c r="EI1730" s="16"/>
      <c r="EJ1730" s="16"/>
      <c r="EK1730" s="16"/>
      <c r="EL1730" s="16"/>
      <c r="EM1730" s="16"/>
      <c r="EN1730" s="16"/>
      <c r="EO1730" s="16"/>
      <c r="EP1730" s="16"/>
      <c r="EQ1730" s="16"/>
      <c r="ER1730" s="16"/>
      <c r="ES1730" s="16"/>
      <c r="ET1730" s="16"/>
      <c r="EU1730" s="16"/>
      <c r="EV1730" s="16"/>
      <c r="EW1730" s="16"/>
      <c r="EX1730" s="16"/>
      <c r="EY1730" s="16"/>
      <c r="EZ1730" s="16"/>
      <c r="FA1730" s="16"/>
      <c r="FB1730" s="16"/>
      <c r="FC1730" s="16"/>
      <c r="FD1730" s="16"/>
      <c r="FE1730" s="16"/>
      <c r="FF1730" s="16"/>
      <c r="FG1730" s="16"/>
      <c r="FH1730" s="16"/>
      <c r="FI1730" s="16"/>
      <c r="FJ1730" s="16"/>
      <c r="FK1730" s="16"/>
      <c r="FL1730" s="16"/>
      <c r="FM1730" s="16"/>
      <c r="FN1730" s="16"/>
      <c r="FO1730" s="16"/>
      <c r="FP1730" s="16"/>
      <c r="FQ1730" s="16"/>
      <c r="FR1730" s="16"/>
      <c r="FS1730" s="16"/>
      <c r="FT1730" s="16"/>
      <c r="FU1730" s="16"/>
      <c r="FV1730" s="16"/>
      <c r="FW1730" s="16"/>
      <c r="FX1730" s="16"/>
      <c r="FY1730" s="16"/>
      <c r="FZ1730" s="16"/>
      <c r="GA1730" s="16"/>
      <c r="GB1730" s="16"/>
      <c r="GC1730" s="16"/>
      <c r="GD1730" s="16"/>
      <c r="GE1730" s="16"/>
      <c r="GF1730" s="16"/>
      <c r="GG1730" s="16"/>
      <c r="GH1730" s="16"/>
      <c r="GI1730" s="16"/>
      <c r="GJ1730" s="16"/>
      <c r="GK1730" s="16"/>
      <c r="GL1730" s="16"/>
      <c r="GM1730" s="16"/>
      <c r="GN1730" s="16"/>
      <c r="GO1730" s="16"/>
      <c r="GP1730" s="16"/>
      <c r="GQ1730" s="16"/>
      <c r="GR1730" s="16"/>
      <c r="GS1730" s="16"/>
      <c r="GT1730" s="16"/>
      <c r="GU1730" s="16"/>
      <c r="GV1730" s="16"/>
      <c r="GW1730" s="16"/>
      <c r="GX1730" s="16"/>
      <c r="GY1730" s="16"/>
    </row>
    <row r="1731" spans="1:207" x14ac:dyDescent="0.3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6"/>
      <c r="BG1731" s="16"/>
      <c r="BH1731" s="16"/>
      <c r="BI1731" s="16"/>
      <c r="BJ1731" s="16"/>
      <c r="BK1731" s="16"/>
      <c r="BL1731" s="16"/>
      <c r="BM1731" s="16"/>
      <c r="BN1731" s="16"/>
      <c r="BO1731" s="16"/>
      <c r="BP1731" s="16"/>
      <c r="BQ1731" s="16"/>
      <c r="BR1731" s="16"/>
      <c r="BS1731" s="16"/>
      <c r="BT1731" s="16"/>
      <c r="BU1731" s="16"/>
      <c r="BV1731" s="16"/>
      <c r="BW1731" s="16"/>
      <c r="BX1731" s="16"/>
      <c r="BY1731" s="16"/>
      <c r="BZ1731" s="16"/>
      <c r="CA1731" s="16"/>
      <c r="CB1731" s="16"/>
      <c r="CC1731" s="16"/>
      <c r="CD1731" s="16"/>
      <c r="CE1731" s="16"/>
      <c r="CF1731" s="16"/>
      <c r="CG1731" s="16"/>
      <c r="CH1731" s="16"/>
      <c r="CI1731" s="16"/>
      <c r="CJ1731" s="16"/>
      <c r="CK1731" s="16"/>
      <c r="CL1731" s="16"/>
      <c r="CM1731" s="16"/>
      <c r="CN1731" s="16"/>
      <c r="CO1731" s="16"/>
      <c r="CP1731" s="16"/>
      <c r="CQ1731" s="16"/>
      <c r="CR1731" s="16"/>
      <c r="CS1731" s="16"/>
      <c r="CT1731" s="16"/>
      <c r="CU1731" s="16"/>
      <c r="CV1731" s="16"/>
      <c r="CW1731" s="16"/>
      <c r="CX1731" s="16"/>
      <c r="CY1731" s="16"/>
      <c r="CZ1731" s="16"/>
      <c r="DA1731" s="16"/>
      <c r="DB1731" s="16"/>
      <c r="DC1731" s="16"/>
      <c r="DD1731" s="16"/>
      <c r="DE1731" s="16"/>
      <c r="DF1731" s="16"/>
      <c r="DG1731" s="16"/>
      <c r="DH1731" s="16"/>
      <c r="DI1731" s="16"/>
      <c r="DJ1731" s="16"/>
      <c r="DK1731" s="16"/>
      <c r="DL1731" s="16"/>
      <c r="DM1731" s="16"/>
      <c r="DN1731" s="16"/>
      <c r="DO1731" s="16"/>
      <c r="DP1731" s="16"/>
      <c r="DQ1731" s="16"/>
      <c r="DR1731" s="16"/>
      <c r="DS1731" s="16"/>
      <c r="DT1731" s="16"/>
      <c r="DU1731" s="16"/>
      <c r="DV1731" s="16"/>
      <c r="DW1731" s="16"/>
      <c r="DX1731" s="16"/>
      <c r="DY1731" s="16"/>
      <c r="DZ1731" s="16"/>
      <c r="EA1731" s="16"/>
      <c r="EB1731" s="16"/>
      <c r="EC1731" s="16"/>
      <c r="ED1731" s="16"/>
      <c r="EE1731" s="16"/>
      <c r="EF1731" s="16"/>
      <c r="EG1731" s="16"/>
      <c r="EH1731" s="16"/>
      <c r="EI1731" s="16"/>
      <c r="EJ1731" s="16"/>
      <c r="EK1731" s="16"/>
      <c r="EL1731" s="16"/>
      <c r="EM1731" s="16"/>
      <c r="EN1731" s="16"/>
      <c r="EO1731" s="16"/>
      <c r="EP1731" s="16"/>
      <c r="EQ1731" s="16"/>
      <c r="ER1731" s="16"/>
      <c r="ES1731" s="16"/>
      <c r="ET1731" s="16"/>
      <c r="EU1731" s="16"/>
      <c r="EV1731" s="16"/>
      <c r="EW1731" s="16"/>
      <c r="EX1731" s="16"/>
      <c r="EY1731" s="16"/>
      <c r="EZ1731" s="16"/>
      <c r="FA1731" s="16"/>
      <c r="FB1731" s="16"/>
      <c r="FC1731" s="16"/>
      <c r="FD1731" s="16"/>
      <c r="FE1731" s="16"/>
      <c r="FF1731" s="16"/>
      <c r="FG1731" s="16"/>
      <c r="FH1731" s="16"/>
      <c r="FI1731" s="16"/>
      <c r="FJ1731" s="16"/>
      <c r="FK1731" s="16"/>
      <c r="FL1731" s="16"/>
      <c r="FM1731" s="16"/>
      <c r="FN1731" s="16"/>
      <c r="FO1731" s="16"/>
      <c r="FP1731" s="16"/>
      <c r="FQ1731" s="16"/>
      <c r="FR1731" s="16"/>
      <c r="FS1731" s="16"/>
      <c r="FT1731" s="16"/>
      <c r="FU1731" s="16"/>
      <c r="FV1731" s="16"/>
      <c r="FW1731" s="16"/>
      <c r="FX1731" s="16"/>
      <c r="FY1731" s="16"/>
      <c r="FZ1731" s="16"/>
      <c r="GA1731" s="16"/>
      <c r="GB1731" s="16"/>
      <c r="GC1731" s="16"/>
      <c r="GD1731" s="16"/>
      <c r="GE1731" s="16"/>
      <c r="GF1731" s="16"/>
      <c r="GG1731" s="16"/>
      <c r="GH1731" s="16"/>
      <c r="GI1731" s="16"/>
      <c r="GJ1731" s="16"/>
      <c r="GK1731" s="16"/>
      <c r="GL1731" s="16"/>
      <c r="GM1731" s="16"/>
      <c r="GN1731" s="16"/>
      <c r="GO1731" s="16"/>
      <c r="GP1731" s="16"/>
      <c r="GQ1731" s="16"/>
      <c r="GR1731" s="16"/>
      <c r="GS1731" s="16"/>
      <c r="GT1731" s="16"/>
      <c r="GU1731" s="16"/>
      <c r="GV1731" s="16"/>
      <c r="GW1731" s="16"/>
      <c r="GX1731" s="16"/>
      <c r="GY1731" s="16"/>
    </row>
    <row r="1732" spans="1:207" x14ac:dyDescent="0.3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6"/>
      <c r="CC1732" s="16"/>
      <c r="CD1732" s="16"/>
      <c r="CE1732" s="16"/>
      <c r="CF1732" s="16"/>
      <c r="CG1732" s="16"/>
      <c r="CH1732" s="16"/>
      <c r="CI1732" s="16"/>
      <c r="CJ1732" s="16"/>
      <c r="CK1732" s="16"/>
      <c r="CL1732" s="16"/>
      <c r="CM1732" s="16"/>
      <c r="CN1732" s="16"/>
      <c r="CO1732" s="16"/>
      <c r="CP1732" s="16"/>
      <c r="CQ1732" s="16"/>
      <c r="CR1732" s="16"/>
      <c r="CS1732" s="16"/>
      <c r="CT1732" s="16"/>
      <c r="CU1732" s="16"/>
      <c r="CV1732" s="16"/>
      <c r="CW1732" s="16"/>
      <c r="CX1732" s="16"/>
      <c r="CY1732" s="16"/>
      <c r="CZ1732" s="16"/>
      <c r="DA1732" s="16"/>
      <c r="DB1732" s="16"/>
      <c r="DC1732" s="16"/>
      <c r="DD1732" s="16"/>
      <c r="DE1732" s="16"/>
      <c r="DF1732" s="16"/>
      <c r="DG1732" s="16"/>
      <c r="DH1732" s="16"/>
      <c r="DI1732" s="16"/>
      <c r="DJ1732" s="16"/>
      <c r="DK1732" s="16"/>
      <c r="DL1732" s="16"/>
      <c r="DM1732" s="16"/>
      <c r="DN1732" s="16"/>
      <c r="DO1732" s="16"/>
      <c r="DP1732" s="16"/>
      <c r="DQ1732" s="16"/>
      <c r="DR1732" s="16"/>
      <c r="DS1732" s="16"/>
      <c r="DT1732" s="16"/>
      <c r="DU1732" s="16"/>
      <c r="DV1732" s="16"/>
      <c r="DW1732" s="16"/>
      <c r="DX1732" s="16"/>
      <c r="DY1732" s="16"/>
      <c r="DZ1732" s="16"/>
      <c r="EA1732" s="16"/>
      <c r="EB1732" s="16"/>
      <c r="EC1732" s="16"/>
      <c r="ED1732" s="16"/>
      <c r="EE1732" s="16"/>
      <c r="EF1732" s="16"/>
      <c r="EG1732" s="16"/>
      <c r="EH1732" s="16"/>
      <c r="EI1732" s="16"/>
      <c r="EJ1732" s="16"/>
      <c r="EK1732" s="16"/>
      <c r="EL1732" s="16"/>
      <c r="EM1732" s="16"/>
      <c r="EN1732" s="16"/>
      <c r="EO1732" s="16"/>
      <c r="EP1732" s="16"/>
      <c r="EQ1732" s="16"/>
      <c r="ER1732" s="16"/>
      <c r="ES1732" s="16"/>
      <c r="ET1732" s="16"/>
      <c r="EU1732" s="16"/>
      <c r="EV1732" s="16"/>
      <c r="EW1732" s="16"/>
      <c r="EX1732" s="16"/>
      <c r="EY1732" s="16"/>
      <c r="EZ1732" s="16"/>
      <c r="FA1732" s="16"/>
      <c r="FB1732" s="16"/>
      <c r="FC1732" s="16"/>
      <c r="FD1732" s="16"/>
      <c r="FE1732" s="16"/>
      <c r="FF1732" s="16"/>
      <c r="FG1732" s="16"/>
      <c r="FH1732" s="16"/>
      <c r="FI1732" s="16"/>
      <c r="FJ1732" s="16"/>
      <c r="FK1732" s="16"/>
      <c r="FL1732" s="16"/>
      <c r="FM1732" s="16"/>
      <c r="FN1732" s="16"/>
      <c r="FO1732" s="16"/>
      <c r="FP1732" s="16"/>
      <c r="FQ1732" s="16"/>
      <c r="FR1732" s="16"/>
      <c r="FS1732" s="16"/>
      <c r="FT1732" s="16"/>
      <c r="FU1732" s="16"/>
      <c r="FV1732" s="16"/>
      <c r="FW1732" s="16"/>
      <c r="FX1732" s="16"/>
      <c r="FY1732" s="16"/>
      <c r="FZ1732" s="16"/>
      <c r="GA1732" s="16"/>
      <c r="GB1732" s="16"/>
      <c r="GC1732" s="16"/>
      <c r="GD1732" s="16"/>
      <c r="GE1732" s="16"/>
      <c r="GF1732" s="16"/>
      <c r="GG1732" s="16"/>
      <c r="GH1732" s="16"/>
      <c r="GI1732" s="16"/>
      <c r="GJ1732" s="16"/>
      <c r="GK1732" s="16"/>
      <c r="GL1732" s="16"/>
      <c r="GM1732" s="16"/>
      <c r="GN1732" s="16"/>
      <c r="GO1732" s="16"/>
      <c r="GP1732" s="16"/>
      <c r="GQ1732" s="16"/>
      <c r="GR1732" s="16"/>
      <c r="GS1732" s="16"/>
      <c r="GT1732" s="16"/>
      <c r="GU1732" s="16"/>
      <c r="GV1732" s="16"/>
      <c r="GW1732" s="16"/>
      <c r="GX1732" s="16"/>
      <c r="GY1732" s="16"/>
    </row>
    <row r="1733" spans="1:207" x14ac:dyDescent="0.3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16"/>
      <c r="BL1733" s="16"/>
      <c r="BM1733" s="16"/>
      <c r="BN1733" s="16"/>
      <c r="BO1733" s="16"/>
      <c r="BP1733" s="16"/>
      <c r="BQ1733" s="16"/>
      <c r="BR1733" s="16"/>
      <c r="BS1733" s="16"/>
      <c r="BT1733" s="16"/>
      <c r="BU1733" s="16"/>
      <c r="BV1733" s="16"/>
      <c r="BW1733" s="16"/>
      <c r="BX1733" s="16"/>
      <c r="BY1733" s="16"/>
      <c r="BZ1733" s="16"/>
      <c r="CA1733" s="16"/>
      <c r="CB1733" s="16"/>
      <c r="CC1733" s="16"/>
      <c r="CD1733" s="16"/>
      <c r="CE1733" s="16"/>
      <c r="CF1733" s="16"/>
      <c r="CG1733" s="16"/>
      <c r="CH1733" s="16"/>
      <c r="CI1733" s="16"/>
      <c r="CJ1733" s="16"/>
      <c r="CK1733" s="16"/>
      <c r="CL1733" s="16"/>
      <c r="CM1733" s="16"/>
      <c r="CN1733" s="16"/>
      <c r="CO1733" s="16"/>
      <c r="CP1733" s="16"/>
      <c r="CQ1733" s="16"/>
      <c r="CR1733" s="16"/>
      <c r="CS1733" s="16"/>
      <c r="CT1733" s="16"/>
      <c r="CU1733" s="16"/>
      <c r="CV1733" s="16"/>
      <c r="CW1733" s="16"/>
      <c r="CX1733" s="16"/>
      <c r="CY1733" s="16"/>
      <c r="CZ1733" s="16"/>
      <c r="DA1733" s="16"/>
      <c r="DB1733" s="16"/>
      <c r="DC1733" s="16"/>
      <c r="DD1733" s="16"/>
      <c r="DE1733" s="16"/>
      <c r="DF1733" s="16"/>
      <c r="DG1733" s="16"/>
      <c r="DH1733" s="16"/>
      <c r="DI1733" s="16"/>
      <c r="DJ1733" s="16"/>
      <c r="DK1733" s="16"/>
      <c r="DL1733" s="16"/>
      <c r="DM1733" s="16"/>
      <c r="DN1733" s="16"/>
      <c r="DO1733" s="16"/>
      <c r="DP1733" s="16"/>
      <c r="DQ1733" s="16"/>
      <c r="DR1733" s="16"/>
      <c r="DS1733" s="16"/>
      <c r="DT1733" s="16"/>
      <c r="DU1733" s="16"/>
      <c r="DV1733" s="16"/>
      <c r="DW1733" s="16"/>
      <c r="DX1733" s="16"/>
      <c r="DY1733" s="16"/>
      <c r="DZ1733" s="16"/>
      <c r="EA1733" s="16"/>
      <c r="EB1733" s="16"/>
      <c r="EC1733" s="16"/>
      <c r="ED1733" s="16"/>
      <c r="EE1733" s="16"/>
      <c r="EF1733" s="16"/>
      <c r="EG1733" s="16"/>
      <c r="EH1733" s="16"/>
      <c r="EI1733" s="16"/>
      <c r="EJ1733" s="16"/>
      <c r="EK1733" s="16"/>
      <c r="EL1733" s="16"/>
      <c r="EM1733" s="16"/>
      <c r="EN1733" s="16"/>
      <c r="EO1733" s="16"/>
      <c r="EP1733" s="16"/>
      <c r="EQ1733" s="16"/>
      <c r="ER1733" s="16"/>
      <c r="ES1733" s="16"/>
      <c r="ET1733" s="16"/>
      <c r="EU1733" s="16"/>
      <c r="EV1733" s="16"/>
      <c r="EW1733" s="16"/>
      <c r="EX1733" s="16"/>
      <c r="EY1733" s="16"/>
      <c r="EZ1733" s="16"/>
      <c r="FA1733" s="16"/>
      <c r="FB1733" s="16"/>
      <c r="FC1733" s="16"/>
      <c r="FD1733" s="16"/>
      <c r="FE1733" s="16"/>
      <c r="FF1733" s="16"/>
      <c r="FG1733" s="16"/>
      <c r="FH1733" s="16"/>
      <c r="FI1733" s="16"/>
      <c r="FJ1733" s="16"/>
      <c r="FK1733" s="16"/>
      <c r="FL1733" s="16"/>
      <c r="FM1733" s="16"/>
      <c r="FN1733" s="16"/>
      <c r="FO1733" s="16"/>
      <c r="FP1733" s="16"/>
      <c r="FQ1733" s="16"/>
      <c r="FR1733" s="16"/>
      <c r="FS1733" s="16"/>
      <c r="FT1733" s="16"/>
      <c r="FU1733" s="16"/>
      <c r="FV1733" s="16"/>
      <c r="FW1733" s="16"/>
      <c r="FX1733" s="16"/>
      <c r="FY1733" s="16"/>
      <c r="FZ1733" s="16"/>
      <c r="GA1733" s="16"/>
      <c r="GB1733" s="16"/>
      <c r="GC1733" s="16"/>
      <c r="GD1733" s="16"/>
      <c r="GE1733" s="16"/>
      <c r="GF1733" s="16"/>
      <c r="GG1733" s="16"/>
      <c r="GH1733" s="16"/>
      <c r="GI1733" s="16"/>
      <c r="GJ1733" s="16"/>
      <c r="GK1733" s="16"/>
      <c r="GL1733" s="16"/>
      <c r="GM1733" s="16"/>
      <c r="GN1733" s="16"/>
      <c r="GO1733" s="16"/>
      <c r="GP1733" s="16"/>
      <c r="GQ1733" s="16"/>
      <c r="GR1733" s="16"/>
      <c r="GS1733" s="16"/>
      <c r="GT1733" s="16"/>
      <c r="GU1733" s="16"/>
      <c r="GV1733" s="16"/>
      <c r="GW1733" s="16"/>
      <c r="GX1733" s="16"/>
      <c r="GY1733" s="16"/>
    </row>
    <row r="1734" spans="1:207" x14ac:dyDescent="0.3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6"/>
      <c r="CC1734" s="16"/>
      <c r="CD1734" s="16"/>
      <c r="CE1734" s="16"/>
      <c r="CF1734" s="16"/>
      <c r="CG1734" s="16"/>
      <c r="CH1734" s="16"/>
      <c r="CI1734" s="16"/>
      <c r="CJ1734" s="16"/>
      <c r="CK1734" s="16"/>
      <c r="CL1734" s="16"/>
      <c r="CM1734" s="16"/>
      <c r="CN1734" s="16"/>
      <c r="CO1734" s="16"/>
      <c r="CP1734" s="16"/>
      <c r="CQ1734" s="16"/>
      <c r="CR1734" s="16"/>
      <c r="CS1734" s="16"/>
      <c r="CT1734" s="16"/>
      <c r="CU1734" s="16"/>
      <c r="CV1734" s="16"/>
      <c r="CW1734" s="16"/>
      <c r="CX1734" s="16"/>
      <c r="CY1734" s="16"/>
      <c r="CZ1734" s="16"/>
      <c r="DA1734" s="16"/>
      <c r="DB1734" s="16"/>
      <c r="DC1734" s="16"/>
      <c r="DD1734" s="16"/>
      <c r="DE1734" s="16"/>
      <c r="DF1734" s="16"/>
      <c r="DG1734" s="16"/>
      <c r="DH1734" s="16"/>
      <c r="DI1734" s="16"/>
      <c r="DJ1734" s="16"/>
      <c r="DK1734" s="16"/>
      <c r="DL1734" s="16"/>
      <c r="DM1734" s="16"/>
      <c r="DN1734" s="16"/>
      <c r="DO1734" s="16"/>
      <c r="DP1734" s="16"/>
      <c r="DQ1734" s="16"/>
      <c r="DR1734" s="16"/>
      <c r="DS1734" s="16"/>
      <c r="DT1734" s="16"/>
      <c r="DU1734" s="16"/>
      <c r="DV1734" s="16"/>
      <c r="DW1734" s="16"/>
      <c r="DX1734" s="16"/>
      <c r="DY1734" s="16"/>
      <c r="DZ1734" s="16"/>
      <c r="EA1734" s="16"/>
      <c r="EB1734" s="16"/>
      <c r="EC1734" s="16"/>
      <c r="ED1734" s="16"/>
      <c r="EE1734" s="16"/>
      <c r="EF1734" s="16"/>
      <c r="EG1734" s="16"/>
      <c r="EH1734" s="16"/>
      <c r="EI1734" s="16"/>
      <c r="EJ1734" s="16"/>
      <c r="EK1734" s="16"/>
      <c r="EL1734" s="16"/>
      <c r="EM1734" s="16"/>
      <c r="EN1734" s="16"/>
      <c r="EO1734" s="16"/>
      <c r="EP1734" s="16"/>
      <c r="EQ1734" s="16"/>
      <c r="ER1734" s="16"/>
      <c r="ES1734" s="16"/>
      <c r="ET1734" s="16"/>
      <c r="EU1734" s="16"/>
      <c r="EV1734" s="16"/>
      <c r="EW1734" s="16"/>
      <c r="EX1734" s="16"/>
      <c r="EY1734" s="16"/>
      <c r="EZ1734" s="16"/>
      <c r="FA1734" s="16"/>
      <c r="FB1734" s="16"/>
      <c r="FC1734" s="16"/>
      <c r="FD1734" s="16"/>
      <c r="FE1734" s="16"/>
      <c r="FF1734" s="16"/>
      <c r="FG1734" s="16"/>
      <c r="FH1734" s="16"/>
      <c r="FI1734" s="16"/>
      <c r="FJ1734" s="16"/>
      <c r="FK1734" s="16"/>
      <c r="FL1734" s="16"/>
      <c r="FM1734" s="16"/>
      <c r="FN1734" s="16"/>
      <c r="FO1734" s="16"/>
      <c r="FP1734" s="16"/>
      <c r="FQ1734" s="16"/>
      <c r="FR1734" s="16"/>
      <c r="FS1734" s="16"/>
      <c r="FT1734" s="16"/>
      <c r="FU1734" s="16"/>
      <c r="FV1734" s="16"/>
      <c r="FW1734" s="16"/>
      <c r="FX1734" s="16"/>
      <c r="FY1734" s="16"/>
      <c r="FZ1734" s="16"/>
      <c r="GA1734" s="16"/>
      <c r="GB1734" s="16"/>
      <c r="GC1734" s="16"/>
      <c r="GD1734" s="16"/>
      <c r="GE1734" s="16"/>
      <c r="GF1734" s="16"/>
      <c r="GG1734" s="16"/>
      <c r="GH1734" s="16"/>
      <c r="GI1734" s="16"/>
      <c r="GJ1734" s="16"/>
      <c r="GK1734" s="16"/>
      <c r="GL1734" s="16"/>
      <c r="GM1734" s="16"/>
      <c r="GN1734" s="16"/>
      <c r="GO1734" s="16"/>
      <c r="GP1734" s="16"/>
      <c r="GQ1734" s="16"/>
      <c r="GR1734" s="16"/>
      <c r="GS1734" s="16"/>
      <c r="GT1734" s="16"/>
      <c r="GU1734" s="16"/>
      <c r="GV1734" s="16"/>
      <c r="GW1734" s="16"/>
      <c r="GX1734" s="16"/>
      <c r="GY1734" s="16"/>
    </row>
    <row r="1735" spans="1:207" x14ac:dyDescent="0.3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6"/>
      <c r="CC1735" s="16"/>
      <c r="CD1735" s="16"/>
      <c r="CE1735" s="16"/>
      <c r="CF1735" s="16"/>
      <c r="CG1735" s="16"/>
      <c r="CH1735" s="16"/>
      <c r="CI1735" s="16"/>
      <c r="CJ1735" s="16"/>
      <c r="CK1735" s="16"/>
      <c r="CL1735" s="16"/>
      <c r="CM1735" s="16"/>
      <c r="CN1735" s="16"/>
      <c r="CO1735" s="16"/>
      <c r="CP1735" s="16"/>
      <c r="CQ1735" s="16"/>
      <c r="CR1735" s="16"/>
      <c r="CS1735" s="16"/>
      <c r="CT1735" s="16"/>
      <c r="CU1735" s="16"/>
      <c r="CV1735" s="16"/>
      <c r="CW1735" s="16"/>
      <c r="CX1735" s="16"/>
      <c r="CY1735" s="16"/>
      <c r="CZ1735" s="16"/>
      <c r="DA1735" s="16"/>
      <c r="DB1735" s="16"/>
      <c r="DC1735" s="16"/>
      <c r="DD1735" s="16"/>
      <c r="DE1735" s="16"/>
      <c r="DF1735" s="16"/>
      <c r="DG1735" s="16"/>
      <c r="DH1735" s="16"/>
      <c r="DI1735" s="16"/>
      <c r="DJ1735" s="16"/>
      <c r="DK1735" s="16"/>
      <c r="DL1735" s="16"/>
      <c r="DM1735" s="16"/>
      <c r="DN1735" s="16"/>
      <c r="DO1735" s="16"/>
      <c r="DP1735" s="16"/>
      <c r="DQ1735" s="16"/>
      <c r="DR1735" s="16"/>
      <c r="DS1735" s="16"/>
      <c r="DT1735" s="16"/>
      <c r="DU1735" s="16"/>
      <c r="DV1735" s="16"/>
      <c r="DW1735" s="16"/>
      <c r="DX1735" s="16"/>
      <c r="DY1735" s="16"/>
      <c r="DZ1735" s="16"/>
      <c r="EA1735" s="16"/>
      <c r="EB1735" s="16"/>
      <c r="EC1735" s="16"/>
      <c r="ED1735" s="16"/>
      <c r="EE1735" s="16"/>
      <c r="EF1735" s="16"/>
      <c r="EG1735" s="16"/>
      <c r="EH1735" s="16"/>
      <c r="EI1735" s="16"/>
      <c r="EJ1735" s="16"/>
      <c r="EK1735" s="16"/>
      <c r="EL1735" s="16"/>
      <c r="EM1735" s="16"/>
      <c r="EN1735" s="16"/>
      <c r="EO1735" s="16"/>
      <c r="EP1735" s="16"/>
      <c r="EQ1735" s="16"/>
      <c r="ER1735" s="16"/>
      <c r="ES1735" s="16"/>
      <c r="ET1735" s="16"/>
      <c r="EU1735" s="16"/>
      <c r="EV1735" s="16"/>
      <c r="EW1735" s="16"/>
      <c r="EX1735" s="16"/>
      <c r="EY1735" s="16"/>
      <c r="EZ1735" s="16"/>
      <c r="FA1735" s="16"/>
      <c r="FB1735" s="16"/>
      <c r="FC1735" s="16"/>
      <c r="FD1735" s="16"/>
      <c r="FE1735" s="16"/>
      <c r="FF1735" s="16"/>
      <c r="FG1735" s="16"/>
      <c r="FH1735" s="16"/>
      <c r="FI1735" s="16"/>
      <c r="FJ1735" s="16"/>
      <c r="FK1735" s="16"/>
      <c r="FL1735" s="16"/>
      <c r="FM1735" s="16"/>
      <c r="FN1735" s="16"/>
      <c r="FO1735" s="16"/>
      <c r="FP1735" s="16"/>
      <c r="FQ1735" s="16"/>
      <c r="FR1735" s="16"/>
      <c r="FS1735" s="16"/>
      <c r="FT1735" s="16"/>
      <c r="FU1735" s="16"/>
      <c r="FV1735" s="16"/>
      <c r="FW1735" s="16"/>
      <c r="FX1735" s="16"/>
      <c r="FY1735" s="16"/>
      <c r="FZ1735" s="16"/>
      <c r="GA1735" s="16"/>
      <c r="GB1735" s="16"/>
      <c r="GC1735" s="16"/>
      <c r="GD1735" s="16"/>
      <c r="GE1735" s="16"/>
      <c r="GF1735" s="16"/>
      <c r="GG1735" s="16"/>
      <c r="GH1735" s="16"/>
      <c r="GI1735" s="16"/>
      <c r="GJ1735" s="16"/>
      <c r="GK1735" s="16"/>
      <c r="GL1735" s="16"/>
      <c r="GM1735" s="16"/>
      <c r="GN1735" s="16"/>
      <c r="GO1735" s="16"/>
      <c r="GP1735" s="16"/>
      <c r="GQ1735" s="16"/>
      <c r="GR1735" s="16"/>
      <c r="GS1735" s="16"/>
      <c r="GT1735" s="16"/>
      <c r="GU1735" s="16"/>
      <c r="GV1735" s="16"/>
      <c r="GW1735" s="16"/>
      <c r="GX1735" s="16"/>
      <c r="GY1735" s="16"/>
    </row>
    <row r="1736" spans="1:207" x14ac:dyDescent="0.3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16"/>
      <c r="BL1736" s="16"/>
      <c r="BM1736" s="16"/>
      <c r="BN1736" s="16"/>
      <c r="BO1736" s="16"/>
      <c r="BP1736" s="16"/>
      <c r="BQ1736" s="16"/>
      <c r="BR1736" s="16"/>
      <c r="BS1736" s="16"/>
      <c r="BT1736" s="16"/>
      <c r="BU1736" s="16"/>
      <c r="BV1736" s="16"/>
      <c r="BW1736" s="16"/>
      <c r="BX1736" s="16"/>
      <c r="BY1736" s="16"/>
      <c r="BZ1736" s="16"/>
      <c r="CA1736" s="16"/>
      <c r="CB1736" s="16"/>
      <c r="CC1736" s="16"/>
      <c r="CD1736" s="16"/>
      <c r="CE1736" s="16"/>
      <c r="CF1736" s="16"/>
      <c r="CG1736" s="16"/>
      <c r="CH1736" s="16"/>
      <c r="CI1736" s="16"/>
      <c r="CJ1736" s="16"/>
      <c r="CK1736" s="16"/>
      <c r="CL1736" s="16"/>
      <c r="CM1736" s="16"/>
      <c r="CN1736" s="16"/>
      <c r="CO1736" s="16"/>
      <c r="CP1736" s="16"/>
      <c r="CQ1736" s="16"/>
      <c r="CR1736" s="16"/>
      <c r="CS1736" s="16"/>
      <c r="CT1736" s="16"/>
      <c r="CU1736" s="16"/>
      <c r="CV1736" s="16"/>
      <c r="CW1736" s="16"/>
      <c r="CX1736" s="16"/>
      <c r="CY1736" s="16"/>
      <c r="CZ1736" s="16"/>
      <c r="DA1736" s="16"/>
      <c r="DB1736" s="16"/>
      <c r="DC1736" s="16"/>
      <c r="DD1736" s="16"/>
      <c r="DE1736" s="16"/>
      <c r="DF1736" s="16"/>
      <c r="DG1736" s="16"/>
      <c r="DH1736" s="16"/>
      <c r="DI1736" s="16"/>
      <c r="DJ1736" s="16"/>
      <c r="DK1736" s="16"/>
      <c r="DL1736" s="16"/>
      <c r="DM1736" s="16"/>
      <c r="DN1736" s="16"/>
      <c r="DO1736" s="16"/>
      <c r="DP1736" s="16"/>
      <c r="DQ1736" s="16"/>
      <c r="DR1736" s="16"/>
      <c r="DS1736" s="16"/>
      <c r="DT1736" s="16"/>
      <c r="DU1736" s="16"/>
      <c r="DV1736" s="16"/>
      <c r="DW1736" s="16"/>
      <c r="DX1736" s="16"/>
      <c r="DY1736" s="16"/>
      <c r="DZ1736" s="16"/>
      <c r="EA1736" s="16"/>
      <c r="EB1736" s="16"/>
      <c r="EC1736" s="16"/>
      <c r="ED1736" s="16"/>
      <c r="EE1736" s="16"/>
      <c r="EF1736" s="16"/>
      <c r="EG1736" s="16"/>
      <c r="EH1736" s="16"/>
      <c r="EI1736" s="16"/>
      <c r="EJ1736" s="16"/>
      <c r="EK1736" s="16"/>
      <c r="EL1736" s="16"/>
      <c r="EM1736" s="16"/>
      <c r="EN1736" s="16"/>
      <c r="EO1736" s="16"/>
      <c r="EP1736" s="16"/>
      <c r="EQ1736" s="16"/>
      <c r="ER1736" s="16"/>
      <c r="ES1736" s="16"/>
      <c r="ET1736" s="16"/>
      <c r="EU1736" s="16"/>
      <c r="EV1736" s="16"/>
      <c r="EW1736" s="16"/>
      <c r="EX1736" s="16"/>
      <c r="EY1736" s="16"/>
      <c r="EZ1736" s="16"/>
      <c r="FA1736" s="16"/>
      <c r="FB1736" s="16"/>
      <c r="FC1736" s="16"/>
      <c r="FD1736" s="16"/>
      <c r="FE1736" s="16"/>
      <c r="FF1736" s="16"/>
      <c r="FG1736" s="16"/>
      <c r="FH1736" s="16"/>
      <c r="FI1736" s="16"/>
      <c r="FJ1736" s="16"/>
      <c r="FK1736" s="16"/>
      <c r="FL1736" s="16"/>
      <c r="FM1736" s="16"/>
      <c r="FN1736" s="16"/>
      <c r="FO1736" s="16"/>
      <c r="FP1736" s="16"/>
      <c r="FQ1736" s="16"/>
      <c r="FR1736" s="16"/>
      <c r="FS1736" s="16"/>
      <c r="FT1736" s="16"/>
      <c r="FU1736" s="16"/>
      <c r="FV1736" s="16"/>
      <c r="FW1736" s="16"/>
      <c r="FX1736" s="16"/>
      <c r="FY1736" s="16"/>
      <c r="FZ1736" s="16"/>
      <c r="GA1736" s="16"/>
      <c r="GB1736" s="16"/>
      <c r="GC1736" s="16"/>
      <c r="GD1736" s="16"/>
      <c r="GE1736" s="16"/>
      <c r="GF1736" s="16"/>
      <c r="GG1736" s="16"/>
      <c r="GH1736" s="16"/>
      <c r="GI1736" s="16"/>
      <c r="GJ1736" s="16"/>
      <c r="GK1736" s="16"/>
      <c r="GL1736" s="16"/>
      <c r="GM1736" s="16"/>
      <c r="GN1736" s="16"/>
      <c r="GO1736" s="16"/>
      <c r="GP1736" s="16"/>
      <c r="GQ1736" s="16"/>
      <c r="GR1736" s="16"/>
      <c r="GS1736" s="16"/>
      <c r="GT1736" s="16"/>
      <c r="GU1736" s="16"/>
      <c r="GV1736" s="16"/>
      <c r="GW1736" s="16"/>
      <c r="GX1736" s="16"/>
      <c r="GY1736" s="16"/>
    </row>
    <row r="1737" spans="1:207" x14ac:dyDescent="0.3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  <c r="DR1737" s="16"/>
      <c r="DS1737" s="16"/>
      <c r="DT1737" s="16"/>
      <c r="DU1737" s="16"/>
      <c r="DV1737" s="16"/>
      <c r="DW1737" s="16"/>
      <c r="DX1737" s="16"/>
      <c r="DY1737" s="16"/>
      <c r="DZ1737" s="16"/>
      <c r="EA1737" s="16"/>
      <c r="EB1737" s="16"/>
      <c r="EC1737" s="16"/>
      <c r="ED1737" s="16"/>
      <c r="EE1737" s="16"/>
      <c r="EF1737" s="16"/>
      <c r="EG1737" s="16"/>
      <c r="EH1737" s="16"/>
      <c r="EI1737" s="16"/>
      <c r="EJ1737" s="16"/>
      <c r="EK1737" s="16"/>
      <c r="EL1737" s="16"/>
      <c r="EM1737" s="16"/>
      <c r="EN1737" s="16"/>
      <c r="EO1737" s="16"/>
      <c r="EP1737" s="16"/>
      <c r="EQ1737" s="16"/>
      <c r="ER1737" s="16"/>
      <c r="ES1737" s="16"/>
      <c r="ET1737" s="16"/>
      <c r="EU1737" s="16"/>
      <c r="EV1737" s="16"/>
      <c r="EW1737" s="16"/>
      <c r="EX1737" s="16"/>
      <c r="EY1737" s="16"/>
      <c r="EZ1737" s="16"/>
      <c r="FA1737" s="16"/>
      <c r="FB1737" s="16"/>
      <c r="FC1737" s="16"/>
      <c r="FD1737" s="16"/>
      <c r="FE1737" s="16"/>
      <c r="FF1737" s="16"/>
      <c r="FG1737" s="16"/>
      <c r="FH1737" s="16"/>
      <c r="FI1737" s="16"/>
      <c r="FJ1737" s="16"/>
      <c r="FK1737" s="16"/>
      <c r="FL1737" s="16"/>
      <c r="FM1737" s="16"/>
      <c r="FN1737" s="16"/>
      <c r="FO1737" s="16"/>
      <c r="FP1737" s="16"/>
      <c r="FQ1737" s="16"/>
      <c r="FR1737" s="16"/>
      <c r="FS1737" s="16"/>
      <c r="FT1737" s="16"/>
      <c r="FU1737" s="16"/>
      <c r="FV1737" s="16"/>
      <c r="FW1737" s="16"/>
      <c r="FX1737" s="16"/>
      <c r="FY1737" s="16"/>
      <c r="FZ1737" s="16"/>
      <c r="GA1737" s="16"/>
      <c r="GB1737" s="16"/>
      <c r="GC1737" s="16"/>
      <c r="GD1737" s="16"/>
      <c r="GE1737" s="16"/>
      <c r="GF1737" s="16"/>
      <c r="GG1737" s="16"/>
      <c r="GH1737" s="16"/>
      <c r="GI1737" s="16"/>
      <c r="GJ1737" s="16"/>
      <c r="GK1737" s="16"/>
      <c r="GL1737" s="16"/>
      <c r="GM1737" s="16"/>
      <c r="GN1737" s="16"/>
      <c r="GO1737" s="16"/>
      <c r="GP1737" s="16"/>
      <c r="GQ1737" s="16"/>
      <c r="GR1737" s="16"/>
      <c r="GS1737" s="16"/>
      <c r="GT1737" s="16"/>
      <c r="GU1737" s="16"/>
      <c r="GV1737" s="16"/>
      <c r="GW1737" s="16"/>
      <c r="GX1737" s="16"/>
      <c r="GY1737" s="16"/>
    </row>
    <row r="1738" spans="1:207" x14ac:dyDescent="0.3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6"/>
      <c r="CC1738" s="16"/>
      <c r="CD1738" s="16"/>
      <c r="CE1738" s="16"/>
      <c r="CF1738" s="16"/>
      <c r="CG1738" s="16"/>
      <c r="CH1738" s="16"/>
      <c r="CI1738" s="16"/>
      <c r="CJ1738" s="16"/>
      <c r="CK1738" s="16"/>
      <c r="CL1738" s="16"/>
      <c r="CM1738" s="16"/>
      <c r="CN1738" s="16"/>
      <c r="CO1738" s="16"/>
      <c r="CP1738" s="16"/>
      <c r="CQ1738" s="16"/>
      <c r="CR1738" s="16"/>
      <c r="CS1738" s="16"/>
      <c r="CT1738" s="16"/>
      <c r="CU1738" s="16"/>
      <c r="CV1738" s="16"/>
      <c r="CW1738" s="16"/>
      <c r="CX1738" s="16"/>
      <c r="CY1738" s="16"/>
      <c r="CZ1738" s="16"/>
      <c r="DA1738" s="16"/>
      <c r="DB1738" s="16"/>
      <c r="DC1738" s="16"/>
      <c r="DD1738" s="16"/>
      <c r="DE1738" s="16"/>
      <c r="DF1738" s="16"/>
      <c r="DG1738" s="16"/>
      <c r="DH1738" s="16"/>
      <c r="DI1738" s="16"/>
      <c r="DJ1738" s="16"/>
      <c r="DK1738" s="16"/>
      <c r="DL1738" s="16"/>
      <c r="DM1738" s="16"/>
      <c r="DN1738" s="16"/>
      <c r="DO1738" s="16"/>
      <c r="DP1738" s="16"/>
      <c r="DQ1738" s="16"/>
      <c r="DR1738" s="16"/>
      <c r="DS1738" s="16"/>
      <c r="DT1738" s="16"/>
      <c r="DU1738" s="16"/>
      <c r="DV1738" s="16"/>
      <c r="DW1738" s="16"/>
      <c r="DX1738" s="16"/>
      <c r="DY1738" s="16"/>
      <c r="DZ1738" s="16"/>
      <c r="EA1738" s="16"/>
      <c r="EB1738" s="16"/>
      <c r="EC1738" s="16"/>
      <c r="ED1738" s="16"/>
      <c r="EE1738" s="16"/>
      <c r="EF1738" s="16"/>
      <c r="EG1738" s="16"/>
      <c r="EH1738" s="16"/>
      <c r="EI1738" s="16"/>
      <c r="EJ1738" s="16"/>
      <c r="EK1738" s="16"/>
      <c r="EL1738" s="16"/>
      <c r="EM1738" s="16"/>
      <c r="EN1738" s="16"/>
      <c r="EO1738" s="16"/>
      <c r="EP1738" s="16"/>
      <c r="EQ1738" s="16"/>
      <c r="ER1738" s="16"/>
      <c r="ES1738" s="16"/>
      <c r="ET1738" s="16"/>
      <c r="EU1738" s="16"/>
      <c r="EV1738" s="16"/>
      <c r="EW1738" s="16"/>
      <c r="EX1738" s="16"/>
      <c r="EY1738" s="16"/>
      <c r="EZ1738" s="16"/>
      <c r="FA1738" s="16"/>
      <c r="FB1738" s="16"/>
      <c r="FC1738" s="16"/>
      <c r="FD1738" s="16"/>
      <c r="FE1738" s="16"/>
      <c r="FF1738" s="16"/>
      <c r="FG1738" s="16"/>
      <c r="FH1738" s="16"/>
      <c r="FI1738" s="16"/>
      <c r="FJ1738" s="16"/>
      <c r="FK1738" s="16"/>
      <c r="FL1738" s="16"/>
      <c r="FM1738" s="16"/>
      <c r="FN1738" s="16"/>
      <c r="FO1738" s="16"/>
      <c r="FP1738" s="16"/>
      <c r="FQ1738" s="16"/>
      <c r="FR1738" s="16"/>
      <c r="FS1738" s="16"/>
      <c r="FT1738" s="16"/>
      <c r="FU1738" s="16"/>
      <c r="FV1738" s="16"/>
      <c r="FW1738" s="16"/>
      <c r="FX1738" s="16"/>
      <c r="FY1738" s="16"/>
      <c r="FZ1738" s="16"/>
      <c r="GA1738" s="16"/>
      <c r="GB1738" s="16"/>
      <c r="GC1738" s="16"/>
      <c r="GD1738" s="16"/>
      <c r="GE1738" s="16"/>
      <c r="GF1738" s="16"/>
      <c r="GG1738" s="16"/>
      <c r="GH1738" s="16"/>
      <c r="GI1738" s="16"/>
      <c r="GJ1738" s="16"/>
      <c r="GK1738" s="16"/>
      <c r="GL1738" s="16"/>
      <c r="GM1738" s="16"/>
      <c r="GN1738" s="16"/>
      <c r="GO1738" s="16"/>
      <c r="GP1738" s="16"/>
      <c r="GQ1738" s="16"/>
      <c r="GR1738" s="16"/>
      <c r="GS1738" s="16"/>
      <c r="GT1738" s="16"/>
      <c r="GU1738" s="16"/>
      <c r="GV1738" s="16"/>
      <c r="GW1738" s="16"/>
      <c r="GX1738" s="16"/>
      <c r="GY1738" s="16"/>
    </row>
    <row r="1739" spans="1:207" x14ac:dyDescent="0.3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  <c r="DZ1739" s="16"/>
      <c r="EA1739" s="16"/>
      <c r="EB1739" s="16"/>
      <c r="EC1739" s="16"/>
      <c r="ED1739" s="16"/>
      <c r="EE1739" s="16"/>
      <c r="EF1739" s="16"/>
      <c r="EG1739" s="16"/>
      <c r="EH1739" s="16"/>
      <c r="EI1739" s="16"/>
      <c r="EJ1739" s="16"/>
      <c r="EK1739" s="16"/>
      <c r="EL1739" s="16"/>
      <c r="EM1739" s="16"/>
      <c r="EN1739" s="16"/>
      <c r="EO1739" s="16"/>
      <c r="EP1739" s="16"/>
      <c r="EQ1739" s="16"/>
      <c r="ER1739" s="16"/>
      <c r="ES1739" s="16"/>
      <c r="ET1739" s="16"/>
      <c r="EU1739" s="16"/>
      <c r="EV1739" s="16"/>
      <c r="EW1739" s="16"/>
      <c r="EX1739" s="16"/>
      <c r="EY1739" s="16"/>
      <c r="EZ1739" s="16"/>
      <c r="FA1739" s="16"/>
      <c r="FB1739" s="16"/>
      <c r="FC1739" s="16"/>
      <c r="FD1739" s="16"/>
      <c r="FE1739" s="16"/>
      <c r="FF1739" s="16"/>
      <c r="FG1739" s="16"/>
      <c r="FH1739" s="16"/>
      <c r="FI1739" s="16"/>
      <c r="FJ1739" s="16"/>
      <c r="FK1739" s="16"/>
      <c r="FL1739" s="16"/>
      <c r="FM1739" s="16"/>
      <c r="FN1739" s="16"/>
      <c r="FO1739" s="16"/>
      <c r="FP1739" s="16"/>
      <c r="FQ1739" s="16"/>
      <c r="FR1739" s="16"/>
      <c r="FS1739" s="16"/>
      <c r="FT1739" s="16"/>
      <c r="FU1739" s="16"/>
      <c r="FV1739" s="16"/>
      <c r="FW1739" s="16"/>
      <c r="FX1739" s="16"/>
      <c r="FY1739" s="16"/>
      <c r="FZ1739" s="16"/>
      <c r="GA1739" s="16"/>
      <c r="GB1739" s="16"/>
      <c r="GC1739" s="16"/>
      <c r="GD1739" s="16"/>
      <c r="GE1739" s="16"/>
      <c r="GF1739" s="16"/>
      <c r="GG1739" s="16"/>
      <c r="GH1739" s="16"/>
      <c r="GI1739" s="16"/>
      <c r="GJ1739" s="16"/>
      <c r="GK1739" s="16"/>
      <c r="GL1739" s="16"/>
      <c r="GM1739" s="16"/>
      <c r="GN1739" s="16"/>
      <c r="GO1739" s="16"/>
      <c r="GP1739" s="16"/>
      <c r="GQ1739" s="16"/>
      <c r="GR1739" s="16"/>
      <c r="GS1739" s="16"/>
      <c r="GT1739" s="16"/>
      <c r="GU1739" s="16"/>
      <c r="GV1739" s="16"/>
      <c r="GW1739" s="16"/>
      <c r="GX1739" s="16"/>
      <c r="GY1739" s="16"/>
    </row>
    <row r="1740" spans="1:207" x14ac:dyDescent="0.3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  <c r="DR1740" s="16"/>
      <c r="DS1740" s="16"/>
      <c r="DT1740" s="16"/>
      <c r="DU1740" s="16"/>
      <c r="DV1740" s="16"/>
      <c r="DW1740" s="16"/>
      <c r="DX1740" s="16"/>
      <c r="DY1740" s="16"/>
      <c r="DZ1740" s="16"/>
      <c r="EA1740" s="16"/>
      <c r="EB1740" s="16"/>
      <c r="EC1740" s="16"/>
      <c r="ED1740" s="16"/>
      <c r="EE1740" s="16"/>
      <c r="EF1740" s="16"/>
      <c r="EG1740" s="16"/>
      <c r="EH1740" s="16"/>
      <c r="EI1740" s="16"/>
      <c r="EJ1740" s="16"/>
      <c r="EK1740" s="16"/>
      <c r="EL1740" s="16"/>
      <c r="EM1740" s="16"/>
      <c r="EN1740" s="16"/>
      <c r="EO1740" s="16"/>
      <c r="EP1740" s="16"/>
      <c r="EQ1740" s="16"/>
      <c r="ER1740" s="16"/>
      <c r="ES1740" s="16"/>
      <c r="ET1740" s="16"/>
      <c r="EU1740" s="16"/>
      <c r="EV1740" s="16"/>
      <c r="EW1740" s="16"/>
      <c r="EX1740" s="16"/>
      <c r="EY1740" s="16"/>
      <c r="EZ1740" s="16"/>
      <c r="FA1740" s="16"/>
      <c r="FB1740" s="16"/>
      <c r="FC1740" s="16"/>
      <c r="FD1740" s="16"/>
      <c r="FE1740" s="16"/>
      <c r="FF1740" s="16"/>
      <c r="FG1740" s="16"/>
      <c r="FH1740" s="16"/>
      <c r="FI1740" s="16"/>
      <c r="FJ1740" s="16"/>
      <c r="FK1740" s="16"/>
      <c r="FL1740" s="16"/>
      <c r="FM1740" s="16"/>
      <c r="FN1740" s="16"/>
      <c r="FO1740" s="16"/>
      <c r="FP1740" s="16"/>
      <c r="FQ1740" s="16"/>
      <c r="FR1740" s="16"/>
      <c r="FS1740" s="16"/>
      <c r="FT1740" s="16"/>
      <c r="FU1740" s="16"/>
      <c r="FV1740" s="16"/>
      <c r="FW1740" s="16"/>
      <c r="FX1740" s="16"/>
      <c r="FY1740" s="16"/>
      <c r="FZ1740" s="16"/>
      <c r="GA1740" s="16"/>
      <c r="GB1740" s="16"/>
      <c r="GC1740" s="16"/>
      <c r="GD1740" s="16"/>
      <c r="GE1740" s="16"/>
      <c r="GF1740" s="16"/>
      <c r="GG1740" s="16"/>
      <c r="GH1740" s="16"/>
      <c r="GI1740" s="16"/>
      <c r="GJ1740" s="16"/>
      <c r="GK1740" s="16"/>
      <c r="GL1740" s="16"/>
      <c r="GM1740" s="16"/>
      <c r="GN1740" s="16"/>
      <c r="GO1740" s="16"/>
      <c r="GP1740" s="16"/>
      <c r="GQ1740" s="16"/>
      <c r="GR1740" s="16"/>
      <c r="GS1740" s="16"/>
      <c r="GT1740" s="16"/>
      <c r="GU1740" s="16"/>
      <c r="GV1740" s="16"/>
      <c r="GW1740" s="16"/>
      <c r="GX1740" s="16"/>
      <c r="GY1740" s="16"/>
    </row>
    <row r="1741" spans="1:207" x14ac:dyDescent="0.3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6"/>
      <c r="CC1741" s="16"/>
      <c r="CD1741" s="16"/>
      <c r="CE1741" s="16"/>
      <c r="CF1741" s="16"/>
      <c r="CG1741" s="16"/>
      <c r="CH1741" s="16"/>
      <c r="CI1741" s="16"/>
      <c r="CJ1741" s="16"/>
      <c r="CK1741" s="16"/>
      <c r="CL1741" s="16"/>
      <c r="CM1741" s="16"/>
      <c r="CN1741" s="16"/>
      <c r="CO1741" s="16"/>
      <c r="CP1741" s="16"/>
      <c r="CQ1741" s="16"/>
      <c r="CR1741" s="16"/>
      <c r="CS1741" s="16"/>
      <c r="CT1741" s="16"/>
      <c r="CU1741" s="16"/>
      <c r="CV1741" s="16"/>
      <c r="CW1741" s="16"/>
      <c r="CX1741" s="16"/>
      <c r="CY1741" s="16"/>
      <c r="CZ1741" s="16"/>
      <c r="DA1741" s="16"/>
      <c r="DB1741" s="16"/>
      <c r="DC1741" s="16"/>
      <c r="DD1741" s="16"/>
      <c r="DE1741" s="16"/>
      <c r="DF1741" s="16"/>
      <c r="DG1741" s="16"/>
      <c r="DH1741" s="16"/>
      <c r="DI1741" s="16"/>
      <c r="DJ1741" s="16"/>
      <c r="DK1741" s="16"/>
      <c r="DL1741" s="16"/>
      <c r="DM1741" s="16"/>
      <c r="DN1741" s="16"/>
      <c r="DO1741" s="16"/>
      <c r="DP1741" s="16"/>
      <c r="DQ1741" s="16"/>
      <c r="DR1741" s="16"/>
      <c r="DS1741" s="16"/>
      <c r="DT1741" s="16"/>
      <c r="DU1741" s="16"/>
      <c r="DV1741" s="16"/>
      <c r="DW1741" s="16"/>
      <c r="DX1741" s="16"/>
      <c r="DY1741" s="16"/>
      <c r="DZ1741" s="16"/>
      <c r="EA1741" s="16"/>
      <c r="EB1741" s="16"/>
      <c r="EC1741" s="16"/>
      <c r="ED1741" s="16"/>
      <c r="EE1741" s="16"/>
      <c r="EF1741" s="16"/>
      <c r="EG1741" s="16"/>
      <c r="EH1741" s="16"/>
      <c r="EI1741" s="16"/>
      <c r="EJ1741" s="16"/>
      <c r="EK1741" s="16"/>
      <c r="EL1741" s="16"/>
      <c r="EM1741" s="16"/>
      <c r="EN1741" s="16"/>
      <c r="EO1741" s="16"/>
      <c r="EP1741" s="16"/>
      <c r="EQ1741" s="16"/>
      <c r="ER1741" s="16"/>
      <c r="ES1741" s="16"/>
      <c r="ET1741" s="16"/>
      <c r="EU1741" s="16"/>
      <c r="EV1741" s="16"/>
      <c r="EW1741" s="16"/>
      <c r="EX1741" s="16"/>
      <c r="EY1741" s="16"/>
      <c r="EZ1741" s="16"/>
      <c r="FA1741" s="16"/>
      <c r="FB1741" s="16"/>
      <c r="FC1741" s="16"/>
      <c r="FD1741" s="16"/>
      <c r="FE1741" s="16"/>
      <c r="FF1741" s="16"/>
      <c r="FG1741" s="16"/>
      <c r="FH1741" s="16"/>
      <c r="FI1741" s="16"/>
      <c r="FJ1741" s="16"/>
      <c r="FK1741" s="16"/>
      <c r="FL1741" s="16"/>
      <c r="FM1741" s="16"/>
      <c r="FN1741" s="16"/>
      <c r="FO1741" s="16"/>
      <c r="FP1741" s="16"/>
      <c r="FQ1741" s="16"/>
      <c r="FR1741" s="16"/>
      <c r="FS1741" s="16"/>
      <c r="FT1741" s="16"/>
      <c r="FU1741" s="16"/>
      <c r="FV1741" s="16"/>
      <c r="FW1741" s="16"/>
      <c r="FX1741" s="16"/>
      <c r="FY1741" s="16"/>
      <c r="FZ1741" s="16"/>
      <c r="GA1741" s="16"/>
      <c r="GB1741" s="16"/>
      <c r="GC1741" s="16"/>
      <c r="GD1741" s="16"/>
      <c r="GE1741" s="16"/>
      <c r="GF1741" s="16"/>
      <c r="GG1741" s="16"/>
      <c r="GH1741" s="16"/>
      <c r="GI1741" s="16"/>
      <c r="GJ1741" s="16"/>
      <c r="GK1741" s="16"/>
      <c r="GL1741" s="16"/>
      <c r="GM1741" s="16"/>
      <c r="GN1741" s="16"/>
      <c r="GO1741" s="16"/>
      <c r="GP1741" s="16"/>
      <c r="GQ1741" s="16"/>
      <c r="GR1741" s="16"/>
      <c r="GS1741" s="16"/>
      <c r="GT1741" s="16"/>
      <c r="GU1741" s="16"/>
      <c r="GV1741" s="16"/>
      <c r="GW1741" s="16"/>
      <c r="GX1741" s="16"/>
      <c r="GY1741" s="16"/>
    </row>
    <row r="1742" spans="1:207" x14ac:dyDescent="0.3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  <c r="DZ1742" s="16"/>
      <c r="EA1742" s="16"/>
      <c r="EB1742" s="16"/>
      <c r="EC1742" s="16"/>
      <c r="ED1742" s="16"/>
      <c r="EE1742" s="16"/>
      <c r="EF1742" s="16"/>
      <c r="EG1742" s="16"/>
      <c r="EH1742" s="16"/>
      <c r="EI1742" s="16"/>
      <c r="EJ1742" s="16"/>
      <c r="EK1742" s="16"/>
      <c r="EL1742" s="16"/>
      <c r="EM1742" s="16"/>
      <c r="EN1742" s="16"/>
      <c r="EO1742" s="16"/>
      <c r="EP1742" s="16"/>
      <c r="EQ1742" s="16"/>
      <c r="ER1742" s="16"/>
      <c r="ES1742" s="16"/>
      <c r="ET1742" s="16"/>
      <c r="EU1742" s="16"/>
      <c r="EV1742" s="16"/>
      <c r="EW1742" s="16"/>
      <c r="EX1742" s="16"/>
      <c r="EY1742" s="16"/>
      <c r="EZ1742" s="16"/>
      <c r="FA1742" s="16"/>
      <c r="FB1742" s="16"/>
      <c r="FC1742" s="16"/>
      <c r="FD1742" s="16"/>
      <c r="FE1742" s="16"/>
      <c r="FF1742" s="16"/>
      <c r="FG1742" s="16"/>
      <c r="FH1742" s="16"/>
      <c r="FI1742" s="16"/>
      <c r="FJ1742" s="16"/>
      <c r="FK1742" s="16"/>
      <c r="FL1742" s="16"/>
      <c r="FM1742" s="16"/>
      <c r="FN1742" s="16"/>
      <c r="FO1742" s="16"/>
      <c r="FP1742" s="16"/>
      <c r="FQ1742" s="16"/>
      <c r="FR1742" s="16"/>
      <c r="FS1742" s="16"/>
      <c r="FT1742" s="16"/>
      <c r="FU1742" s="16"/>
      <c r="FV1742" s="16"/>
      <c r="FW1742" s="16"/>
      <c r="FX1742" s="16"/>
      <c r="FY1742" s="16"/>
      <c r="FZ1742" s="16"/>
      <c r="GA1742" s="16"/>
      <c r="GB1742" s="16"/>
      <c r="GC1742" s="16"/>
      <c r="GD1742" s="16"/>
      <c r="GE1742" s="16"/>
      <c r="GF1742" s="16"/>
      <c r="GG1742" s="16"/>
      <c r="GH1742" s="16"/>
      <c r="GI1742" s="16"/>
      <c r="GJ1742" s="16"/>
      <c r="GK1742" s="16"/>
      <c r="GL1742" s="16"/>
      <c r="GM1742" s="16"/>
      <c r="GN1742" s="16"/>
      <c r="GO1742" s="16"/>
      <c r="GP1742" s="16"/>
      <c r="GQ1742" s="16"/>
      <c r="GR1742" s="16"/>
      <c r="GS1742" s="16"/>
      <c r="GT1742" s="16"/>
      <c r="GU1742" s="16"/>
      <c r="GV1742" s="16"/>
      <c r="GW1742" s="16"/>
      <c r="GX1742" s="16"/>
      <c r="GY1742" s="16"/>
    </row>
    <row r="1743" spans="1:207" x14ac:dyDescent="0.3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6"/>
      <c r="CC1743" s="16"/>
      <c r="CD1743" s="16"/>
      <c r="CE1743" s="16"/>
      <c r="CF1743" s="16"/>
      <c r="CG1743" s="16"/>
      <c r="CH1743" s="16"/>
      <c r="CI1743" s="16"/>
      <c r="CJ1743" s="16"/>
      <c r="CK1743" s="16"/>
      <c r="CL1743" s="16"/>
      <c r="CM1743" s="16"/>
      <c r="CN1743" s="16"/>
      <c r="CO1743" s="16"/>
      <c r="CP1743" s="16"/>
      <c r="CQ1743" s="16"/>
      <c r="CR1743" s="16"/>
      <c r="CS1743" s="16"/>
      <c r="CT1743" s="16"/>
      <c r="CU1743" s="16"/>
      <c r="CV1743" s="16"/>
      <c r="CW1743" s="16"/>
      <c r="CX1743" s="16"/>
      <c r="CY1743" s="16"/>
      <c r="CZ1743" s="16"/>
      <c r="DA1743" s="16"/>
      <c r="DB1743" s="16"/>
      <c r="DC1743" s="16"/>
      <c r="DD1743" s="16"/>
      <c r="DE1743" s="16"/>
      <c r="DF1743" s="16"/>
      <c r="DG1743" s="16"/>
      <c r="DH1743" s="16"/>
      <c r="DI1743" s="16"/>
      <c r="DJ1743" s="16"/>
      <c r="DK1743" s="16"/>
      <c r="DL1743" s="16"/>
      <c r="DM1743" s="16"/>
      <c r="DN1743" s="16"/>
      <c r="DO1743" s="16"/>
      <c r="DP1743" s="16"/>
      <c r="DQ1743" s="16"/>
      <c r="DR1743" s="16"/>
      <c r="DS1743" s="16"/>
      <c r="DT1743" s="16"/>
      <c r="DU1743" s="16"/>
      <c r="DV1743" s="16"/>
      <c r="DW1743" s="16"/>
      <c r="DX1743" s="16"/>
      <c r="DY1743" s="16"/>
      <c r="DZ1743" s="16"/>
      <c r="EA1743" s="16"/>
      <c r="EB1743" s="16"/>
      <c r="EC1743" s="16"/>
      <c r="ED1743" s="16"/>
      <c r="EE1743" s="16"/>
      <c r="EF1743" s="16"/>
      <c r="EG1743" s="16"/>
      <c r="EH1743" s="16"/>
      <c r="EI1743" s="16"/>
      <c r="EJ1743" s="16"/>
      <c r="EK1743" s="16"/>
      <c r="EL1743" s="16"/>
      <c r="EM1743" s="16"/>
      <c r="EN1743" s="16"/>
      <c r="EO1743" s="16"/>
      <c r="EP1743" s="16"/>
      <c r="EQ1743" s="16"/>
      <c r="ER1743" s="16"/>
      <c r="ES1743" s="16"/>
      <c r="ET1743" s="16"/>
      <c r="EU1743" s="16"/>
      <c r="EV1743" s="16"/>
      <c r="EW1743" s="16"/>
      <c r="EX1743" s="16"/>
      <c r="EY1743" s="16"/>
      <c r="EZ1743" s="16"/>
      <c r="FA1743" s="16"/>
      <c r="FB1743" s="16"/>
      <c r="FC1743" s="16"/>
      <c r="FD1743" s="16"/>
      <c r="FE1743" s="16"/>
      <c r="FF1743" s="16"/>
      <c r="FG1743" s="16"/>
      <c r="FH1743" s="16"/>
      <c r="FI1743" s="16"/>
      <c r="FJ1743" s="16"/>
      <c r="FK1743" s="16"/>
      <c r="FL1743" s="16"/>
      <c r="FM1743" s="16"/>
      <c r="FN1743" s="16"/>
      <c r="FO1743" s="16"/>
      <c r="FP1743" s="16"/>
      <c r="FQ1743" s="16"/>
      <c r="FR1743" s="16"/>
      <c r="FS1743" s="16"/>
      <c r="FT1743" s="16"/>
      <c r="FU1743" s="16"/>
      <c r="FV1743" s="16"/>
      <c r="FW1743" s="16"/>
      <c r="FX1743" s="16"/>
      <c r="FY1743" s="16"/>
      <c r="FZ1743" s="16"/>
      <c r="GA1743" s="16"/>
      <c r="GB1743" s="16"/>
      <c r="GC1743" s="16"/>
      <c r="GD1743" s="16"/>
      <c r="GE1743" s="16"/>
      <c r="GF1743" s="16"/>
      <c r="GG1743" s="16"/>
      <c r="GH1743" s="16"/>
      <c r="GI1743" s="16"/>
      <c r="GJ1743" s="16"/>
      <c r="GK1743" s="16"/>
      <c r="GL1743" s="16"/>
      <c r="GM1743" s="16"/>
      <c r="GN1743" s="16"/>
      <c r="GO1743" s="16"/>
      <c r="GP1743" s="16"/>
      <c r="GQ1743" s="16"/>
      <c r="GR1743" s="16"/>
      <c r="GS1743" s="16"/>
      <c r="GT1743" s="16"/>
      <c r="GU1743" s="16"/>
      <c r="GV1743" s="16"/>
      <c r="GW1743" s="16"/>
      <c r="GX1743" s="16"/>
      <c r="GY1743" s="16"/>
    </row>
    <row r="1744" spans="1:207" x14ac:dyDescent="0.3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  <c r="DR1744" s="16"/>
      <c r="DS1744" s="16"/>
      <c r="DT1744" s="16"/>
      <c r="DU1744" s="16"/>
      <c r="DV1744" s="16"/>
      <c r="DW1744" s="16"/>
      <c r="DX1744" s="16"/>
      <c r="DY1744" s="16"/>
      <c r="DZ1744" s="16"/>
      <c r="EA1744" s="16"/>
      <c r="EB1744" s="16"/>
      <c r="EC1744" s="16"/>
      <c r="ED1744" s="16"/>
      <c r="EE1744" s="16"/>
      <c r="EF1744" s="16"/>
      <c r="EG1744" s="16"/>
      <c r="EH1744" s="16"/>
      <c r="EI1744" s="16"/>
      <c r="EJ1744" s="16"/>
      <c r="EK1744" s="16"/>
      <c r="EL1744" s="16"/>
      <c r="EM1744" s="16"/>
      <c r="EN1744" s="16"/>
      <c r="EO1744" s="16"/>
      <c r="EP1744" s="16"/>
      <c r="EQ1744" s="16"/>
      <c r="ER1744" s="16"/>
      <c r="ES1744" s="16"/>
      <c r="ET1744" s="16"/>
      <c r="EU1744" s="16"/>
      <c r="EV1744" s="16"/>
      <c r="EW1744" s="16"/>
      <c r="EX1744" s="16"/>
      <c r="EY1744" s="16"/>
      <c r="EZ1744" s="16"/>
      <c r="FA1744" s="16"/>
      <c r="FB1744" s="16"/>
      <c r="FC1744" s="16"/>
      <c r="FD1744" s="16"/>
      <c r="FE1744" s="16"/>
      <c r="FF1744" s="16"/>
      <c r="FG1744" s="16"/>
      <c r="FH1744" s="16"/>
      <c r="FI1744" s="16"/>
      <c r="FJ1744" s="16"/>
      <c r="FK1744" s="16"/>
      <c r="FL1744" s="16"/>
      <c r="FM1744" s="16"/>
      <c r="FN1744" s="16"/>
      <c r="FO1744" s="16"/>
      <c r="FP1744" s="16"/>
      <c r="FQ1744" s="16"/>
      <c r="FR1744" s="16"/>
      <c r="FS1744" s="16"/>
      <c r="FT1744" s="16"/>
      <c r="FU1744" s="16"/>
      <c r="FV1744" s="16"/>
      <c r="FW1744" s="16"/>
      <c r="FX1744" s="16"/>
      <c r="FY1744" s="16"/>
      <c r="FZ1744" s="16"/>
      <c r="GA1744" s="16"/>
      <c r="GB1744" s="16"/>
      <c r="GC1744" s="16"/>
      <c r="GD1744" s="16"/>
      <c r="GE1744" s="16"/>
      <c r="GF1744" s="16"/>
      <c r="GG1744" s="16"/>
      <c r="GH1744" s="16"/>
      <c r="GI1744" s="16"/>
      <c r="GJ1744" s="16"/>
      <c r="GK1744" s="16"/>
      <c r="GL1744" s="16"/>
      <c r="GM1744" s="16"/>
      <c r="GN1744" s="16"/>
      <c r="GO1744" s="16"/>
      <c r="GP1744" s="16"/>
      <c r="GQ1744" s="16"/>
      <c r="GR1744" s="16"/>
      <c r="GS1744" s="16"/>
      <c r="GT1744" s="16"/>
      <c r="GU1744" s="16"/>
      <c r="GV1744" s="16"/>
      <c r="GW1744" s="16"/>
      <c r="GX1744" s="16"/>
      <c r="GY1744" s="16"/>
    </row>
    <row r="1745" spans="1:207" x14ac:dyDescent="0.3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  <c r="BF1745" s="16"/>
      <c r="BG1745" s="16"/>
      <c r="BH1745" s="16"/>
      <c r="BI1745" s="16"/>
      <c r="BJ1745" s="16"/>
      <c r="BK1745" s="16"/>
      <c r="BL1745" s="16"/>
      <c r="BM1745" s="16"/>
      <c r="BN1745" s="16"/>
      <c r="BO1745" s="16"/>
      <c r="BP1745" s="16"/>
      <c r="BQ1745" s="16"/>
      <c r="BR1745" s="16"/>
      <c r="BS1745" s="16"/>
      <c r="BT1745" s="16"/>
      <c r="BU1745" s="16"/>
      <c r="BV1745" s="16"/>
      <c r="BW1745" s="16"/>
      <c r="BX1745" s="16"/>
      <c r="BY1745" s="16"/>
      <c r="BZ1745" s="16"/>
      <c r="CA1745" s="16"/>
      <c r="CB1745" s="16"/>
      <c r="CC1745" s="16"/>
      <c r="CD1745" s="16"/>
      <c r="CE1745" s="16"/>
      <c r="CF1745" s="16"/>
      <c r="CG1745" s="16"/>
      <c r="CH1745" s="16"/>
      <c r="CI1745" s="16"/>
      <c r="CJ1745" s="16"/>
      <c r="CK1745" s="16"/>
      <c r="CL1745" s="16"/>
      <c r="CM1745" s="16"/>
      <c r="CN1745" s="16"/>
      <c r="CO1745" s="16"/>
      <c r="CP1745" s="16"/>
      <c r="CQ1745" s="16"/>
      <c r="CR1745" s="16"/>
      <c r="CS1745" s="16"/>
      <c r="CT1745" s="16"/>
      <c r="CU1745" s="16"/>
      <c r="CV1745" s="16"/>
      <c r="CW1745" s="16"/>
      <c r="CX1745" s="16"/>
      <c r="CY1745" s="16"/>
      <c r="CZ1745" s="16"/>
      <c r="DA1745" s="16"/>
      <c r="DB1745" s="16"/>
      <c r="DC1745" s="16"/>
      <c r="DD1745" s="16"/>
      <c r="DE1745" s="16"/>
      <c r="DF1745" s="16"/>
      <c r="DG1745" s="16"/>
      <c r="DH1745" s="16"/>
      <c r="DI1745" s="16"/>
      <c r="DJ1745" s="16"/>
      <c r="DK1745" s="16"/>
      <c r="DL1745" s="16"/>
      <c r="DM1745" s="16"/>
      <c r="DN1745" s="16"/>
      <c r="DO1745" s="16"/>
      <c r="DP1745" s="16"/>
      <c r="DQ1745" s="16"/>
      <c r="DR1745" s="16"/>
      <c r="DS1745" s="16"/>
      <c r="DT1745" s="16"/>
      <c r="DU1745" s="16"/>
      <c r="DV1745" s="16"/>
      <c r="DW1745" s="16"/>
      <c r="DX1745" s="16"/>
      <c r="DY1745" s="16"/>
      <c r="DZ1745" s="16"/>
      <c r="EA1745" s="16"/>
      <c r="EB1745" s="16"/>
      <c r="EC1745" s="16"/>
      <c r="ED1745" s="16"/>
      <c r="EE1745" s="16"/>
      <c r="EF1745" s="16"/>
      <c r="EG1745" s="16"/>
      <c r="EH1745" s="16"/>
      <c r="EI1745" s="16"/>
      <c r="EJ1745" s="16"/>
      <c r="EK1745" s="16"/>
      <c r="EL1745" s="16"/>
      <c r="EM1745" s="16"/>
      <c r="EN1745" s="16"/>
      <c r="EO1745" s="16"/>
      <c r="EP1745" s="16"/>
      <c r="EQ1745" s="16"/>
      <c r="ER1745" s="16"/>
      <c r="ES1745" s="16"/>
      <c r="ET1745" s="16"/>
      <c r="EU1745" s="16"/>
      <c r="EV1745" s="16"/>
      <c r="EW1745" s="16"/>
      <c r="EX1745" s="16"/>
      <c r="EY1745" s="16"/>
      <c r="EZ1745" s="16"/>
      <c r="FA1745" s="16"/>
      <c r="FB1745" s="16"/>
      <c r="FC1745" s="16"/>
      <c r="FD1745" s="16"/>
      <c r="FE1745" s="16"/>
      <c r="FF1745" s="16"/>
      <c r="FG1745" s="16"/>
      <c r="FH1745" s="16"/>
      <c r="FI1745" s="16"/>
      <c r="FJ1745" s="16"/>
      <c r="FK1745" s="16"/>
      <c r="FL1745" s="16"/>
      <c r="FM1745" s="16"/>
      <c r="FN1745" s="16"/>
      <c r="FO1745" s="16"/>
      <c r="FP1745" s="16"/>
      <c r="FQ1745" s="16"/>
      <c r="FR1745" s="16"/>
      <c r="FS1745" s="16"/>
      <c r="FT1745" s="16"/>
      <c r="FU1745" s="16"/>
      <c r="FV1745" s="16"/>
      <c r="FW1745" s="16"/>
      <c r="FX1745" s="16"/>
      <c r="FY1745" s="16"/>
      <c r="FZ1745" s="16"/>
      <c r="GA1745" s="16"/>
      <c r="GB1745" s="16"/>
      <c r="GC1745" s="16"/>
      <c r="GD1745" s="16"/>
      <c r="GE1745" s="16"/>
      <c r="GF1745" s="16"/>
      <c r="GG1745" s="16"/>
      <c r="GH1745" s="16"/>
      <c r="GI1745" s="16"/>
      <c r="GJ1745" s="16"/>
      <c r="GK1745" s="16"/>
      <c r="GL1745" s="16"/>
      <c r="GM1745" s="16"/>
      <c r="GN1745" s="16"/>
      <c r="GO1745" s="16"/>
      <c r="GP1745" s="16"/>
      <c r="GQ1745" s="16"/>
      <c r="GR1745" s="16"/>
      <c r="GS1745" s="16"/>
      <c r="GT1745" s="16"/>
      <c r="GU1745" s="16"/>
      <c r="GV1745" s="16"/>
      <c r="GW1745" s="16"/>
      <c r="GX1745" s="16"/>
      <c r="GY1745" s="16"/>
    </row>
    <row r="1746" spans="1:207" x14ac:dyDescent="0.3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  <c r="DR1746" s="16"/>
      <c r="DS1746" s="16"/>
      <c r="DT1746" s="16"/>
      <c r="DU1746" s="16"/>
      <c r="DV1746" s="16"/>
      <c r="DW1746" s="16"/>
      <c r="DX1746" s="16"/>
      <c r="DY1746" s="16"/>
      <c r="DZ1746" s="16"/>
      <c r="EA1746" s="16"/>
      <c r="EB1746" s="16"/>
      <c r="EC1746" s="16"/>
      <c r="ED1746" s="16"/>
      <c r="EE1746" s="16"/>
      <c r="EF1746" s="16"/>
      <c r="EG1746" s="16"/>
      <c r="EH1746" s="16"/>
      <c r="EI1746" s="16"/>
      <c r="EJ1746" s="16"/>
      <c r="EK1746" s="16"/>
      <c r="EL1746" s="16"/>
      <c r="EM1746" s="16"/>
      <c r="EN1746" s="16"/>
      <c r="EO1746" s="16"/>
      <c r="EP1746" s="16"/>
      <c r="EQ1746" s="16"/>
      <c r="ER1746" s="16"/>
      <c r="ES1746" s="16"/>
      <c r="ET1746" s="16"/>
      <c r="EU1746" s="16"/>
      <c r="EV1746" s="16"/>
      <c r="EW1746" s="16"/>
      <c r="EX1746" s="16"/>
      <c r="EY1746" s="16"/>
      <c r="EZ1746" s="16"/>
      <c r="FA1746" s="16"/>
      <c r="FB1746" s="16"/>
      <c r="FC1746" s="16"/>
      <c r="FD1746" s="16"/>
      <c r="FE1746" s="16"/>
      <c r="FF1746" s="16"/>
      <c r="FG1746" s="16"/>
      <c r="FH1746" s="16"/>
      <c r="FI1746" s="16"/>
      <c r="FJ1746" s="16"/>
      <c r="FK1746" s="16"/>
      <c r="FL1746" s="16"/>
      <c r="FM1746" s="16"/>
      <c r="FN1746" s="16"/>
      <c r="FO1746" s="16"/>
      <c r="FP1746" s="16"/>
      <c r="FQ1746" s="16"/>
      <c r="FR1746" s="16"/>
      <c r="FS1746" s="16"/>
      <c r="FT1746" s="16"/>
      <c r="FU1746" s="16"/>
      <c r="FV1746" s="16"/>
      <c r="FW1746" s="16"/>
      <c r="FX1746" s="16"/>
      <c r="FY1746" s="16"/>
      <c r="FZ1746" s="16"/>
      <c r="GA1746" s="16"/>
      <c r="GB1746" s="16"/>
      <c r="GC1746" s="16"/>
      <c r="GD1746" s="16"/>
      <c r="GE1746" s="16"/>
      <c r="GF1746" s="16"/>
      <c r="GG1746" s="16"/>
      <c r="GH1746" s="16"/>
      <c r="GI1746" s="16"/>
      <c r="GJ1746" s="16"/>
      <c r="GK1746" s="16"/>
      <c r="GL1746" s="16"/>
      <c r="GM1746" s="16"/>
      <c r="GN1746" s="16"/>
      <c r="GO1746" s="16"/>
      <c r="GP1746" s="16"/>
      <c r="GQ1746" s="16"/>
      <c r="GR1746" s="16"/>
      <c r="GS1746" s="16"/>
      <c r="GT1746" s="16"/>
      <c r="GU1746" s="16"/>
      <c r="GV1746" s="16"/>
      <c r="GW1746" s="16"/>
      <c r="GX1746" s="16"/>
      <c r="GY1746" s="16"/>
    </row>
    <row r="1747" spans="1:207" x14ac:dyDescent="0.3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/>
      <c r="CH1747" s="16"/>
      <c r="CI1747" s="16"/>
      <c r="CJ1747" s="16"/>
      <c r="CK1747" s="16"/>
      <c r="CL1747" s="16"/>
      <c r="CM1747" s="16"/>
      <c r="CN1747" s="16"/>
      <c r="CO1747" s="16"/>
      <c r="CP1747" s="16"/>
      <c r="CQ1747" s="16"/>
      <c r="CR1747" s="16"/>
      <c r="CS1747" s="16"/>
      <c r="CT1747" s="16"/>
      <c r="CU1747" s="16"/>
      <c r="CV1747" s="16"/>
      <c r="CW1747" s="16"/>
      <c r="CX1747" s="16"/>
      <c r="CY1747" s="16"/>
      <c r="CZ1747" s="16"/>
      <c r="DA1747" s="16"/>
      <c r="DB1747" s="16"/>
      <c r="DC1747" s="16"/>
      <c r="DD1747" s="16"/>
      <c r="DE1747" s="16"/>
      <c r="DF1747" s="16"/>
      <c r="DG1747" s="16"/>
      <c r="DH1747" s="16"/>
      <c r="DI1747" s="16"/>
      <c r="DJ1747" s="16"/>
      <c r="DK1747" s="16"/>
      <c r="DL1747" s="16"/>
      <c r="DM1747" s="16"/>
      <c r="DN1747" s="16"/>
      <c r="DO1747" s="16"/>
      <c r="DP1747" s="16"/>
      <c r="DQ1747" s="16"/>
      <c r="DR1747" s="16"/>
      <c r="DS1747" s="16"/>
      <c r="DT1747" s="16"/>
      <c r="DU1747" s="16"/>
      <c r="DV1747" s="16"/>
      <c r="DW1747" s="16"/>
      <c r="DX1747" s="16"/>
      <c r="DY1747" s="16"/>
      <c r="DZ1747" s="16"/>
      <c r="EA1747" s="16"/>
      <c r="EB1747" s="16"/>
      <c r="EC1747" s="16"/>
      <c r="ED1747" s="16"/>
      <c r="EE1747" s="16"/>
      <c r="EF1747" s="16"/>
      <c r="EG1747" s="16"/>
      <c r="EH1747" s="16"/>
      <c r="EI1747" s="16"/>
      <c r="EJ1747" s="16"/>
      <c r="EK1747" s="16"/>
      <c r="EL1747" s="16"/>
      <c r="EM1747" s="16"/>
      <c r="EN1747" s="16"/>
      <c r="EO1747" s="16"/>
      <c r="EP1747" s="16"/>
      <c r="EQ1747" s="16"/>
      <c r="ER1747" s="16"/>
      <c r="ES1747" s="16"/>
      <c r="ET1747" s="16"/>
      <c r="EU1747" s="16"/>
      <c r="EV1747" s="16"/>
      <c r="EW1747" s="16"/>
      <c r="EX1747" s="16"/>
      <c r="EY1747" s="16"/>
      <c r="EZ1747" s="16"/>
      <c r="FA1747" s="16"/>
      <c r="FB1747" s="16"/>
      <c r="FC1747" s="16"/>
      <c r="FD1747" s="16"/>
      <c r="FE1747" s="16"/>
      <c r="FF1747" s="16"/>
      <c r="FG1747" s="16"/>
      <c r="FH1747" s="16"/>
      <c r="FI1747" s="16"/>
      <c r="FJ1747" s="16"/>
      <c r="FK1747" s="16"/>
      <c r="FL1747" s="16"/>
      <c r="FM1747" s="16"/>
      <c r="FN1747" s="16"/>
      <c r="FO1747" s="16"/>
      <c r="FP1747" s="16"/>
      <c r="FQ1747" s="16"/>
      <c r="FR1747" s="16"/>
      <c r="FS1747" s="16"/>
      <c r="FT1747" s="16"/>
      <c r="FU1747" s="16"/>
      <c r="FV1747" s="16"/>
      <c r="FW1747" s="16"/>
      <c r="FX1747" s="16"/>
      <c r="FY1747" s="16"/>
      <c r="FZ1747" s="16"/>
      <c r="GA1747" s="16"/>
      <c r="GB1747" s="16"/>
      <c r="GC1747" s="16"/>
      <c r="GD1747" s="16"/>
      <c r="GE1747" s="16"/>
      <c r="GF1747" s="16"/>
      <c r="GG1747" s="16"/>
      <c r="GH1747" s="16"/>
      <c r="GI1747" s="16"/>
      <c r="GJ1747" s="16"/>
      <c r="GK1747" s="16"/>
      <c r="GL1747" s="16"/>
      <c r="GM1747" s="16"/>
      <c r="GN1747" s="16"/>
      <c r="GO1747" s="16"/>
      <c r="GP1747" s="16"/>
      <c r="GQ1747" s="16"/>
      <c r="GR1747" s="16"/>
      <c r="GS1747" s="16"/>
      <c r="GT1747" s="16"/>
      <c r="GU1747" s="16"/>
      <c r="GV1747" s="16"/>
      <c r="GW1747" s="16"/>
      <c r="GX1747" s="16"/>
      <c r="GY1747" s="16"/>
    </row>
    <row r="1748" spans="1:207" x14ac:dyDescent="0.3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  <c r="DR1748" s="16"/>
      <c r="DS1748" s="16"/>
      <c r="DT1748" s="16"/>
      <c r="DU1748" s="16"/>
      <c r="DV1748" s="16"/>
      <c r="DW1748" s="16"/>
      <c r="DX1748" s="16"/>
      <c r="DY1748" s="16"/>
      <c r="DZ1748" s="16"/>
      <c r="EA1748" s="16"/>
      <c r="EB1748" s="16"/>
      <c r="EC1748" s="16"/>
      <c r="ED1748" s="16"/>
      <c r="EE1748" s="16"/>
      <c r="EF1748" s="16"/>
      <c r="EG1748" s="16"/>
      <c r="EH1748" s="16"/>
      <c r="EI1748" s="16"/>
      <c r="EJ1748" s="16"/>
      <c r="EK1748" s="16"/>
      <c r="EL1748" s="16"/>
      <c r="EM1748" s="16"/>
      <c r="EN1748" s="16"/>
      <c r="EO1748" s="16"/>
      <c r="EP1748" s="16"/>
      <c r="EQ1748" s="16"/>
      <c r="ER1748" s="16"/>
      <c r="ES1748" s="16"/>
      <c r="ET1748" s="16"/>
      <c r="EU1748" s="16"/>
      <c r="EV1748" s="16"/>
      <c r="EW1748" s="16"/>
      <c r="EX1748" s="16"/>
      <c r="EY1748" s="16"/>
      <c r="EZ1748" s="16"/>
      <c r="FA1748" s="16"/>
      <c r="FB1748" s="16"/>
      <c r="FC1748" s="16"/>
      <c r="FD1748" s="16"/>
      <c r="FE1748" s="16"/>
      <c r="FF1748" s="16"/>
      <c r="FG1748" s="16"/>
      <c r="FH1748" s="16"/>
      <c r="FI1748" s="16"/>
      <c r="FJ1748" s="16"/>
      <c r="FK1748" s="16"/>
      <c r="FL1748" s="16"/>
      <c r="FM1748" s="16"/>
      <c r="FN1748" s="16"/>
      <c r="FO1748" s="16"/>
      <c r="FP1748" s="16"/>
      <c r="FQ1748" s="16"/>
      <c r="FR1748" s="16"/>
      <c r="FS1748" s="16"/>
      <c r="FT1748" s="16"/>
      <c r="FU1748" s="16"/>
      <c r="FV1748" s="16"/>
      <c r="FW1748" s="16"/>
      <c r="FX1748" s="16"/>
      <c r="FY1748" s="16"/>
      <c r="FZ1748" s="16"/>
      <c r="GA1748" s="16"/>
      <c r="GB1748" s="16"/>
      <c r="GC1748" s="16"/>
      <c r="GD1748" s="16"/>
      <c r="GE1748" s="16"/>
      <c r="GF1748" s="16"/>
      <c r="GG1748" s="16"/>
      <c r="GH1748" s="16"/>
      <c r="GI1748" s="16"/>
      <c r="GJ1748" s="16"/>
      <c r="GK1748" s="16"/>
      <c r="GL1748" s="16"/>
      <c r="GM1748" s="16"/>
      <c r="GN1748" s="16"/>
      <c r="GO1748" s="16"/>
      <c r="GP1748" s="16"/>
      <c r="GQ1748" s="16"/>
      <c r="GR1748" s="16"/>
      <c r="GS1748" s="16"/>
      <c r="GT1748" s="16"/>
      <c r="GU1748" s="16"/>
      <c r="GV1748" s="16"/>
      <c r="GW1748" s="16"/>
      <c r="GX1748" s="16"/>
      <c r="GY1748" s="16"/>
    </row>
    <row r="1749" spans="1:207" x14ac:dyDescent="0.3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/>
      <c r="CH1749" s="16"/>
      <c r="CI1749" s="16"/>
      <c r="CJ1749" s="16"/>
      <c r="CK1749" s="16"/>
      <c r="CL1749" s="16"/>
      <c r="CM1749" s="16"/>
      <c r="CN1749" s="16"/>
      <c r="CO1749" s="16"/>
      <c r="CP1749" s="16"/>
      <c r="CQ1749" s="16"/>
      <c r="CR1749" s="16"/>
      <c r="CS1749" s="16"/>
      <c r="CT1749" s="16"/>
      <c r="CU1749" s="16"/>
      <c r="CV1749" s="16"/>
      <c r="CW1749" s="16"/>
      <c r="CX1749" s="16"/>
      <c r="CY1749" s="16"/>
      <c r="CZ1749" s="16"/>
      <c r="DA1749" s="16"/>
      <c r="DB1749" s="16"/>
      <c r="DC1749" s="16"/>
      <c r="DD1749" s="16"/>
      <c r="DE1749" s="16"/>
      <c r="DF1749" s="16"/>
      <c r="DG1749" s="16"/>
      <c r="DH1749" s="16"/>
      <c r="DI1749" s="16"/>
      <c r="DJ1749" s="16"/>
      <c r="DK1749" s="16"/>
      <c r="DL1749" s="16"/>
      <c r="DM1749" s="16"/>
      <c r="DN1749" s="16"/>
      <c r="DO1749" s="16"/>
      <c r="DP1749" s="16"/>
      <c r="DQ1749" s="16"/>
      <c r="DR1749" s="16"/>
      <c r="DS1749" s="16"/>
      <c r="DT1749" s="16"/>
      <c r="DU1749" s="16"/>
      <c r="DV1749" s="16"/>
      <c r="DW1749" s="16"/>
      <c r="DX1749" s="16"/>
      <c r="DY1749" s="16"/>
      <c r="DZ1749" s="16"/>
      <c r="EA1749" s="16"/>
      <c r="EB1749" s="16"/>
      <c r="EC1749" s="16"/>
      <c r="ED1749" s="16"/>
      <c r="EE1749" s="16"/>
      <c r="EF1749" s="16"/>
      <c r="EG1749" s="16"/>
      <c r="EH1749" s="16"/>
      <c r="EI1749" s="16"/>
      <c r="EJ1749" s="16"/>
      <c r="EK1749" s="16"/>
      <c r="EL1749" s="16"/>
      <c r="EM1749" s="16"/>
      <c r="EN1749" s="16"/>
      <c r="EO1749" s="16"/>
      <c r="EP1749" s="16"/>
      <c r="EQ1749" s="16"/>
      <c r="ER1749" s="16"/>
      <c r="ES1749" s="16"/>
      <c r="ET1749" s="16"/>
      <c r="EU1749" s="16"/>
      <c r="EV1749" s="16"/>
      <c r="EW1749" s="16"/>
      <c r="EX1749" s="16"/>
      <c r="EY1749" s="16"/>
      <c r="EZ1749" s="16"/>
      <c r="FA1749" s="16"/>
      <c r="FB1749" s="16"/>
      <c r="FC1749" s="16"/>
      <c r="FD1749" s="16"/>
      <c r="FE1749" s="16"/>
      <c r="FF1749" s="16"/>
      <c r="FG1749" s="16"/>
      <c r="FH1749" s="16"/>
      <c r="FI1749" s="16"/>
      <c r="FJ1749" s="16"/>
      <c r="FK1749" s="16"/>
      <c r="FL1749" s="16"/>
      <c r="FM1749" s="16"/>
      <c r="FN1749" s="16"/>
      <c r="FO1749" s="16"/>
      <c r="FP1749" s="16"/>
      <c r="FQ1749" s="16"/>
      <c r="FR1749" s="16"/>
      <c r="FS1749" s="16"/>
      <c r="FT1749" s="16"/>
      <c r="FU1749" s="16"/>
      <c r="FV1749" s="16"/>
      <c r="FW1749" s="16"/>
      <c r="FX1749" s="16"/>
      <c r="FY1749" s="16"/>
      <c r="FZ1749" s="16"/>
      <c r="GA1749" s="16"/>
      <c r="GB1749" s="16"/>
      <c r="GC1749" s="16"/>
      <c r="GD1749" s="16"/>
      <c r="GE1749" s="16"/>
      <c r="GF1749" s="16"/>
      <c r="GG1749" s="16"/>
      <c r="GH1749" s="16"/>
      <c r="GI1749" s="16"/>
      <c r="GJ1749" s="16"/>
      <c r="GK1749" s="16"/>
      <c r="GL1749" s="16"/>
      <c r="GM1749" s="16"/>
      <c r="GN1749" s="16"/>
      <c r="GO1749" s="16"/>
      <c r="GP1749" s="16"/>
      <c r="GQ1749" s="16"/>
      <c r="GR1749" s="16"/>
      <c r="GS1749" s="16"/>
      <c r="GT1749" s="16"/>
      <c r="GU1749" s="16"/>
      <c r="GV1749" s="16"/>
      <c r="GW1749" s="16"/>
      <c r="GX1749" s="16"/>
      <c r="GY1749" s="16"/>
    </row>
    <row r="1750" spans="1:207" x14ac:dyDescent="0.3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  <c r="DZ1750" s="16"/>
      <c r="EA1750" s="16"/>
      <c r="EB1750" s="16"/>
      <c r="EC1750" s="16"/>
      <c r="ED1750" s="16"/>
      <c r="EE1750" s="16"/>
      <c r="EF1750" s="16"/>
      <c r="EG1750" s="16"/>
      <c r="EH1750" s="16"/>
      <c r="EI1750" s="16"/>
      <c r="EJ1750" s="16"/>
      <c r="EK1750" s="16"/>
      <c r="EL1750" s="16"/>
      <c r="EM1750" s="16"/>
      <c r="EN1750" s="16"/>
      <c r="EO1750" s="16"/>
      <c r="EP1750" s="16"/>
      <c r="EQ1750" s="16"/>
      <c r="ER1750" s="16"/>
      <c r="ES1750" s="16"/>
      <c r="ET1750" s="16"/>
      <c r="EU1750" s="16"/>
      <c r="EV1750" s="16"/>
      <c r="EW1750" s="16"/>
      <c r="EX1750" s="16"/>
      <c r="EY1750" s="16"/>
      <c r="EZ1750" s="16"/>
      <c r="FA1750" s="16"/>
      <c r="FB1750" s="16"/>
      <c r="FC1750" s="16"/>
      <c r="FD1750" s="16"/>
      <c r="FE1750" s="16"/>
      <c r="FF1750" s="16"/>
      <c r="FG1750" s="16"/>
      <c r="FH1750" s="16"/>
      <c r="FI1750" s="16"/>
      <c r="FJ1750" s="16"/>
      <c r="FK1750" s="16"/>
      <c r="FL1750" s="16"/>
      <c r="FM1750" s="16"/>
      <c r="FN1750" s="16"/>
      <c r="FO1750" s="16"/>
      <c r="FP1750" s="16"/>
      <c r="FQ1750" s="16"/>
      <c r="FR1750" s="16"/>
      <c r="FS1750" s="16"/>
      <c r="FT1750" s="16"/>
      <c r="FU1750" s="16"/>
      <c r="FV1750" s="16"/>
      <c r="FW1750" s="16"/>
      <c r="FX1750" s="16"/>
      <c r="FY1750" s="16"/>
      <c r="FZ1750" s="16"/>
      <c r="GA1750" s="16"/>
      <c r="GB1750" s="16"/>
      <c r="GC1750" s="16"/>
      <c r="GD1750" s="16"/>
      <c r="GE1750" s="16"/>
      <c r="GF1750" s="16"/>
      <c r="GG1750" s="16"/>
      <c r="GH1750" s="16"/>
      <c r="GI1750" s="16"/>
      <c r="GJ1750" s="16"/>
      <c r="GK1750" s="16"/>
      <c r="GL1750" s="16"/>
      <c r="GM1750" s="16"/>
      <c r="GN1750" s="16"/>
      <c r="GO1750" s="16"/>
      <c r="GP1750" s="16"/>
      <c r="GQ1750" s="16"/>
      <c r="GR1750" s="16"/>
      <c r="GS1750" s="16"/>
      <c r="GT1750" s="16"/>
      <c r="GU1750" s="16"/>
      <c r="GV1750" s="16"/>
      <c r="GW1750" s="16"/>
      <c r="GX1750" s="16"/>
      <c r="GY1750" s="16"/>
    </row>
    <row r="1751" spans="1:207" x14ac:dyDescent="0.3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  <c r="DR1751" s="16"/>
      <c r="DS1751" s="16"/>
      <c r="DT1751" s="16"/>
      <c r="DU1751" s="16"/>
      <c r="DV1751" s="16"/>
      <c r="DW1751" s="16"/>
      <c r="DX1751" s="16"/>
      <c r="DY1751" s="16"/>
      <c r="DZ1751" s="16"/>
      <c r="EA1751" s="16"/>
      <c r="EB1751" s="16"/>
      <c r="EC1751" s="16"/>
      <c r="ED1751" s="16"/>
      <c r="EE1751" s="16"/>
      <c r="EF1751" s="16"/>
      <c r="EG1751" s="16"/>
      <c r="EH1751" s="16"/>
      <c r="EI1751" s="16"/>
      <c r="EJ1751" s="16"/>
      <c r="EK1751" s="16"/>
      <c r="EL1751" s="16"/>
      <c r="EM1751" s="16"/>
      <c r="EN1751" s="16"/>
      <c r="EO1751" s="16"/>
      <c r="EP1751" s="16"/>
      <c r="EQ1751" s="16"/>
      <c r="ER1751" s="16"/>
      <c r="ES1751" s="16"/>
      <c r="ET1751" s="16"/>
      <c r="EU1751" s="16"/>
      <c r="EV1751" s="16"/>
      <c r="EW1751" s="16"/>
      <c r="EX1751" s="16"/>
      <c r="EY1751" s="16"/>
      <c r="EZ1751" s="16"/>
      <c r="FA1751" s="16"/>
      <c r="FB1751" s="16"/>
      <c r="FC1751" s="16"/>
      <c r="FD1751" s="16"/>
      <c r="FE1751" s="16"/>
      <c r="FF1751" s="16"/>
      <c r="FG1751" s="16"/>
      <c r="FH1751" s="16"/>
      <c r="FI1751" s="16"/>
      <c r="FJ1751" s="16"/>
      <c r="FK1751" s="16"/>
      <c r="FL1751" s="16"/>
      <c r="FM1751" s="16"/>
      <c r="FN1751" s="16"/>
      <c r="FO1751" s="16"/>
      <c r="FP1751" s="16"/>
      <c r="FQ1751" s="16"/>
      <c r="FR1751" s="16"/>
      <c r="FS1751" s="16"/>
      <c r="FT1751" s="16"/>
      <c r="FU1751" s="16"/>
      <c r="FV1751" s="16"/>
      <c r="FW1751" s="16"/>
      <c r="FX1751" s="16"/>
      <c r="FY1751" s="16"/>
      <c r="FZ1751" s="16"/>
      <c r="GA1751" s="16"/>
      <c r="GB1751" s="16"/>
      <c r="GC1751" s="16"/>
      <c r="GD1751" s="16"/>
      <c r="GE1751" s="16"/>
      <c r="GF1751" s="16"/>
      <c r="GG1751" s="16"/>
      <c r="GH1751" s="16"/>
      <c r="GI1751" s="16"/>
      <c r="GJ1751" s="16"/>
      <c r="GK1751" s="16"/>
      <c r="GL1751" s="16"/>
      <c r="GM1751" s="16"/>
      <c r="GN1751" s="16"/>
      <c r="GO1751" s="16"/>
      <c r="GP1751" s="16"/>
      <c r="GQ1751" s="16"/>
      <c r="GR1751" s="16"/>
      <c r="GS1751" s="16"/>
      <c r="GT1751" s="16"/>
      <c r="GU1751" s="16"/>
      <c r="GV1751" s="16"/>
      <c r="GW1751" s="16"/>
      <c r="GX1751" s="16"/>
      <c r="GY1751" s="16"/>
    </row>
    <row r="1752" spans="1:207" x14ac:dyDescent="0.3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  <c r="DZ1752" s="16"/>
      <c r="EA1752" s="16"/>
      <c r="EB1752" s="16"/>
      <c r="EC1752" s="16"/>
      <c r="ED1752" s="16"/>
      <c r="EE1752" s="16"/>
      <c r="EF1752" s="16"/>
      <c r="EG1752" s="16"/>
      <c r="EH1752" s="16"/>
      <c r="EI1752" s="16"/>
      <c r="EJ1752" s="16"/>
      <c r="EK1752" s="16"/>
      <c r="EL1752" s="16"/>
      <c r="EM1752" s="16"/>
      <c r="EN1752" s="16"/>
      <c r="EO1752" s="16"/>
      <c r="EP1752" s="16"/>
      <c r="EQ1752" s="16"/>
      <c r="ER1752" s="16"/>
      <c r="ES1752" s="16"/>
      <c r="ET1752" s="16"/>
      <c r="EU1752" s="16"/>
      <c r="EV1752" s="16"/>
      <c r="EW1752" s="16"/>
      <c r="EX1752" s="16"/>
      <c r="EY1752" s="16"/>
      <c r="EZ1752" s="16"/>
      <c r="FA1752" s="16"/>
      <c r="FB1752" s="16"/>
      <c r="FC1752" s="16"/>
      <c r="FD1752" s="16"/>
      <c r="FE1752" s="16"/>
      <c r="FF1752" s="16"/>
      <c r="FG1752" s="16"/>
      <c r="FH1752" s="16"/>
      <c r="FI1752" s="16"/>
      <c r="FJ1752" s="16"/>
      <c r="FK1752" s="16"/>
      <c r="FL1752" s="16"/>
      <c r="FM1752" s="16"/>
      <c r="FN1752" s="16"/>
      <c r="FO1752" s="16"/>
      <c r="FP1752" s="16"/>
      <c r="FQ1752" s="16"/>
      <c r="FR1752" s="16"/>
      <c r="FS1752" s="16"/>
      <c r="FT1752" s="16"/>
      <c r="FU1752" s="16"/>
      <c r="FV1752" s="16"/>
      <c r="FW1752" s="16"/>
      <c r="FX1752" s="16"/>
      <c r="FY1752" s="16"/>
      <c r="FZ1752" s="16"/>
      <c r="GA1752" s="16"/>
      <c r="GB1752" s="16"/>
      <c r="GC1752" s="16"/>
      <c r="GD1752" s="16"/>
      <c r="GE1752" s="16"/>
      <c r="GF1752" s="16"/>
      <c r="GG1752" s="16"/>
      <c r="GH1752" s="16"/>
      <c r="GI1752" s="16"/>
      <c r="GJ1752" s="16"/>
      <c r="GK1752" s="16"/>
      <c r="GL1752" s="16"/>
      <c r="GM1752" s="16"/>
      <c r="GN1752" s="16"/>
      <c r="GO1752" s="16"/>
      <c r="GP1752" s="16"/>
      <c r="GQ1752" s="16"/>
      <c r="GR1752" s="16"/>
      <c r="GS1752" s="16"/>
      <c r="GT1752" s="16"/>
      <c r="GU1752" s="16"/>
      <c r="GV1752" s="16"/>
      <c r="GW1752" s="16"/>
      <c r="GX1752" s="16"/>
      <c r="GY1752" s="16"/>
    </row>
    <row r="1753" spans="1:207" x14ac:dyDescent="0.3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6"/>
      <c r="CC1753" s="16"/>
      <c r="CD1753" s="16"/>
      <c r="CE1753" s="16"/>
      <c r="CF1753" s="16"/>
      <c r="CG1753" s="16"/>
      <c r="CH1753" s="16"/>
      <c r="CI1753" s="16"/>
      <c r="CJ1753" s="16"/>
      <c r="CK1753" s="16"/>
      <c r="CL1753" s="16"/>
      <c r="CM1753" s="16"/>
      <c r="CN1753" s="16"/>
      <c r="CO1753" s="16"/>
      <c r="CP1753" s="16"/>
      <c r="CQ1753" s="16"/>
      <c r="CR1753" s="16"/>
      <c r="CS1753" s="16"/>
      <c r="CT1753" s="16"/>
      <c r="CU1753" s="16"/>
      <c r="CV1753" s="16"/>
      <c r="CW1753" s="16"/>
      <c r="CX1753" s="16"/>
      <c r="CY1753" s="16"/>
      <c r="CZ1753" s="16"/>
      <c r="DA1753" s="16"/>
      <c r="DB1753" s="16"/>
      <c r="DC1753" s="16"/>
      <c r="DD1753" s="16"/>
      <c r="DE1753" s="16"/>
      <c r="DF1753" s="16"/>
      <c r="DG1753" s="16"/>
      <c r="DH1753" s="16"/>
      <c r="DI1753" s="16"/>
      <c r="DJ1753" s="16"/>
      <c r="DK1753" s="16"/>
      <c r="DL1753" s="16"/>
      <c r="DM1753" s="16"/>
      <c r="DN1753" s="16"/>
      <c r="DO1753" s="16"/>
      <c r="DP1753" s="16"/>
      <c r="DQ1753" s="16"/>
      <c r="DR1753" s="16"/>
      <c r="DS1753" s="16"/>
      <c r="DT1753" s="16"/>
      <c r="DU1753" s="16"/>
      <c r="DV1753" s="16"/>
      <c r="DW1753" s="16"/>
      <c r="DX1753" s="16"/>
      <c r="DY1753" s="16"/>
      <c r="DZ1753" s="16"/>
      <c r="EA1753" s="16"/>
      <c r="EB1753" s="16"/>
      <c r="EC1753" s="16"/>
      <c r="ED1753" s="16"/>
      <c r="EE1753" s="16"/>
      <c r="EF1753" s="16"/>
      <c r="EG1753" s="16"/>
      <c r="EH1753" s="16"/>
      <c r="EI1753" s="16"/>
      <c r="EJ1753" s="16"/>
      <c r="EK1753" s="16"/>
      <c r="EL1753" s="16"/>
      <c r="EM1753" s="16"/>
      <c r="EN1753" s="16"/>
      <c r="EO1753" s="16"/>
      <c r="EP1753" s="16"/>
      <c r="EQ1753" s="16"/>
      <c r="ER1753" s="16"/>
      <c r="ES1753" s="16"/>
      <c r="ET1753" s="16"/>
      <c r="EU1753" s="16"/>
      <c r="EV1753" s="16"/>
      <c r="EW1753" s="16"/>
      <c r="EX1753" s="16"/>
      <c r="EY1753" s="16"/>
      <c r="EZ1753" s="16"/>
      <c r="FA1753" s="16"/>
      <c r="FB1753" s="16"/>
      <c r="FC1753" s="16"/>
      <c r="FD1753" s="16"/>
      <c r="FE1753" s="16"/>
      <c r="FF1753" s="16"/>
      <c r="FG1753" s="16"/>
      <c r="FH1753" s="16"/>
      <c r="FI1753" s="16"/>
      <c r="FJ1753" s="16"/>
      <c r="FK1753" s="16"/>
      <c r="FL1753" s="16"/>
      <c r="FM1753" s="16"/>
      <c r="FN1753" s="16"/>
      <c r="FO1753" s="16"/>
      <c r="FP1753" s="16"/>
      <c r="FQ1753" s="16"/>
      <c r="FR1753" s="16"/>
      <c r="FS1753" s="16"/>
      <c r="FT1753" s="16"/>
      <c r="FU1753" s="16"/>
      <c r="FV1753" s="16"/>
      <c r="FW1753" s="16"/>
      <c r="FX1753" s="16"/>
      <c r="FY1753" s="16"/>
      <c r="FZ1753" s="16"/>
      <c r="GA1753" s="16"/>
      <c r="GB1753" s="16"/>
      <c r="GC1753" s="16"/>
      <c r="GD1753" s="16"/>
      <c r="GE1753" s="16"/>
      <c r="GF1753" s="16"/>
      <c r="GG1753" s="16"/>
      <c r="GH1753" s="16"/>
      <c r="GI1753" s="16"/>
      <c r="GJ1753" s="16"/>
      <c r="GK1753" s="16"/>
      <c r="GL1753" s="16"/>
      <c r="GM1753" s="16"/>
      <c r="GN1753" s="16"/>
      <c r="GO1753" s="16"/>
      <c r="GP1753" s="16"/>
      <c r="GQ1753" s="16"/>
      <c r="GR1753" s="16"/>
      <c r="GS1753" s="16"/>
      <c r="GT1753" s="16"/>
      <c r="GU1753" s="16"/>
      <c r="GV1753" s="16"/>
      <c r="GW1753" s="16"/>
      <c r="GX1753" s="16"/>
      <c r="GY1753" s="16"/>
    </row>
    <row r="1754" spans="1:207" x14ac:dyDescent="0.3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6"/>
      <c r="CC1754" s="16"/>
      <c r="CD1754" s="16"/>
      <c r="CE1754" s="16"/>
      <c r="CF1754" s="16"/>
      <c r="CG1754" s="16"/>
      <c r="CH1754" s="16"/>
      <c r="CI1754" s="16"/>
      <c r="CJ1754" s="16"/>
      <c r="CK1754" s="16"/>
      <c r="CL1754" s="16"/>
      <c r="CM1754" s="16"/>
      <c r="CN1754" s="16"/>
      <c r="CO1754" s="16"/>
      <c r="CP1754" s="16"/>
      <c r="CQ1754" s="16"/>
      <c r="CR1754" s="16"/>
      <c r="CS1754" s="16"/>
      <c r="CT1754" s="16"/>
      <c r="CU1754" s="16"/>
      <c r="CV1754" s="16"/>
      <c r="CW1754" s="16"/>
      <c r="CX1754" s="16"/>
      <c r="CY1754" s="16"/>
      <c r="CZ1754" s="16"/>
      <c r="DA1754" s="16"/>
      <c r="DB1754" s="16"/>
      <c r="DC1754" s="16"/>
      <c r="DD1754" s="16"/>
      <c r="DE1754" s="16"/>
      <c r="DF1754" s="16"/>
      <c r="DG1754" s="16"/>
      <c r="DH1754" s="16"/>
      <c r="DI1754" s="16"/>
      <c r="DJ1754" s="16"/>
      <c r="DK1754" s="16"/>
      <c r="DL1754" s="16"/>
      <c r="DM1754" s="16"/>
      <c r="DN1754" s="16"/>
      <c r="DO1754" s="16"/>
      <c r="DP1754" s="16"/>
      <c r="DQ1754" s="16"/>
      <c r="DR1754" s="16"/>
      <c r="DS1754" s="16"/>
      <c r="DT1754" s="16"/>
      <c r="DU1754" s="16"/>
      <c r="DV1754" s="16"/>
      <c r="DW1754" s="16"/>
      <c r="DX1754" s="16"/>
      <c r="DY1754" s="16"/>
      <c r="DZ1754" s="16"/>
      <c r="EA1754" s="16"/>
      <c r="EB1754" s="16"/>
      <c r="EC1754" s="16"/>
      <c r="ED1754" s="16"/>
      <c r="EE1754" s="16"/>
      <c r="EF1754" s="16"/>
      <c r="EG1754" s="16"/>
      <c r="EH1754" s="16"/>
      <c r="EI1754" s="16"/>
      <c r="EJ1754" s="16"/>
      <c r="EK1754" s="16"/>
      <c r="EL1754" s="16"/>
      <c r="EM1754" s="16"/>
      <c r="EN1754" s="16"/>
      <c r="EO1754" s="16"/>
      <c r="EP1754" s="16"/>
      <c r="EQ1754" s="16"/>
      <c r="ER1754" s="16"/>
      <c r="ES1754" s="16"/>
      <c r="ET1754" s="16"/>
      <c r="EU1754" s="16"/>
      <c r="EV1754" s="16"/>
      <c r="EW1754" s="16"/>
      <c r="EX1754" s="16"/>
      <c r="EY1754" s="16"/>
      <c r="EZ1754" s="16"/>
      <c r="FA1754" s="16"/>
      <c r="FB1754" s="16"/>
      <c r="FC1754" s="16"/>
      <c r="FD1754" s="16"/>
      <c r="FE1754" s="16"/>
      <c r="FF1754" s="16"/>
      <c r="FG1754" s="16"/>
      <c r="FH1754" s="16"/>
      <c r="FI1754" s="16"/>
      <c r="FJ1754" s="16"/>
      <c r="FK1754" s="16"/>
      <c r="FL1754" s="16"/>
      <c r="FM1754" s="16"/>
      <c r="FN1754" s="16"/>
      <c r="FO1754" s="16"/>
      <c r="FP1754" s="16"/>
      <c r="FQ1754" s="16"/>
      <c r="FR1754" s="16"/>
      <c r="FS1754" s="16"/>
      <c r="FT1754" s="16"/>
      <c r="FU1754" s="16"/>
      <c r="FV1754" s="16"/>
      <c r="FW1754" s="16"/>
      <c r="FX1754" s="16"/>
      <c r="FY1754" s="16"/>
      <c r="FZ1754" s="16"/>
      <c r="GA1754" s="16"/>
      <c r="GB1754" s="16"/>
      <c r="GC1754" s="16"/>
      <c r="GD1754" s="16"/>
      <c r="GE1754" s="16"/>
      <c r="GF1754" s="16"/>
      <c r="GG1754" s="16"/>
      <c r="GH1754" s="16"/>
      <c r="GI1754" s="16"/>
      <c r="GJ1754" s="16"/>
      <c r="GK1754" s="16"/>
      <c r="GL1754" s="16"/>
      <c r="GM1754" s="16"/>
      <c r="GN1754" s="16"/>
      <c r="GO1754" s="16"/>
      <c r="GP1754" s="16"/>
      <c r="GQ1754" s="16"/>
      <c r="GR1754" s="16"/>
      <c r="GS1754" s="16"/>
      <c r="GT1754" s="16"/>
      <c r="GU1754" s="16"/>
      <c r="GV1754" s="16"/>
      <c r="GW1754" s="16"/>
      <c r="GX1754" s="16"/>
      <c r="GY1754" s="16"/>
    </row>
    <row r="1755" spans="1:207" x14ac:dyDescent="0.3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6"/>
      <c r="CC1755" s="16"/>
      <c r="CD1755" s="16"/>
      <c r="CE1755" s="16"/>
      <c r="CF1755" s="16"/>
      <c r="CG1755" s="16"/>
      <c r="CH1755" s="16"/>
      <c r="CI1755" s="16"/>
      <c r="CJ1755" s="16"/>
      <c r="CK1755" s="16"/>
      <c r="CL1755" s="16"/>
      <c r="CM1755" s="16"/>
      <c r="CN1755" s="16"/>
      <c r="CO1755" s="16"/>
      <c r="CP1755" s="16"/>
      <c r="CQ1755" s="16"/>
      <c r="CR1755" s="16"/>
      <c r="CS1755" s="16"/>
      <c r="CT1755" s="16"/>
      <c r="CU1755" s="16"/>
      <c r="CV1755" s="16"/>
      <c r="CW1755" s="16"/>
      <c r="CX1755" s="16"/>
      <c r="CY1755" s="16"/>
      <c r="CZ1755" s="16"/>
      <c r="DA1755" s="16"/>
      <c r="DB1755" s="16"/>
      <c r="DC1755" s="16"/>
      <c r="DD1755" s="16"/>
      <c r="DE1755" s="16"/>
      <c r="DF1755" s="16"/>
      <c r="DG1755" s="16"/>
      <c r="DH1755" s="16"/>
      <c r="DI1755" s="16"/>
      <c r="DJ1755" s="16"/>
      <c r="DK1755" s="16"/>
      <c r="DL1755" s="16"/>
      <c r="DM1755" s="16"/>
      <c r="DN1755" s="16"/>
      <c r="DO1755" s="16"/>
      <c r="DP1755" s="16"/>
      <c r="DQ1755" s="16"/>
      <c r="DR1755" s="16"/>
      <c r="DS1755" s="16"/>
      <c r="DT1755" s="16"/>
      <c r="DU1755" s="16"/>
      <c r="DV1755" s="16"/>
      <c r="DW1755" s="16"/>
      <c r="DX1755" s="16"/>
      <c r="DY1755" s="16"/>
      <c r="DZ1755" s="16"/>
      <c r="EA1755" s="16"/>
      <c r="EB1755" s="16"/>
      <c r="EC1755" s="16"/>
      <c r="ED1755" s="16"/>
      <c r="EE1755" s="16"/>
      <c r="EF1755" s="16"/>
      <c r="EG1755" s="16"/>
      <c r="EH1755" s="16"/>
      <c r="EI1755" s="16"/>
      <c r="EJ1755" s="16"/>
      <c r="EK1755" s="16"/>
      <c r="EL1755" s="16"/>
      <c r="EM1755" s="16"/>
      <c r="EN1755" s="16"/>
      <c r="EO1755" s="16"/>
      <c r="EP1755" s="16"/>
      <c r="EQ1755" s="16"/>
      <c r="ER1755" s="16"/>
      <c r="ES1755" s="16"/>
      <c r="ET1755" s="16"/>
      <c r="EU1755" s="16"/>
      <c r="EV1755" s="16"/>
      <c r="EW1755" s="16"/>
      <c r="EX1755" s="16"/>
      <c r="EY1755" s="16"/>
      <c r="EZ1755" s="16"/>
      <c r="FA1755" s="16"/>
      <c r="FB1755" s="16"/>
      <c r="FC1755" s="16"/>
      <c r="FD1755" s="16"/>
      <c r="FE1755" s="16"/>
      <c r="FF1755" s="16"/>
      <c r="FG1755" s="16"/>
      <c r="FH1755" s="16"/>
      <c r="FI1755" s="16"/>
      <c r="FJ1755" s="16"/>
      <c r="FK1755" s="16"/>
      <c r="FL1755" s="16"/>
      <c r="FM1755" s="16"/>
      <c r="FN1755" s="16"/>
      <c r="FO1755" s="16"/>
      <c r="FP1755" s="16"/>
      <c r="FQ1755" s="16"/>
      <c r="FR1755" s="16"/>
      <c r="FS1755" s="16"/>
      <c r="FT1755" s="16"/>
      <c r="FU1755" s="16"/>
      <c r="FV1755" s="16"/>
      <c r="FW1755" s="16"/>
      <c r="FX1755" s="16"/>
      <c r="FY1755" s="16"/>
      <c r="FZ1755" s="16"/>
      <c r="GA1755" s="16"/>
      <c r="GB1755" s="16"/>
      <c r="GC1755" s="16"/>
      <c r="GD1755" s="16"/>
      <c r="GE1755" s="16"/>
      <c r="GF1755" s="16"/>
      <c r="GG1755" s="16"/>
      <c r="GH1755" s="16"/>
      <c r="GI1755" s="16"/>
      <c r="GJ1755" s="16"/>
      <c r="GK1755" s="16"/>
      <c r="GL1755" s="16"/>
      <c r="GM1755" s="16"/>
      <c r="GN1755" s="16"/>
      <c r="GO1755" s="16"/>
      <c r="GP1755" s="16"/>
      <c r="GQ1755" s="16"/>
      <c r="GR1755" s="16"/>
      <c r="GS1755" s="16"/>
      <c r="GT1755" s="16"/>
      <c r="GU1755" s="16"/>
      <c r="GV1755" s="16"/>
      <c r="GW1755" s="16"/>
      <c r="GX1755" s="16"/>
      <c r="GY1755" s="16"/>
    </row>
    <row r="1756" spans="1:207" x14ac:dyDescent="0.3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6"/>
      <c r="CC1756" s="16"/>
      <c r="CD1756" s="16"/>
      <c r="CE1756" s="16"/>
      <c r="CF1756" s="16"/>
      <c r="CG1756" s="16"/>
      <c r="CH1756" s="16"/>
      <c r="CI1756" s="16"/>
      <c r="CJ1756" s="16"/>
      <c r="CK1756" s="16"/>
      <c r="CL1756" s="16"/>
      <c r="CM1756" s="16"/>
      <c r="CN1756" s="16"/>
      <c r="CO1756" s="16"/>
      <c r="CP1756" s="16"/>
      <c r="CQ1756" s="16"/>
      <c r="CR1756" s="16"/>
      <c r="CS1756" s="16"/>
      <c r="CT1756" s="16"/>
      <c r="CU1756" s="16"/>
      <c r="CV1756" s="16"/>
      <c r="CW1756" s="16"/>
      <c r="CX1756" s="16"/>
      <c r="CY1756" s="16"/>
      <c r="CZ1756" s="16"/>
      <c r="DA1756" s="16"/>
      <c r="DB1756" s="16"/>
      <c r="DC1756" s="16"/>
      <c r="DD1756" s="16"/>
      <c r="DE1756" s="16"/>
      <c r="DF1756" s="16"/>
      <c r="DG1756" s="16"/>
      <c r="DH1756" s="16"/>
      <c r="DI1756" s="16"/>
      <c r="DJ1756" s="16"/>
      <c r="DK1756" s="16"/>
      <c r="DL1756" s="16"/>
      <c r="DM1756" s="16"/>
      <c r="DN1756" s="16"/>
      <c r="DO1756" s="16"/>
      <c r="DP1756" s="16"/>
      <c r="DQ1756" s="16"/>
      <c r="DR1756" s="16"/>
      <c r="DS1756" s="16"/>
      <c r="DT1756" s="16"/>
      <c r="DU1756" s="16"/>
      <c r="DV1756" s="16"/>
      <c r="DW1756" s="16"/>
      <c r="DX1756" s="16"/>
      <c r="DY1756" s="16"/>
      <c r="DZ1756" s="16"/>
      <c r="EA1756" s="16"/>
      <c r="EB1756" s="16"/>
      <c r="EC1756" s="16"/>
      <c r="ED1756" s="16"/>
      <c r="EE1756" s="16"/>
      <c r="EF1756" s="16"/>
      <c r="EG1756" s="16"/>
      <c r="EH1756" s="16"/>
      <c r="EI1756" s="16"/>
      <c r="EJ1756" s="16"/>
      <c r="EK1756" s="16"/>
      <c r="EL1756" s="16"/>
      <c r="EM1756" s="16"/>
      <c r="EN1756" s="16"/>
      <c r="EO1756" s="16"/>
      <c r="EP1756" s="16"/>
      <c r="EQ1756" s="16"/>
      <c r="ER1756" s="16"/>
      <c r="ES1756" s="16"/>
      <c r="ET1756" s="16"/>
      <c r="EU1756" s="16"/>
      <c r="EV1756" s="16"/>
      <c r="EW1756" s="16"/>
      <c r="EX1756" s="16"/>
      <c r="EY1756" s="16"/>
      <c r="EZ1756" s="16"/>
      <c r="FA1756" s="16"/>
      <c r="FB1756" s="16"/>
      <c r="FC1756" s="16"/>
      <c r="FD1756" s="16"/>
      <c r="FE1756" s="16"/>
      <c r="FF1756" s="16"/>
      <c r="FG1756" s="16"/>
      <c r="FH1756" s="16"/>
      <c r="FI1756" s="16"/>
      <c r="FJ1756" s="16"/>
      <c r="FK1756" s="16"/>
      <c r="FL1756" s="16"/>
      <c r="FM1756" s="16"/>
      <c r="FN1756" s="16"/>
      <c r="FO1756" s="16"/>
      <c r="FP1756" s="16"/>
      <c r="FQ1756" s="16"/>
      <c r="FR1756" s="16"/>
      <c r="FS1756" s="16"/>
      <c r="FT1756" s="16"/>
      <c r="FU1756" s="16"/>
      <c r="FV1756" s="16"/>
      <c r="FW1756" s="16"/>
      <c r="FX1756" s="16"/>
      <c r="FY1756" s="16"/>
      <c r="FZ1756" s="16"/>
      <c r="GA1756" s="16"/>
      <c r="GB1756" s="16"/>
      <c r="GC1756" s="16"/>
      <c r="GD1756" s="16"/>
      <c r="GE1756" s="16"/>
      <c r="GF1756" s="16"/>
      <c r="GG1756" s="16"/>
      <c r="GH1756" s="16"/>
      <c r="GI1756" s="16"/>
      <c r="GJ1756" s="16"/>
      <c r="GK1756" s="16"/>
      <c r="GL1756" s="16"/>
      <c r="GM1756" s="16"/>
      <c r="GN1756" s="16"/>
      <c r="GO1756" s="16"/>
      <c r="GP1756" s="16"/>
      <c r="GQ1756" s="16"/>
      <c r="GR1756" s="16"/>
      <c r="GS1756" s="16"/>
      <c r="GT1756" s="16"/>
      <c r="GU1756" s="16"/>
      <c r="GV1756" s="16"/>
      <c r="GW1756" s="16"/>
      <c r="GX1756" s="16"/>
      <c r="GY1756" s="16"/>
    </row>
    <row r="1757" spans="1:207" x14ac:dyDescent="0.3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  <c r="DZ1757" s="16"/>
      <c r="EA1757" s="16"/>
      <c r="EB1757" s="16"/>
      <c r="EC1757" s="16"/>
      <c r="ED1757" s="16"/>
      <c r="EE1757" s="16"/>
      <c r="EF1757" s="16"/>
      <c r="EG1757" s="16"/>
      <c r="EH1757" s="16"/>
      <c r="EI1757" s="16"/>
      <c r="EJ1757" s="16"/>
      <c r="EK1757" s="16"/>
      <c r="EL1757" s="16"/>
      <c r="EM1757" s="16"/>
      <c r="EN1757" s="16"/>
      <c r="EO1757" s="16"/>
      <c r="EP1757" s="16"/>
      <c r="EQ1757" s="16"/>
      <c r="ER1757" s="16"/>
      <c r="ES1757" s="16"/>
      <c r="ET1757" s="16"/>
      <c r="EU1757" s="16"/>
      <c r="EV1757" s="16"/>
      <c r="EW1757" s="16"/>
      <c r="EX1757" s="16"/>
      <c r="EY1757" s="16"/>
      <c r="EZ1757" s="16"/>
      <c r="FA1757" s="16"/>
      <c r="FB1757" s="16"/>
      <c r="FC1757" s="16"/>
      <c r="FD1757" s="16"/>
      <c r="FE1757" s="16"/>
      <c r="FF1757" s="16"/>
      <c r="FG1757" s="16"/>
      <c r="FH1757" s="16"/>
      <c r="FI1757" s="16"/>
      <c r="FJ1757" s="16"/>
      <c r="FK1757" s="16"/>
      <c r="FL1757" s="16"/>
      <c r="FM1757" s="16"/>
      <c r="FN1757" s="16"/>
      <c r="FO1757" s="16"/>
      <c r="FP1757" s="16"/>
      <c r="FQ1757" s="16"/>
      <c r="FR1757" s="16"/>
      <c r="FS1757" s="16"/>
      <c r="FT1757" s="16"/>
      <c r="FU1757" s="16"/>
      <c r="FV1757" s="16"/>
      <c r="FW1757" s="16"/>
      <c r="FX1757" s="16"/>
      <c r="FY1757" s="16"/>
      <c r="FZ1757" s="16"/>
      <c r="GA1757" s="16"/>
      <c r="GB1757" s="16"/>
      <c r="GC1757" s="16"/>
      <c r="GD1757" s="16"/>
      <c r="GE1757" s="16"/>
      <c r="GF1757" s="16"/>
      <c r="GG1757" s="16"/>
      <c r="GH1757" s="16"/>
      <c r="GI1757" s="16"/>
      <c r="GJ1757" s="16"/>
      <c r="GK1757" s="16"/>
      <c r="GL1757" s="16"/>
      <c r="GM1757" s="16"/>
      <c r="GN1757" s="16"/>
      <c r="GO1757" s="16"/>
      <c r="GP1757" s="16"/>
      <c r="GQ1757" s="16"/>
      <c r="GR1757" s="16"/>
      <c r="GS1757" s="16"/>
      <c r="GT1757" s="16"/>
      <c r="GU1757" s="16"/>
      <c r="GV1757" s="16"/>
      <c r="GW1757" s="16"/>
      <c r="GX1757" s="16"/>
      <c r="GY1757" s="16"/>
    </row>
    <row r="1758" spans="1:207" x14ac:dyDescent="0.3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6"/>
      <c r="CC1758" s="16"/>
      <c r="CD1758" s="16"/>
      <c r="CE1758" s="16"/>
      <c r="CF1758" s="16"/>
      <c r="CG1758" s="16"/>
      <c r="CH1758" s="16"/>
      <c r="CI1758" s="16"/>
      <c r="CJ1758" s="16"/>
      <c r="CK1758" s="16"/>
      <c r="CL1758" s="16"/>
      <c r="CM1758" s="16"/>
      <c r="CN1758" s="16"/>
      <c r="CO1758" s="16"/>
      <c r="CP1758" s="16"/>
      <c r="CQ1758" s="16"/>
      <c r="CR1758" s="16"/>
      <c r="CS1758" s="16"/>
      <c r="CT1758" s="16"/>
      <c r="CU1758" s="16"/>
      <c r="CV1758" s="16"/>
      <c r="CW1758" s="16"/>
      <c r="CX1758" s="16"/>
      <c r="CY1758" s="16"/>
      <c r="CZ1758" s="16"/>
      <c r="DA1758" s="16"/>
      <c r="DB1758" s="16"/>
      <c r="DC1758" s="16"/>
      <c r="DD1758" s="16"/>
      <c r="DE1758" s="16"/>
      <c r="DF1758" s="16"/>
      <c r="DG1758" s="16"/>
      <c r="DH1758" s="16"/>
      <c r="DI1758" s="16"/>
      <c r="DJ1758" s="16"/>
      <c r="DK1758" s="16"/>
      <c r="DL1758" s="16"/>
      <c r="DM1758" s="16"/>
      <c r="DN1758" s="16"/>
      <c r="DO1758" s="16"/>
      <c r="DP1758" s="16"/>
      <c r="DQ1758" s="16"/>
      <c r="DR1758" s="16"/>
      <c r="DS1758" s="16"/>
      <c r="DT1758" s="16"/>
      <c r="DU1758" s="16"/>
      <c r="DV1758" s="16"/>
      <c r="DW1758" s="16"/>
      <c r="DX1758" s="16"/>
      <c r="DY1758" s="16"/>
      <c r="DZ1758" s="16"/>
      <c r="EA1758" s="16"/>
      <c r="EB1758" s="16"/>
      <c r="EC1758" s="16"/>
      <c r="ED1758" s="16"/>
      <c r="EE1758" s="16"/>
      <c r="EF1758" s="16"/>
      <c r="EG1758" s="16"/>
      <c r="EH1758" s="16"/>
      <c r="EI1758" s="16"/>
      <c r="EJ1758" s="16"/>
      <c r="EK1758" s="16"/>
      <c r="EL1758" s="16"/>
      <c r="EM1758" s="16"/>
      <c r="EN1758" s="16"/>
      <c r="EO1758" s="16"/>
      <c r="EP1758" s="16"/>
      <c r="EQ1758" s="16"/>
      <c r="ER1758" s="16"/>
      <c r="ES1758" s="16"/>
      <c r="ET1758" s="16"/>
      <c r="EU1758" s="16"/>
      <c r="EV1758" s="16"/>
      <c r="EW1758" s="16"/>
      <c r="EX1758" s="16"/>
      <c r="EY1758" s="16"/>
      <c r="EZ1758" s="16"/>
      <c r="FA1758" s="16"/>
      <c r="FB1758" s="16"/>
      <c r="FC1758" s="16"/>
      <c r="FD1758" s="16"/>
      <c r="FE1758" s="16"/>
      <c r="FF1758" s="16"/>
      <c r="FG1758" s="16"/>
      <c r="FH1758" s="16"/>
      <c r="FI1758" s="16"/>
      <c r="FJ1758" s="16"/>
      <c r="FK1758" s="16"/>
      <c r="FL1758" s="16"/>
      <c r="FM1758" s="16"/>
      <c r="FN1758" s="16"/>
      <c r="FO1758" s="16"/>
      <c r="FP1758" s="16"/>
      <c r="FQ1758" s="16"/>
      <c r="FR1758" s="16"/>
      <c r="FS1758" s="16"/>
      <c r="FT1758" s="16"/>
      <c r="FU1758" s="16"/>
      <c r="FV1758" s="16"/>
      <c r="FW1758" s="16"/>
      <c r="FX1758" s="16"/>
      <c r="FY1758" s="16"/>
      <c r="FZ1758" s="16"/>
      <c r="GA1758" s="16"/>
      <c r="GB1758" s="16"/>
      <c r="GC1758" s="16"/>
      <c r="GD1758" s="16"/>
      <c r="GE1758" s="16"/>
      <c r="GF1758" s="16"/>
      <c r="GG1758" s="16"/>
      <c r="GH1758" s="16"/>
      <c r="GI1758" s="16"/>
      <c r="GJ1758" s="16"/>
      <c r="GK1758" s="16"/>
      <c r="GL1758" s="16"/>
      <c r="GM1758" s="16"/>
      <c r="GN1758" s="16"/>
      <c r="GO1758" s="16"/>
      <c r="GP1758" s="16"/>
      <c r="GQ1758" s="16"/>
      <c r="GR1758" s="16"/>
      <c r="GS1758" s="16"/>
      <c r="GT1758" s="16"/>
      <c r="GU1758" s="16"/>
      <c r="GV1758" s="16"/>
      <c r="GW1758" s="16"/>
      <c r="GX1758" s="16"/>
      <c r="GY1758" s="16"/>
    </row>
    <row r="1759" spans="1:207" x14ac:dyDescent="0.3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  <c r="DR1759" s="16"/>
      <c r="DS1759" s="16"/>
      <c r="DT1759" s="16"/>
      <c r="DU1759" s="16"/>
      <c r="DV1759" s="16"/>
      <c r="DW1759" s="16"/>
      <c r="DX1759" s="16"/>
      <c r="DY1759" s="16"/>
      <c r="DZ1759" s="16"/>
      <c r="EA1759" s="16"/>
      <c r="EB1759" s="16"/>
      <c r="EC1759" s="16"/>
      <c r="ED1759" s="16"/>
      <c r="EE1759" s="16"/>
      <c r="EF1759" s="16"/>
      <c r="EG1759" s="16"/>
      <c r="EH1759" s="16"/>
      <c r="EI1759" s="16"/>
      <c r="EJ1759" s="16"/>
      <c r="EK1759" s="16"/>
      <c r="EL1759" s="16"/>
      <c r="EM1759" s="16"/>
      <c r="EN1759" s="16"/>
      <c r="EO1759" s="16"/>
      <c r="EP1759" s="16"/>
      <c r="EQ1759" s="16"/>
      <c r="ER1759" s="16"/>
      <c r="ES1759" s="16"/>
      <c r="ET1759" s="16"/>
      <c r="EU1759" s="16"/>
      <c r="EV1759" s="16"/>
      <c r="EW1759" s="16"/>
      <c r="EX1759" s="16"/>
      <c r="EY1759" s="16"/>
      <c r="EZ1759" s="16"/>
      <c r="FA1759" s="16"/>
      <c r="FB1759" s="16"/>
      <c r="FC1759" s="16"/>
      <c r="FD1759" s="16"/>
      <c r="FE1759" s="16"/>
      <c r="FF1759" s="16"/>
      <c r="FG1759" s="16"/>
      <c r="FH1759" s="16"/>
      <c r="FI1759" s="16"/>
      <c r="FJ1759" s="16"/>
      <c r="FK1759" s="16"/>
      <c r="FL1759" s="16"/>
      <c r="FM1759" s="16"/>
      <c r="FN1759" s="16"/>
      <c r="FO1759" s="16"/>
      <c r="FP1759" s="16"/>
      <c r="FQ1759" s="16"/>
      <c r="FR1759" s="16"/>
      <c r="FS1759" s="16"/>
      <c r="FT1759" s="16"/>
      <c r="FU1759" s="16"/>
      <c r="FV1759" s="16"/>
      <c r="FW1759" s="16"/>
      <c r="FX1759" s="16"/>
      <c r="FY1759" s="16"/>
      <c r="FZ1759" s="16"/>
      <c r="GA1759" s="16"/>
      <c r="GB1759" s="16"/>
      <c r="GC1759" s="16"/>
      <c r="GD1759" s="16"/>
      <c r="GE1759" s="16"/>
      <c r="GF1759" s="16"/>
      <c r="GG1759" s="16"/>
      <c r="GH1759" s="16"/>
      <c r="GI1759" s="16"/>
      <c r="GJ1759" s="16"/>
      <c r="GK1759" s="16"/>
      <c r="GL1759" s="16"/>
      <c r="GM1759" s="16"/>
      <c r="GN1759" s="16"/>
      <c r="GO1759" s="16"/>
      <c r="GP1759" s="16"/>
      <c r="GQ1759" s="16"/>
      <c r="GR1759" s="16"/>
      <c r="GS1759" s="16"/>
      <c r="GT1759" s="16"/>
      <c r="GU1759" s="16"/>
      <c r="GV1759" s="16"/>
      <c r="GW1759" s="16"/>
      <c r="GX1759" s="16"/>
      <c r="GY1759" s="16"/>
    </row>
    <row r="1760" spans="1:207" x14ac:dyDescent="0.3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6"/>
      <c r="CC1760" s="16"/>
      <c r="CD1760" s="16"/>
      <c r="CE1760" s="16"/>
      <c r="CF1760" s="16"/>
      <c r="CG1760" s="16"/>
      <c r="CH1760" s="16"/>
      <c r="CI1760" s="16"/>
      <c r="CJ1760" s="16"/>
      <c r="CK1760" s="16"/>
      <c r="CL1760" s="16"/>
      <c r="CM1760" s="16"/>
      <c r="CN1760" s="16"/>
      <c r="CO1760" s="16"/>
      <c r="CP1760" s="16"/>
      <c r="CQ1760" s="16"/>
      <c r="CR1760" s="16"/>
      <c r="CS1760" s="16"/>
      <c r="CT1760" s="16"/>
      <c r="CU1760" s="16"/>
      <c r="CV1760" s="16"/>
      <c r="CW1760" s="16"/>
      <c r="CX1760" s="16"/>
      <c r="CY1760" s="16"/>
      <c r="CZ1760" s="16"/>
      <c r="DA1760" s="16"/>
      <c r="DB1760" s="16"/>
      <c r="DC1760" s="16"/>
      <c r="DD1760" s="16"/>
      <c r="DE1760" s="16"/>
      <c r="DF1760" s="16"/>
      <c r="DG1760" s="16"/>
      <c r="DH1760" s="16"/>
      <c r="DI1760" s="16"/>
      <c r="DJ1760" s="16"/>
      <c r="DK1760" s="16"/>
      <c r="DL1760" s="16"/>
      <c r="DM1760" s="16"/>
      <c r="DN1760" s="16"/>
      <c r="DO1760" s="16"/>
      <c r="DP1760" s="16"/>
      <c r="DQ1760" s="16"/>
      <c r="DR1760" s="16"/>
      <c r="DS1760" s="16"/>
      <c r="DT1760" s="16"/>
      <c r="DU1760" s="16"/>
      <c r="DV1760" s="16"/>
      <c r="DW1760" s="16"/>
      <c r="DX1760" s="16"/>
      <c r="DY1760" s="16"/>
      <c r="DZ1760" s="16"/>
      <c r="EA1760" s="16"/>
      <c r="EB1760" s="16"/>
      <c r="EC1760" s="16"/>
      <c r="ED1760" s="16"/>
      <c r="EE1760" s="16"/>
      <c r="EF1760" s="16"/>
      <c r="EG1760" s="16"/>
      <c r="EH1760" s="16"/>
      <c r="EI1760" s="16"/>
      <c r="EJ1760" s="16"/>
      <c r="EK1760" s="16"/>
      <c r="EL1760" s="16"/>
      <c r="EM1760" s="16"/>
      <c r="EN1760" s="16"/>
      <c r="EO1760" s="16"/>
      <c r="EP1760" s="16"/>
      <c r="EQ1760" s="16"/>
      <c r="ER1760" s="16"/>
      <c r="ES1760" s="16"/>
      <c r="ET1760" s="16"/>
      <c r="EU1760" s="16"/>
      <c r="EV1760" s="16"/>
      <c r="EW1760" s="16"/>
      <c r="EX1760" s="16"/>
      <c r="EY1760" s="16"/>
      <c r="EZ1760" s="16"/>
      <c r="FA1760" s="16"/>
      <c r="FB1760" s="16"/>
      <c r="FC1760" s="16"/>
      <c r="FD1760" s="16"/>
      <c r="FE1760" s="16"/>
      <c r="FF1760" s="16"/>
      <c r="FG1760" s="16"/>
      <c r="FH1760" s="16"/>
      <c r="FI1760" s="16"/>
      <c r="FJ1760" s="16"/>
      <c r="FK1760" s="16"/>
      <c r="FL1760" s="16"/>
      <c r="FM1760" s="16"/>
      <c r="FN1760" s="16"/>
      <c r="FO1760" s="16"/>
      <c r="FP1760" s="16"/>
      <c r="FQ1760" s="16"/>
      <c r="FR1760" s="16"/>
      <c r="FS1760" s="16"/>
      <c r="FT1760" s="16"/>
      <c r="FU1760" s="16"/>
      <c r="FV1760" s="16"/>
      <c r="FW1760" s="16"/>
      <c r="FX1760" s="16"/>
      <c r="FY1760" s="16"/>
      <c r="FZ1760" s="16"/>
      <c r="GA1760" s="16"/>
      <c r="GB1760" s="16"/>
      <c r="GC1760" s="16"/>
      <c r="GD1760" s="16"/>
      <c r="GE1760" s="16"/>
      <c r="GF1760" s="16"/>
      <c r="GG1760" s="16"/>
      <c r="GH1760" s="16"/>
      <c r="GI1760" s="16"/>
      <c r="GJ1760" s="16"/>
      <c r="GK1760" s="16"/>
      <c r="GL1760" s="16"/>
      <c r="GM1760" s="16"/>
      <c r="GN1760" s="16"/>
      <c r="GO1760" s="16"/>
      <c r="GP1760" s="16"/>
      <c r="GQ1760" s="16"/>
      <c r="GR1760" s="16"/>
      <c r="GS1760" s="16"/>
      <c r="GT1760" s="16"/>
      <c r="GU1760" s="16"/>
      <c r="GV1760" s="16"/>
      <c r="GW1760" s="16"/>
      <c r="GX1760" s="16"/>
      <c r="GY1760" s="16"/>
    </row>
    <row r="1761" spans="1:207" x14ac:dyDescent="0.3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  <c r="DZ1761" s="16"/>
      <c r="EA1761" s="16"/>
      <c r="EB1761" s="16"/>
      <c r="EC1761" s="16"/>
      <c r="ED1761" s="16"/>
      <c r="EE1761" s="16"/>
      <c r="EF1761" s="16"/>
      <c r="EG1761" s="16"/>
      <c r="EH1761" s="16"/>
      <c r="EI1761" s="16"/>
      <c r="EJ1761" s="16"/>
      <c r="EK1761" s="16"/>
      <c r="EL1761" s="16"/>
      <c r="EM1761" s="16"/>
      <c r="EN1761" s="16"/>
      <c r="EO1761" s="16"/>
      <c r="EP1761" s="16"/>
      <c r="EQ1761" s="16"/>
      <c r="ER1761" s="16"/>
      <c r="ES1761" s="16"/>
      <c r="ET1761" s="16"/>
      <c r="EU1761" s="16"/>
      <c r="EV1761" s="16"/>
      <c r="EW1761" s="16"/>
      <c r="EX1761" s="16"/>
      <c r="EY1761" s="16"/>
      <c r="EZ1761" s="16"/>
      <c r="FA1761" s="16"/>
      <c r="FB1761" s="16"/>
      <c r="FC1761" s="16"/>
      <c r="FD1761" s="16"/>
      <c r="FE1761" s="16"/>
      <c r="FF1761" s="16"/>
      <c r="FG1761" s="16"/>
      <c r="FH1761" s="16"/>
      <c r="FI1761" s="16"/>
      <c r="FJ1761" s="16"/>
      <c r="FK1761" s="16"/>
      <c r="FL1761" s="16"/>
      <c r="FM1761" s="16"/>
      <c r="FN1761" s="16"/>
      <c r="FO1761" s="16"/>
      <c r="FP1761" s="16"/>
      <c r="FQ1761" s="16"/>
      <c r="FR1761" s="16"/>
      <c r="FS1761" s="16"/>
      <c r="FT1761" s="16"/>
      <c r="FU1761" s="16"/>
      <c r="FV1761" s="16"/>
      <c r="FW1761" s="16"/>
      <c r="FX1761" s="16"/>
      <c r="FY1761" s="16"/>
      <c r="FZ1761" s="16"/>
      <c r="GA1761" s="16"/>
      <c r="GB1761" s="16"/>
      <c r="GC1761" s="16"/>
      <c r="GD1761" s="16"/>
      <c r="GE1761" s="16"/>
      <c r="GF1761" s="16"/>
      <c r="GG1761" s="16"/>
      <c r="GH1761" s="16"/>
      <c r="GI1761" s="16"/>
      <c r="GJ1761" s="16"/>
      <c r="GK1761" s="16"/>
      <c r="GL1761" s="16"/>
      <c r="GM1761" s="16"/>
      <c r="GN1761" s="16"/>
      <c r="GO1761" s="16"/>
      <c r="GP1761" s="16"/>
      <c r="GQ1761" s="16"/>
      <c r="GR1761" s="16"/>
      <c r="GS1761" s="16"/>
      <c r="GT1761" s="16"/>
      <c r="GU1761" s="16"/>
      <c r="GV1761" s="16"/>
      <c r="GW1761" s="16"/>
      <c r="GX1761" s="16"/>
      <c r="GY1761" s="16"/>
    </row>
    <row r="1762" spans="1:207" x14ac:dyDescent="0.3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6"/>
      <c r="CC1762" s="16"/>
      <c r="CD1762" s="16"/>
      <c r="CE1762" s="16"/>
      <c r="CF1762" s="16"/>
      <c r="CG1762" s="16"/>
      <c r="CH1762" s="16"/>
      <c r="CI1762" s="16"/>
      <c r="CJ1762" s="16"/>
      <c r="CK1762" s="16"/>
      <c r="CL1762" s="16"/>
      <c r="CM1762" s="16"/>
      <c r="CN1762" s="16"/>
      <c r="CO1762" s="16"/>
      <c r="CP1762" s="16"/>
      <c r="CQ1762" s="16"/>
      <c r="CR1762" s="16"/>
      <c r="CS1762" s="16"/>
      <c r="CT1762" s="16"/>
      <c r="CU1762" s="16"/>
      <c r="CV1762" s="16"/>
      <c r="CW1762" s="16"/>
      <c r="CX1762" s="16"/>
      <c r="CY1762" s="16"/>
      <c r="CZ1762" s="16"/>
      <c r="DA1762" s="16"/>
      <c r="DB1762" s="16"/>
      <c r="DC1762" s="16"/>
      <c r="DD1762" s="16"/>
      <c r="DE1762" s="16"/>
      <c r="DF1762" s="16"/>
      <c r="DG1762" s="16"/>
      <c r="DH1762" s="16"/>
      <c r="DI1762" s="16"/>
      <c r="DJ1762" s="16"/>
      <c r="DK1762" s="16"/>
      <c r="DL1762" s="16"/>
      <c r="DM1762" s="16"/>
      <c r="DN1762" s="16"/>
      <c r="DO1762" s="16"/>
      <c r="DP1762" s="16"/>
      <c r="DQ1762" s="16"/>
      <c r="DR1762" s="16"/>
      <c r="DS1762" s="16"/>
      <c r="DT1762" s="16"/>
      <c r="DU1762" s="16"/>
      <c r="DV1762" s="16"/>
      <c r="DW1762" s="16"/>
      <c r="DX1762" s="16"/>
      <c r="DY1762" s="16"/>
      <c r="DZ1762" s="16"/>
      <c r="EA1762" s="16"/>
      <c r="EB1762" s="16"/>
      <c r="EC1762" s="16"/>
      <c r="ED1762" s="16"/>
      <c r="EE1762" s="16"/>
      <c r="EF1762" s="16"/>
      <c r="EG1762" s="16"/>
      <c r="EH1762" s="16"/>
      <c r="EI1762" s="16"/>
      <c r="EJ1762" s="16"/>
      <c r="EK1762" s="16"/>
      <c r="EL1762" s="16"/>
      <c r="EM1762" s="16"/>
      <c r="EN1762" s="16"/>
      <c r="EO1762" s="16"/>
      <c r="EP1762" s="16"/>
      <c r="EQ1762" s="16"/>
      <c r="ER1762" s="16"/>
      <c r="ES1762" s="16"/>
      <c r="ET1762" s="16"/>
      <c r="EU1762" s="16"/>
      <c r="EV1762" s="16"/>
      <c r="EW1762" s="16"/>
      <c r="EX1762" s="16"/>
      <c r="EY1762" s="16"/>
      <c r="EZ1762" s="16"/>
      <c r="FA1762" s="16"/>
      <c r="FB1762" s="16"/>
      <c r="FC1762" s="16"/>
      <c r="FD1762" s="16"/>
      <c r="FE1762" s="16"/>
      <c r="FF1762" s="16"/>
      <c r="FG1762" s="16"/>
      <c r="FH1762" s="16"/>
      <c r="FI1762" s="16"/>
      <c r="FJ1762" s="16"/>
      <c r="FK1762" s="16"/>
      <c r="FL1762" s="16"/>
      <c r="FM1762" s="16"/>
      <c r="FN1762" s="16"/>
      <c r="FO1762" s="16"/>
      <c r="FP1762" s="16"/>
      <c r="FQ1762" s="16"/>
      <c r="FR1762" s="16"/>
      <c r="FS1762" s="16"/>
      <c r="FT1762" s="16"/>
      <c r="FU1762" s="16"/>
      <c r="FV1762" s="16"/>
      <c r="FW1762" s="16"/>
      <c r="FX1762" s="16"/>
      <c r="FY1762" s="16"/>
      <c r="FZ1762" s="16"/>
      <c r="GA1762" s="16"/>
      <c r="GB1762" s="16"/>
      <c r="GC1762" s="16"/>
      <c r="GD1762" s="16"/>
      <c r="GE1762" s="16"/>
      <c r="GF1762" s="16"/>
      <c r="GG1762" s="16"/>
      <c r="GH1762" s="16"/>
      <c r="GI1762" s="16"/>
      <c r="GJ1762" s="16"/>
      <c r="GK1762" s="16"/>
      <c r="GL1762" s="16"/>
      <c r="GM1762" s="16"/>
      <c r="GN1762" s="16"/>
      <c r="GO1762" s="16"/>
      <c r="GP1762" s="16"/>
      <c r="GQ1762" s="16"/>
      <c r="GR1762" s="16"/>
      <c r="GS1762" s="16"/>
      <c r="GT1762" s="16"/>
      <c r="GU1762" s="16"/>
      <c r="GV1762" s="16"/>
      <c r="GW1762" s="16"/>
      <c r="GX1762" s="16"/>
      <c r="GY1762" s="16"/>
    </row>
    <row r="1763" spans="1:207" x14ac:dyDescent="0.3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  <c r="DZ1763" s="16"/>
      <c r="EA1763" s="16"/>
      <c r="EB1763" s="16"/>
      <c r="EC1763" s="16"/>
      <c r="ED1763" s="16"/>
      <c r="EE1763" s="16"/>
      <c r="EF1763" s="16"/>
      <c r="EG1763" s="16"/>
      <c r="EH1763" s="16"/>
      <c r="EI1763" s="16"/>
      <c r="EJ1763" s="16"/>
      <c r="EK1763" s="16"/>
      <c r="EL1763" s="16"/>
      <c r="EM1763" s="16"/>
      <c r="EN1763" s="16"/>
      <c r="EO1763" s="16"/>
      <c r="EP1763" s="16"/>
      <c r="EQ1763" s="16"/>
      <c r="ER1763" s="16"/>
      <c r="ES1763" s="16"/>
      <c r="ET1763" s="16"/>
      <c r="EU1763" s="16"/>
      <c r="EV1763" s="16"/>
      <c r="EW1763" s="16"/>
      <c r="EX1763" s="16"/>
      <c r="EY1763" s="16"/>
      <c r="EZ1763" s="16"/>
      <c r="FA1763" s="16"/>
      <c r="FB1763" s="16"/>
      <c r="FC1763" s="16"/>
      <c r="FD1763" s="16"/>
      <c r="FE1763" s="16"/>
      <c r="FF1763" s="16"/>
      <c r="FG1763" s="16"/>
      <c r="FH1763" s="16"/>
      <c r="FI1763" s="16"/>
      <c r="FJ1763" s="16"/>
      <c r="FK1763" s="16"/>
      <c r="FL1763" s="16"/>
      <c r="FM1763" s="16"/>
      <c r="FN1763" s="16"/>
      <c r="FO1763" s="16"/>
      <c r="FP1763" s="16"/>
      <c r="FQ1763" s="16"/>
      <c r="FR1763" s="16"/>
      <c r="FS1763" s="16"/>
      <c r="FT1763" s="16"/>
      <c r="FU1763" s="16"/>
      <c r="FV1763" s="16"/>
      <c r="FW1763" s="16"/>
      <c r="FX1763" s="16"/>
      <c r="FY1763" s="16"/>
      <c r="FZ1763" s="16"/>
      <c r="GA1763" s="16"/>
      <c r="GB1763" s="16"/>
      <c r="GC1763" s="16"/>
      <c r="GD1763" s="16"/>
      <c r="GE1763" s="16"/>
      <c r="GF1763" s="16"/>
      <c r="GG1763" s="16"/>
      <c r="GH1763" s="16"/>
      <c r="GI1763" s="16"/>
      <c r="GJ1763" s="16"/>
      <c r="GK1763" s="16"/>
      <c r="GL1763" s="16"/>
      <c r="GM1763" s="16"/>
      <c r="GN1763" s="16"/>
      <c r="GO1763" s="16"/>
      <c r="GP1763" s="16"/>
      <c r="GQ1763" s="16"/>
      <c r="GR1763" s="16"/>
      <c r="GS1763" s="16"/>
      <c r="GT1763" s="16"/>
      <c r="GU1763" s="16"/>
      <c r="GV1763" s="16"/>
      <c r="GW1763" s="16"/>
      <c r="GX1763" s="16"/>
      <c r="GY1763" s="16"/>
    </row>
    <row r="1764" spans="1:207" x14ac:dyDescent="0.3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  <c r="DR1764" s="16"/>
      <c r="DS1764" s="16"/>
      <c r="DT1764" s="16"/>
      <c r="DU1764" s="16"/>
      <c r="DV1764" s="16"/>
      <c r="DW1764" s="16"/>
      <c r="DX1764" s="16"/>
      <c r="DY1764" s="16"/>
      <c r="DZ1764" s="16"/>
      <c r="EA1764" s="16"/>
      <c r="EB1764" s="16"/>
      <c r="EC1764" s="16"/>
      <c r="ED1764" s="16"/>
      <c r="EE1764" s="16"/>
      <c r="EF1764" s="16"/>
      <c r="EG1764" s="16"/>
      <c r="EH1764" s="16"/>
      <c r="EI1764" s="16"/>
      <c r="EJ1764" s="16"/>
      <c r="EK1764" s="16"/>
      <c r="EL1764" s="16"/>
      <c r="EM1764" s="16"/>
      <c r="EN1764" s="16"/>
      <c r="EO1764" s="16"/>
      <c r="EP1764" s="16"/>
      <c r="EQ1764" s="16"/>
      <c r="ER1764" s="16"/>
      <c r="ES1764" s="16"/>
      <c r="ET1764" s="16"/>
      <c r="EU1764" s="16"/>
      <c r="EV1764" s="16"/>
      <c r="EW1764" s="16"/>
      <c r="EX1764" s="16"/>
      <c r="EY1764" s="16"/>
      <c r="EZ1764" s="16"/>
      <c r="FA1764" s="16"/>
      <c r="FB1764" s="16"/>
      <c r="FC1764" s="16"/>
      <c r="FD1764" s="16"/>
      <c r="FE1764" s="16"/>
      <c r="FF1764" s="16"/>
      <c r="FG1764" s="16"/>
      <c r="FH1764" s="16"/>
      <c r="FI1764" s="16"/>
      <c r="FJ1764" s="16"/>
      <c r="FK1764" s="16"/>
      <c r="FL1764" s="16"/>
      <c r="FM1764" s="16"/>
      <c r="FN1764" s="16"/>
      <c r="FO1764" s="16"/>
      <c r="FP1764" s="16"/>
      <c r="FQ1764" s="16"/>
      <c r="FR1764" s="16"/>
      <c r="FS1764" s="16"/>
      <c r="FT1764" s="16"/>
      <c r="FU1764" s="16"/>
      <c r="FV1764" s="16"/>
      <c r="FW1764" s="16"/>
      <c r="FX1764" s="16"/>
      <c r="FY1764" s="16"/>
      <c r="FZ1764" s="16"/>
      <c r="GA1764" s="16"/>
      <c r="GB1764" s="16"/>
      <c r="GC1764" s="16"/>
      <c r="GD1764" s="16"/>
      <c r="GE1764" s="16"/>
      <c r="GF1764" s="16"/>
      <c r="GG1764" s="16"/>
      <c r="GH1764" s="16"/>
      <c r="GI1764" s="16"/>
      <c r="GJ1764" s="16"/>
      <c r="GK1764" s="16"/>
      <c r="GL1764" s="16"/>
      <c r="GM1764" s="16"/>
      <c r="GN1764" s="16"/>
      <c r="GO1764" s="16"/>
      <c r="GP1764" s="16"/>
      <c r="GQ1764" s="16"/>
      <c r="GR1764" s="16"/>
      <c r="GS1764" s="16"/>
      <c r="GT1764" s="16"/>
      <c r="GU1764" s="16"/>
      <c r="GV1764" s="16"/>
      <c r="GW1764" s="16"/>
      <c r="GX1764" s="16"/>
      <c r="GY1764" s="16"/>
    </row>
    <row r="1765" spans="1:207" x14ac:dyDescent="0.3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6"/>
      <c r="CC1765" s="16"/>
      <c r="CD1765" s="16"/>
      <c r="CE1765" s="16"/>
      <c r="CF1765" s="16"/>
      <c r="CG1765" s="16"/>
      <c r="CH1765" s="16"/>
      <c r="CI1765" s="16"/>
      <c r="CJ1765" s="16"/>
      <c r="CK1765" s="16"/>
      <c r="CL1765" s="16"/>
      <c r="CM1765" s="16"/>
      <c r="CN1765" s="16"/>
      <c r="CO1765" s="16"/>
      <c r="CP1765" s="16"/>
      <c r="CQ1765" s="16"/>
      <c r="CR1765" s="16"/>
      <c r="CS1765" s="16"/>
      <c r="CT1765" s="16"/>
      <c r="CU1765" s="16"/>
      <c r="CV1765" s="16"/>
      <c r="CW1765" s="16"/>
      <c r="CX1765" s="16"/>
      <c r="CY1765" s="16"/>
      <c r="CZ1765" s="16"/>
      <c r="DA1765" s="16"/>
      <c r="DB1765" s="16"/>
      <c r="DC1765" s="16"/>
      <c r="DD1765" s="16"/>
      <c r="DE1765" s="16"/>
      <c r="DF1765" s="16"/>
      <c r="DG1765" s="16"/>
      <c r="DH1765" s="16"/>
      <c r="DI1765" s="16"/>
      <c r="DJ1765" s="16"/>
      <c r="DK1765" s="16"/>
      <c r="DL1765" s="16"/>
      <c r="DM1765" s="16"/>
      <c r="DN1765" s="16"/>
      <c r="DO1765" s="16"/>
      <c r="DP1765" s="16"/>
      <c r="DQ1765" s="16"/>
      <c r="DR1765" s="16"/>
      <c r="DS1765" s="16"/>
      <c r="DT1765" s="16"/>
      <c r="DU1765" s="16"/>
      <c r="DV1765" s="16"/>
      <c r="DW1765" s="16"/>
      <c r="DX1765" s="16"/>
      <c r="DY1765" s="16"/>
      <c r="DZ1765" s="16"/>
      <c r="EA1765" s="16"/>
      <c r="EB1765" s="16"/>
      <c r="EC1765" s="16"/>
      <c r="ED1765" s="16"/>
      <c r="EE1765" s="16"/>
      <c r="EF1765" s="16"/>
      <c r="EG1765" s="16"/>
      <c r="EH1765" s="16"/>
      <c r="EI1765" s="16"/>
      <c r="EJ1765" s="16"/>
      <c r="EK1765" s="16"/>
      <c r="EL1765" s="16"/>
      <c r="EM1765" s="16"/>
      <c r="EN1765" s="16"/>
      <c r="EO1765" s="16"/>
      <c r="EP1765" s="16"/>
      <c r="EQ1765" s="16"/>
      <c r="ER1765" s="16"/>
      <c r="ES1765" s="16"/>
      <c r="ET1765" s="16"/>
      <c r="EU1765" s="16"/>
      <c r="EV1765" s="16"/>
      <c r="EW1765" s="16"/>
      <c r="EX1765" s="16"/>
      <c r="EY1765" s="16"/>
      <c r="EZ1765" s="16"/>
      <c r="FA1765" s="16"/>
      <c r="FB1765" s="16"/>
      <c r="FC1765" s="16"/>
      <c r="FD1765" s="16"/>
      <c r="FE1765" s="16"/>
      <c r="FF1765" s="16"/>
      <c r="FG1765" s="16"/>
      <c r="FH1765" s="16"/>
      <c r="FI1765" s="16"/>
      <c r="FJ1765" s="16"/>
      <c r="FK1765" s="16"/>
      <c r="FL1765" s="16"/>
      <c r="FM1765" s="16"/>
      <c r="FN1765" s="16"/>
      <c r="FO1765" s="16"/>
      <c r="FP1765" s="16"/>
      <c r="FQ1765" s="16"/>
      <c r="FR1765" s="16"/>
      <c r="FS1765" s="16"/>
      <c r="FT1765" s="16"/>
      <c r="FU1765" s="16"/>
      <c r="FV1765" s="16"/>
      <c r="FW1765" s="16"/>
      <c r="FX1765" s="16"/>
      <c r="FY1765" s="16"/>
      <c r="FZ1765" s="16"/>
      <c r="GA1765" s="16"/>
      <c r="GB1765" s="16"/>
      <c r="GC1765" s="16"/>
      <c r="GD1765" s="16"/>
      <c r="GE1765" s="16"/>
      <c r="GF1765" s="16"/>
      <c r="GG1765" s="16"/>
      <c r="GH1765" s="16"/>
      <c r="GI1765" s="16"/>
      <c r="GJ1765" s="16"/>
      <c r="GK1765" s="16"/>
      <c r="GL1765" s="16"/>
      <c r="GM1765" s="16"/>
      <c r="GN1765" s="16"/>
      <c r="GO1765" s="16"/>
      <c r="GP1765" s="16"/>
      <c r="GQ1765" s="16"/>
      <c r="GR1765" s="16"/>
      <c r="GS1765" s="16"/>
      <c r="GT1765" s="16"/>
      <c r="GU1765" s="16"/>
      <c r="GV1765" s="16"/>
      <c r="GW1765" s="16"/>
      <c r="GX1765" s="16"/>
      <c r="GY1765" s="16"/>
    </row>
    <row r="1766" spans="1:207" x14ac:dyDescent="0.3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6"/>
      <c r="CC1766" s="16"/>
      <c r="CD1766" s="16"/>
      <c r="CE1766" s="16"/>
      <c r="CF1766" s="16"/>
      <c r="CG1766" s="16"/>
      <c r="CH1766" s="16"/>
      <c r="CI1766" s="16"/>
      <c r="CJ1766" s="16"/>
      <c r="CK1766" s="16"/>
      <c r="CL1766" s="16"/>
      <c r="CM1766" s="16"/>
      <c r="CN1766" s="16"/>
      <c r="CO1766" s="16"/>
      <c r="CP1766" s="16"/>
      <c r="CQ1766" s="16"/>
      <c r="CR1766" s="16"/>
      <c r="CS1766" s="16"/>
      <c r="CT1766" s="16"/>
      <c r="CU1766" s="16"/>
      <c r="CV1766" s="16"/>
      <c r="CW1766" s="16"/>
      <c r="CX1766" s="16"/>
      <c r="CY1766" s="16"/>
      <c r="CZ1766" s="16"/>
      <c r="DA1766" s="16"/>
      <c r="DB1766" s="16"/>
      <c r="DC1766" s="16"/>
      <c r="DD1766" s="16"/>
      <c r="DE1766" s="16"/>
      <c r="DF1766" s="16"/>
      <c r="DG1766" s="16"/>
      <c r="DH1766" s="16"/>
      <c r="DI1766" s="16"/>
      <c r="DJ1766" s="16"/>
      <c r="DK1766" s="16"/>
      <c r="DL1766" s="16"/>
      <c r="DM1766" s="16"/>
      <c r="DN1766" s="16"/>
      <c r="DO1766" s="16"/>
      <c r="DP1766" s="16"/>
      <c r="DQ1766" s="16"/>
      <c r="DR1766" s="16"/>
      <c r="DS1766" s="16"/>
      <c r="DT1766" s="16"/>
      <c r="DU1766" s="16"/>
      <c r="DV1766" s="16"/>
      <c r="DW1766" s="16"/>
      <c r="DX1766" s="16"/>
      <c r="DY1766" s="16"/>
      <c r="DZ1766" s="16"/>
      <c r="EA1766" s="16"/>
      <c r="EB1766" s="16"/>
      <c r="EC1766" s="16"/>
      <c r="ED1766" s="16"/>
      <c r="EE1766" s="16"/>
      <c r="EF1766" s="16"/>
      <c r="EG1766" s="16"/>
      <c r="EH1766" s="16"/>
      <c r="EI1766" s="16"/>
      <c r="EJ1766" s="16"/>
      <c r="EK1766" s="16"/>
      <c r="EL1766" s="16"/>
      <c r="EM1766" s="16"/>
      <c r="EN1766" s="16"/>
      <c r="EO1766" s="16"/>
      <c r="EP1766" s="16"/>
      <c r="EQ1766" s="16"/>
      <c r="ER1766" s="16"/>
      <c r="ES1766" s="16"/>
      <c r="ET1766" s="16"/>
      <c r="EU1766" s="16"/>
      <c r="EV1766" s="16"/>
      <c r="EW1766" s="16"/>
      <c r="EX1766" s="16"/>
      <c r="EY1766" s="16"/>
      <c r="EZ1766" s="16"/>
      <c r="FA1766" s="16"/>
      <c r="FB1766" s="16"/>
      <c r="FC1766" s="16"/>
      <c r="FD1766" s="16"/>
      <c r="FE1766" s="16"/>
      <c r="FF1766" s="16"/>
      <c r="FG1766" s="16"/>
      <c r="FH1766" s="16"/>
      <c r="FI1766" s="16"/>
      <c r="FJ1766" s="16"/>
      <c r="FK1766" s="16"/>
      <c r="FL1766" s="16"/>
      <c r="FM1766" s="16"/>
      <c r="FN1766" s="16"/>
      <c r="FO1766" s="16"/>
      <c r="FP1766" s="16"/>
      <c r="FQ1766" s="16"/>
      <c r="FR1766" s="16"/>
      <c r="FS1766" s="16"/>
      <c r="FT1766" s="16"/>
      <c r="FU1766" s="16"/>
      <c r="FV1766" s="16"/>
      <c r="FW1766" s="16"/>
      <c r="FX1766" s="16"/>
      <c r="FY1766" s="16"/>
      <c r="FZ1766" s="16"/>
      <c r="GA1766" s="16"/>
      <c r="GB1766" s="16"/>
      <c r="GC1766" s="16"/>
      <c r="GD1766" s="16"/>
      <c r="GE1766" s="16"/>
      <c r="GF1766" s="16"/>
      <c r="GG1766" s="16"/>
      <c r="GH1766" s="16"/>
      <c r="GI1766" s="16"/>
      <c r="GJ1766" s="16"/>
      <c r="GK1766" s="16"/>
      <c r="GL1766" s="16"/>
      <c r="GM1766" s="16"/>
      <c r="GN1766" s="16"/>
      <c r="GO1766" s="16"/>
      <c r="GP1766" s="16"/>
      <c r="GQ1766" s="16"/>
      <c r="GR1766" s="16"/>
      <c r="GS1766" s="16"/>
      <c r="GT1766" s="16"/>
      <c r="GU1766" s="16"/>
      <c r="GV1766" s="16"/>
      <c r="GW1766" s="16"/>
      <c r="GX1766" s="16"/>
      <c r="GY1766" s="16"/>
    </row>
    <row r="1767" spans="1:207" x14ac:dyDescent="0.3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6"/>
      <c r="CC1767" s="16"/>
      <c r="CD1767" s="16"/>
      <c r="CE1767" s="16"/>
      <c r="CF1767" s="16"/>
      <c r="CG1767" s="16"/>
      <c r="CH1767" s="16"/>
      <c r="CI1767" s="16"/>
      <c r="CJ1767" s="16"/>
      <c r="CK1767" s="16"/>
      <c r="CL1767" s="16"/>
      <c r="CM1767" s="16"/>
      <c r="CN1767" s="16"/>
      <c r="CO1767" s="16"/>
      <c r="CP1767" s="16"/>
      <c r="CQ1767" s="16"/>
      <c r="CR1767" s="16"/>
      <c r="CS1767" s="16"/>
      <c r="CT1767" s="16"/>
      <c r="CU1767" s="16"/>
      <c r="CV1767" s="16"/>
      <c r="CW1767" s="16"/>
      <c r="CX1767" s="16"/>
      <c r="CY1767" s="16"/>
      <c r="CZ1767" s="16"/>
      <c r="DA1767" s="16"/>
      <c r="DB1767" s="16"/>
      <c r="DC1767" s="16"/>
      <c r="DD1767" s="16"/>
      <c r="DE1767" s="16"/>
      <c r="DF1767" s="16"/>
      <c r="DG1767" s="16"/>
      <c r="DH1767" s="16"/>
      <c r="DI1767" s="16"/>
      <c r="DJ1767" s="16"/>
      <c r="DK1767" s="16"/>
      <c r="DL1767" s="16"/>
      <c r="DM1767" s="16"/>
      <c r="DN1767" s="16"/>
      <c r="DO1767" s="16"/>
      <c r="DP1767" s="16"/>
      <c r="DQ1767" s="16"/>
      <c r="DR1767" s="16"/>
      <c r="DS1767" s="16"/>
      <c r="DT1767" s="16"/>
      <c r="DU1767" s="16"/>
      <c r="DV1767" s="16"/>
      <c r="DW1767" s="16"/>
      <c r="DX1767" s="16"/>
      <c r="DY1767" s="16"/>
      <c r="DZ1767" s="16"/>
      <c r="EA1767" s="16"/>
      <c r="EB1767" s="16"/>
      <c r="EC1767" s="16"/>
      <c r="ED1767" s="16"/>
      <c r="EE1767" s="16"/>
      <c r="EF1767" s="16"/>
      <c r="EG1767" s="16"/>
      <c r="EH1767" s="16"/>
      <c r="EI1767" s="16"/>
      <c r="EJ1767" s="16"/>
      <c r="EK1767" s="16"/>
      <c r="EL1767" s="16"/>
      <c r="EM1767" s="16"/>
      <c r="EN1767" s="16"/>
      <c r="EO1767" s="16"/>
      <c r="EP1767" s="16"/>
      <c r="EQ1767" s="16"/>
      <c r="ER1767" s="16"/>
      <c r="ES1767" s="16"/>
      <c r="ET1767" s="16"/>
      <c r="EU1767" s="16"/>
      <c r="EV1767" s="16"/>
      <c r="EW1767" s="16"/>
      <c r="EX1767" s="16"/>
      <c r="EY1767" s="16"/>
      <c r="EZ1767" s="16"/>
      <c r="FA1767" s="16"/>
      <c r="FB1767" s="16"/>
      <c r="FC1767" s="16"/>
      <c r="FD1767" s="16"/>
      <c r="FE1767" s="16"/>
      <c r="FF1767" s="16"/>
      <c r="FG1767" s="16"/>
      <c r="FH1767" s="16"/>
      <c r="FI1767" s="16"/>
      <c r="FJ1767" s="16"/>
      <c r="FK1767" s="16"/>
      <c r="FL1767" s="16"/>
      <c r="FM1767" s="16"/>
      <c r="FN1767" s="16"/>
      <c r="FO1767" s="16"/>
      <c r="FP1767" s="16"/>
      <c r="FQ1767" s="16"/>
      <c r="FR1767" s="16"/>
      <c r="FS1767" s="16"/>
      <c r="FT1767" s="16"/>
      <c r="FU1767" s="16"/>
      <c r="FV1767" s="16"/>
      <c r="FW1767" s="16"/>
      <c r="FX1767" s="16"/>
      <c r="FY1767" s="16"/>
      <c r="FZ1767" s="16"/>
      <c r="GA1767" s="16"/>
      <c r="GB1767" s="16"/>
      <c r="GC1767" s="16"/>
      <c r="GD1767" s="16"/>
      <c r="GE1767" s="16"/>
      <c r="GF1767" s="16"/>
      <c r="GG1767" s="16"/>
      <c r="GH1767" s="16"/>
      <c r="GI1767" s="16"/>
      <c r="GJ1767" s="16"/>
      <c r="GK1767" s="16"/>
      <c r="GL1767" s="16"/>
      <c r="GM1767" s="16"/>
      <c r="GN1767" s="16"/>
      <c r="GO1767" s="16"/>
      <c r="GP1767" s="16"/>
      <c r="GQ1767" s="16"/>
      <c r="GR1767" s="16"/>
      <c r="GS1767" s="16"/>
      <c r="GT1767" s="16"/>
      <c r="GU1767" s="16"/>
      <c r="GV1767" s="16"/>
      <c r="GW1767" s="16"/>
      <c r="GX1767" s="16"/>
      <c r="GY1767" s="16"/>
    </row>
    <row r="1768" spans="1:207" x14ac:dyDescent="0.3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6"/>
      <c r="BG1768" s="16"/>
      <c r="BH1768" s="16"/>
      <c r="BI1768" s="16"/>
      <c r="BJ1768" s="16"/>
      <c r="BK1768" s="16"/>
      <c r="BL1768" s="16"/>
      <c r="BM1768" s="16"/>
      <c r="BN1768" s="16"/>
      <c r="BO1768" s="16"/>
      <c r="BP1768" s="16"/>
      <c r="BQ1768" s="16"/>
      <c r="BR1768" s="16"/>
      <c r="BS1768" s="16"/>
      <c r="BT1768" s="16"/>
      <c r="BU1768" s="16"/>
      <c r="BV1768" s="16"/>
      <c r="BW1768" s="16"/>
      <c r="BX1768" s="16"/>
      <c r="BY1768" s="16"/>
      <c r="BZ1768" s="16"/>
      <c r="CA1768" s="16"/>
      <c r="CB1768" s="16"/>
      <c r="CC1768" s="16"/>
      <c r="CD1768" s="16"/>
      <c r="CE1768" s="16"/>
      <c r="CF1768" s="16"/>
      <c r="CG1768" s="16"/>
      <c r="CH1768" s="16"/>
      <c r="CI1768" s="16"/>
      <c r="CJ1768" s="16"/>
      <c r="CK1768" s="16"/>
      <c r="CL1768" s="16"/>
      <c r="CM1768" s="16"/>
      <c r="CN1768" s="16"/>
      <c r="CO1768" s="16"/>
      <c r="CP1768" s="16"/>
      <c r="CQ1768" s="16"/>
      <c r="CR1768" s="16"/>
      <c r="CS1768" s="16"/>
      <c r="CT1768" s="16"/>
      <c r="CU1768" s="16"/>
      <c r="CV1768" s="16"/>
      <c r="CW1768" s="16"/>
      <c r="CX1768" s="16"/>
      <c r="CY1768" s="16"/>
      <c r="CZ1768" s="16"/>
      <c r="DA1768" s="16"/>
      <c r="DB1768" s="16"/>
      <c r="DC1768" s="16"/>
      <c r="DD1768" s="16"/>
      <c r="DE1768" s="16"/>
      <c r="DF1768" s="16"/>
      <c r="DG1768" s="16"/>
      <c r="DH1768" s="16"/>
      <c r="DI1768" s="16"/>
      <c r="DJ1768" s="16"/>
      <c r="DK1768" s="16"/>
      <c r="DL1768" s="16"/>
      <c r="DM1768" s="16"/>
      <c r="DN1768" s="16"/>
      <c r="DO1768" s="16"/>
      <c r="DP1768" s="16"/>
      <c r="DQ1768" s="16"/>
      <c r="DR1768" s="16"/>
      <c r="DS1768" s="16"/>
      <c r="DT1768" s="16"/>
      <c r="DU1768" s="16"/>
      <c r="DV1768" s="16"/>
      <c r="DW1768" s="16"/>
      <c r="DX1768" s="16"/>
      <c r="DY1768" s="16"/>
      <c r="DZ1768" s="16"/>
      <c r="EA1768" s="16"/>
      <c r="EB1768" s="16"/>
      <c r="EC1768" s="16"/>
      <c r="ED1768" s="16"/>
      <c r="EE1768" s="16"/>
      <c r="EF1768" s="16"/>
      <c r="EG1768" s="16"/>
      <c r="EH1768" s="16"/>
      <c r="EI1768" s="16"/>
      <c r="EJ1768" s="16"/>
      <c r="EK1768" s="16"/>
      <c r="EL1768" s="16"/>
      <c r="EM1768" s="16"/>
      <c r="EN1768" s="16"/>
      <c r="EO1768" s="16"/>
      <c r="EP1768" s="16"/>
      <c r="EQ1768" s="16"/>
      <c r="ER1768" s="16"/>
      <c r="ES1768" s="16"/>
      <c r="ET1768" s="16"/>
      <c r="EU1768" s="16"/>
      <c r="EV1768" s="16"/>
      <c r="EW1768" s="16"/>
      <c r="EX1768" s="16"/>
      <c r="EY1768" s="16"/>
      <c r="EZ1768" s="16"/>
      <c r="FA1768" s="16"/>
      <c r="FB1768" s="16"/>
      <c r="FC1768" s="16"/>
      <c r="FD1768" s="16"/>
      <c r="FE1768" s="16"/>
      <c r="FF1768" s="16"/>
      <c r="FG1768" s="16"/>
      <c r="FH1768" s="16"/>
      <c r="FI1768" s="16"/>
      <c r="FJ1768" s="16"/>
      <c r="FK1768" s="16"/>
      <c r="FL1768" s="16"/>
      <c r="FM1768" s="16"/>
      <c r="FN1768" s="16"/>
      <c r="FO1768" s="16"/>
      <c r="FP1768" s="16"/>
      <c r="FQ1768" s="16"/>
      <c r="FR1768" s="16"/>
      <c r="FS1768" s="16"/>
      <c r="FT1768" s="16"/>
      <c r="FU1768" s="16"/>
      <c r="FV1768" s="16"/>
      <c r="FW1768" s="16"/>
      <c r="FX1768" s="16"/>
      <c r="FY1768" s="16"/>
      <c r="FZ1768" s="16"/>
      <c r="GA1768" s="16"/>
      <c r="GB1768" s="16"/>
      <c r="GC1768" s="16"/>
      <c r="GD1768" s="16"/>
      <c r="GE1768" s="16"/>
      <c r="GF1768" s="16"/>
      <c r="GG1768" s="16"/>
      <c r="GH1768" s="16"/>
      <c r="GI1768" s="16"/>
      <c r="GJ1768" s="16"/>
      <c r="GK1768" s="16"/>
      <c r="GL1768" s="16"/>
      <c r="GM1768" s="16"/>
      <c r="GN1768" s="16"/>
      <c r="GO1768" s="16"/>
      <c r="GP1768" s="16"/>
      <c r="GQ1768" s="16"/>
      <c r="GR1768" s="16"/>
      <c r="GS1768" s="16"/>
      <c r="GT1768" s="16"/>
      <c r="GU1768" s="16"/>
      <c r="GV1768" s="16"/>
      <c r="GW1768" s="16"/>
      <c r="GX1768" s="16"/>
      <c r="GY1768" s="16"/>
    </row>
    <row r="1769" spans="1:207" x14ac:dyDescent="0.3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6"/>
      <c r="CC1769" s="16"/>
      <c r="CD1769" s="16"/>
      <c r="CE1769" s="16"/>
      <c r="CF1769" s="16"/>
      <c r="CG1769" s="16"/>
      <c r="CH1769" s="16"/>
      <c r="CI1769" s="16"/>
      <c r="CJ1769" s="16"/>
      <c r="CK1769" s="16"/>
      <c r="CL1769" s="16"/>
      <c r="CM1769" s="16"/>
      <c r="CN1769" s="16"/>
      <c r="CO1769" s="16"/>
      <c r="CP1769" s="16"/>
      <c r="CQ1769" s="16"/>
      <c r="CR1769" s="16"/>
      <c r="CS1769" s="16"/>
      <c r="CT1769" s="16"/>
      <c r="CU1769" s="16"/>
      <c r="CV1769" s="16"/>
      <c r="CW1769" s="16"/>
      <c r="CX1769" s="16"/>
      <c r="CY1769" s="16"/>
      <c r="CZ1769" s="16"/>
      <c r="DA1769" s="16"/>
      <c r="DB1769" s="16"/>
      <c r="DC1769" s="16"/>
      <c r="DD1769" s="16"/>
      <c r="DE1769" s="16"/>
      <c r="DF1769" s="16"/>
      <c r="DG1769" s="16"/>
      <c r="DH1769" s="16"/>
      <c r="DI1769" s="16"/>
      <c r="DJ1769" s="16"/>
      <c r="DK1769" s="16"/>
      <c r="DL1769" s="16"/>
      <c r="DM1769" s="16"/>
      <c r="DN1769" s="16"/>
      <c r="DO1769" s="16"/>
      <c r="DP1769" s="16"/>
      <c r="DQ1769" s="16"/>
      <c r="DR1769" s="16"/>
      <c r="DS1769" s="16"/>
      <c r="DT1769" s="16"/>
      <c r="DU1769" s="16"/>
      <c r="DV1769" s="16"/>
      <c r="DW1769" s="16"/>
      <c r="DX1769" s="16"/>
      <c r="DY1769" s="16"/>
      <c r="DZ1769" s="16"/>
      <c r="EA1769" s="16"/>
      <c r="EB1769" s="16"/>
      <c r="EC1769" s="16"/>
      <c r="ED1769" s="16"/>
      <c r="EE1769" s="16"/>
      <c r="EF1769" s="16"/>
      <c r="EG1769" s="16"/>
      <c r="EH1769" s="16"/>
      <c r="EI1769" s="16"/>
      <c r="EJ1769" s="16"/>
      <c r="EK1769" s="16"/>
      <c r="EL1769" s="16"/>
      <c r="EM1769" s="16"/>
      <c r="EN1769" s="16"/>
      <c r="EO1769" s="16"/>
      <c r="EP1769" s="16"/>
      <c r="EQ1769" s="16"/>
      <c r="ER1769" s="16"/>
      <c r="ES1769" s="16"/>
      <c r="ET1769" s="16"/>
      <c r="EU1769" s="16"/>
      <c r="EV1769" s="16"/>
      <c r="EW1769" s="16"/>
      <c r="EX1769" s="16"/>
      <c r="EY1769" s="16"/>
      <c r="EZ1769" s="16"/>
      <c r="FA1769" s="16"/>
      <c r="FB1769" s="16"/>
      <c r="FC1769" s="16"/>
      <c r="FD1769" s="16"/>
      <c r="FE1769" s="16"/>
      <c r="FF1769" s="16"/>
      <c r="FG1769" s="16"/>
      <c r="FH1769" s="16"/>
      <c r="FI1769" s="16"/>
      <c r="FJ1769" s="16"/>
      <c r="FK1769" s="16"/>
      <c r="FL1769" s="16"/>
      <c r="FM1769" s="16"/>
      <c r="FN1769" s="16"/>
      <c r="FO1769" s="16"/>
      <c r="FP1769" s="16"/>
      <c r="FQ1769" s="16"/>
      <c r="FR1769" s="16"/>
      <c r="FS1769" s="16"/>
      <c r="FT1769" s="16"/>
      <c r="FU1769" s="16"/>
      <c r="FV1769" s="16"/>
      <c r="FW1769" s="16"/>
      <c r="FX1769" s="16"/>
      <c r="FY1769" s="16"/>
      <c r="FZ1769" s="16"/>
      <c r="GA1769" s="16"/>
      <c r="GB1769" s="16"/>
      <c r="GC1769" s="16"/>
      <c r="GD1769" s="16"/>
      <c r="GE1769" s="16"/>
      <c r="GF1769" s="16"/>
      <c r="GG1769" s="16"/>
      <c r="GH1769" s="16"/>
      <c r="GI1769" s="16"/>
      <c r="GJ1769" s="16"/>
      <c r="GK1769" s="16"/>
      <c r="GL1769" s="16"/>
      <c r="GM1769" s="16"/>
      <c r="GN1769" s="16"/>
      <c r="GO1769" s="16"/>
      <c r="GP1769" s="16"/>
      <c r="GQ1769" s="16"/>
      <c r="GR1769" s="16"/>
      <c r="GS1769" s="16"/>
      <c r="GT1769" s="16"/>
      <c r="GU1769" s="16"/>
      <c r="GV1769" s="16"/>
      <c r="GW1769" s="16"/>
      <c r="GX1769" s="16"/>
      <c r="GY1769" s="16"/>
    </row>
    <row r="1770" spans="1:207" x14ac:dyDescent="0.3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6"/>
      <c r="CC1770" s="16"/>
      <c r="CD1770" s="16"/>
      <c r="CE1770" s="16"/>
      <c r="CF1770" s="16"/>
      <c r="CG1770" s="16"/>
      <c r="CH1770" s="16"/>
      <c r="CI1770" s="16"/>
      <c r="CJ1770" s="16"/>
      <c r="CK1770" s="16"/>
      <c r="CL1770" s="16"/>
      <c r="CM1770" s="16"/>
      <c r="CN1770" s="16"/>
      <c r="CO1770" s="16"/>
      <c r="CP1770" s="16"/>
      <c r="CQ1770" s="16"/>
      <c r="CR1770" s="16"/>
      <c r="CS1770" s="16"/>
      <c r="CT1770" s="16"/>
      <c r="CU1770" s="16"/>
      <c r="CV1770" s="16"/>
      <c r="CW1770" s="16"/>
      <c r="CX1770" s="16"/>
      <c r="CY1770" s="16"/>
      <c r="CZ1770" s="16"/>
      <c r="DA1770" s="16"/>
      <c r="DB1770" s="16"/>
      <c r="DC1770" s="16"/>
      <c r="DD1770" s="16"/>
      <c r="DE1770" s="16"/>
      <c r="DF1770" s="16"/>
      <c r="DG1770" s="16"/>
      <c r="DH1770" s="16"/>
      <c r="DI1770" s="16"/>
      <c r="DJ1770" s="16"/>
      <c r="DK1770" s="16"/>
      <c r="DL1770" s="16"/>
      <c r="DM1770" s="16"/>
      <c r="DN1770" s="16"/>
      <c r="DO1770" s="16"/>
      <c r="DP1770" s="16"/>
      <c r="DQ1770" s="16"/>
      <c r="DR1770" s="16"/>
      <c r="DS1770" s="16"/>
      <c r="DT1770" s="16"/>
      <c r="DU1770" s="16"/>
      <c r="DV1770" s="16"/>
      <c r="DW1770" s="16"/>
      <c r="DX1770" s="16"/>
      <c r="DY1770" s="16"/>
      <c r="DZ1770" s="16"/>
      <c r="EA1770" s="16"/>
      <c r="EB1770" s="16"/>
      <c r="EC1770" s="16"/>
      <c r="ED1770" s="16"/>
      <c r="EE1770" s="16"/>
      <c r="EF1770" s="16"/>
      <c r="EG1770" s="16"/>
      <c r="EH1770" s="16"/>
      <c r="EI1770" s="16"/>
      <c r="EJ1770" s="16"/>
      <c r="EK1770" s="16"/>
      <c r="EL1770" s="16"/>
      <c r="EM1770" s="16"/>
      <c r="EN1770" s="16"/>
      <c r="EO1770" s="16"/>
      <c r="EP1770" s="16"/>
      <c r="EQ1770" s="16"/>
      <c r="ER1770" s="16"/>
      <c r="ES1770" s="16"/>
      <c r="ET1770" s="16"/>
      <c r="EU1770" s="16"/>
      <c r="EV1770" s="16"/>
      <c r="EW1770" s="16"/>
      <c r="EX1770" s="16"/>
      <c r="EY1770" s="16"/>
      <c r="EZ1770" s="16"/>
      <c r="FA1770" s="16"/>
      <c r="FB1770" s="16"/>
      <c r="FC1770" s="16"/>
      <c r="FD1770" s="16"/>
      <c r="FE1770" s="16"/>
      <c r="FF1770" s="16"/>
      <c r="FG1770" s="16"/>
      <c r="FH1770" s="16"/>
      <c r="FI1770" s="16"/>
      <c r="FJ1770" s="16"/>
      <c r="FK1770" s="16"/>
      <c r="FL1770" s="16"/>
      <c r="FM1770" s="16"/>
      <c r="FN1770" s="16"/>
      <c r="FO1770" s="16"/>
      <c r="FP1770" s="16"/>
      <c r="FQ1770" s="16"/>
      <c r="FR1770" s="16"/>
      <c r="FS1770" s="16"/>
      <c r="FT1770" s="16"/>
      <c r="FU1770" s="16"/>
      <c r="FV1770" s="16"/>
      <c r="FW1770" s="16"/>
      <c r="FX1770" s="16"/>
      <c r="FY1770" s="16"/>
      <c r="FZ1770" s="16"/>
      <c r="GA1770" s="16"/>
      <c r="GB1770" s="16"/>
      <c r="GC1770" s="16"/>
      <c r="GD1770" s="16"/>
      <c r="GE1770" s="16"/>
      <c r="GF1770" s="16"/>
      <c r="GG1770" s="16"/>
      <c r="GH1770" s="16"/>
      <c r="GI1770" s="16"/>
      <c r="GJ1770" s="16"/>
      <c r="GK1770" s="16"/>
      <c r="GL1770" s="16"/>
      <c r="GM1770" s="16"/>
      <c r="GN1770" s="16"/>
      <c r="GO1770" s="16"/>
      <c r="GP1770" s="16"/>
      <c r="GQ1770" s="16"/>
      <c r="GR1770" s="16"/>
      <c r="GS1770" s="16"/>
      <c r="GT1770" s="16"/>
      <c r="GU1770" s="16"/>
      <c r="GV1770" s="16"/>
      <c r="GW1770" s="16"/>
      <c r="GX1770" s="16"/>
      <c r="GY1770" s="16"/>
    </row>
    <row r="1771" spans="1:207" x14ac:dyDescent="0.3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6"/>
      <c r="BG1771" s="16"/>
      <c r="BH1771" s="16"/>
      <c r="BI1771" s="16"/>
      <c r="BJ1771" s="16"/>
      <c r="BK1771" s="16"/>
      <c r="BL1771" s="16"/>
      <c r="BM1771" s="16"/>
      <c r="BN1771" s="16"/>
      <c r="BO1771" s="16"/>
      <c r="BP1771" s="16"/>
      <c r="BQ1771" s="16"/>
      <c r="BR1771" s="16"/>
      <c r="BS1771" s="16"/>
      <c r="BT1771" s="16"/>
      <c r="BU1771" s="16"/>
      <c r="BV1771" s="16"/>
      <c r="BW1771" s="16"/>
      <c r="BX1771" s="16"/>
      <c r="BY1771" s="16"/>
      <c r="BZ1771" s="16"/>
      <c r="CA1771" s="16"/>
      <c r="CB1771" s="16"/>
      <c r="CC1771" s="16"/>
      <c r="CD1771" s="16"/>
      <c r="CE1771" s="16"/>
      <c r="CF1771" s="16"/>
      <c r="CG1771" s="16"/>
      <c r="CH1771" s="16"/>
      <c r="CI1771" s="16"/>
      <c r="CJ1771" s="16"/>
      <c r="CK1771" s="16"/>
      <c r="CL1771" s="16"/>
      <c r="CM1771" s="16"/>
      <c r="CN1771" s="16"/>
      <c r="CO1771" s="16"/>
      <c r="CP1771" s="16"/>
      <c r="CQ1771" s="16"/>
      <c r="CR1771" s="16"/>
      <c r="CS1771" s="16"/>
      <c r="CT1771" s="16"/>
      <c r="CU1771" s="16"/>
      <c r="CV1771" s="16"/>
      <c r="CW1771" s="16"/>
      <c r="CX1771" s="16"/>
      <c r="CY1771" s="16"/>
      <c r="CZ1771" s="16"/>
      <c r="DA1771" s="16"/>
      <c r="DB1771" s="16"/>
      <c r="DC1771" s="16"/>
      <c r="DD1771" s="16"/>
      <c r="DE1771" s="16"/>
      <c r="DF1771" s="16"/>
      <c r="DG1771" s="16"/>
      <c r="DH1771" s="16"/>
      <c r="DI1771" s="16"/>
      <c r="DJ1771" s="16"/>
      <c r="DK1771" s="16"/>
      <c r="DL1771" s="16"/>
      <c r="DM1771" s="16"/>
      <c r="DN1771" s="16"/>
      <c r="DO1771" s="16"/>
      <c r="DP1771" s="16"/>
      <c r="DQ1771" s="16"/>
      <c r="DR1771" s="16"/>
      <c r="DS1771" s="16"/>
      <c r="DT1771" s="16"/>
      <c r="DU1771" s="16"/>
      <c r="DV1771" s="16"/>
      <c r="DW1771" s="16"/>
      <c r="DX1771" s="16"/>
      <c r="DY1771" s="16"/>
      <c r="DZ1771" s="16"/>
      <c r="EA1771" s="16"/>
      <c r="EB1771" s="16"/>
      <c r="EC1771" s="16"/>
      <c r="ED1771" s="16"/>
      <c r="EE1771" s="16"/>
      <c r="EF1771" s="16"/>
      <c r="EG1771" s="16"/>
      <c r="EH1771" s="16"/>
      <c r="EI1771" s="16"/>
      <c r="EJ1771" s="16"/>
      <c r="EK1771" s="16"/>
      <c r="EL1771" s="16"/>
      <c r="EM1771" s="16"/>
      <c r="EN1771" s="16"/>
      <c r="EO1771" s="16"/>
      <c r="EP1771" s="16"/>
      <c r="EQ1771" s="16"/>
      <c r="ER1771" s="16"/>
      <c r="ES1771" s="16"/>
      <c r="ET1771" s="16"/>
      <c r="EU1771" s="16"/>
      <c r="EV1771" s="16"/>
      <c r="EW1771" s="16"/>
      <c r="EX1771" s="16"/>
      <c r="EY1771" s="16"/>
      <c r="EZ1771" s="16"/>
      <c r="FA1771" s="16"/>
      <c r="FB1771" s="16"/>
      <c r="FC1771" s="16"/>
      <c r="FD1771" s="16"/>
      <c r="FE1771" s="16"/>
      <c r="FF1771" s="16"/>
      <c r="FG1771" s="16"/>
      <c r="FH1771" s="16"/>
      <c r="FI1771" s="16"/>
      <c r="FJ1771" s="16"/>
      <c r="FK1771" s="16"/>
      <c r="FL1771" s="16"/>
      <c r="FM1771" s="16"/>
      <c r="FN1771" s="16"/>
      <c r="FO1771" s="16"/>
      <c r="FP1771" s="16"/>
      <c r="FQ1771" s="16"/>
      <c r="FR1771" s="16"/>
      <c r="FS1771" s="16"/>
      <c r="FT1771" s="16"/>
      <c r="FU1771" s="16"/>
      <c r="FV1771" s="16"/>
      <c r="FW1771" s="16"/>
      <c r="FX1771" s="16"/>
      <c r="FY1771" s="16"/>
      <c r="FZ1771" s="16"/>
      <c r="GA1771" s="16"/>
      <c r="GB1771" s="16"/>
      <c r="GC1771" s="16"/>
      <c r="GD1771" s="16"/>
      <c r="GE1771" s="16"/>
      <c r="GF1771" s="16"/>
      <c r="GG1771" s="16"/>
      <c r="GH1771" s="16"/>
      <c r="GI1771" s="16"/>
      <c r="GJ1771" s="16"/>
      <c r="GK1771" s="16"/>
      <c r="GL1771" s="16"/>
      <c r="GM1771" s="16"/>
      <c r="GN1771" s="16"/>
      <c r="GO1771" s="16"/>
      <c r="GP1771" s="16"/>
      <c r="GQ1771" s="16"/>
      <c r="GR1771" s="16"/>
      <c r="GS1771" s="16"/>
      <c r="GT1771" s="16"/>
      <c r="GU1771" s="16"/>
      <c r="GV1771" s="16"/>
      <c r="GW1771" s="16"/>
      <c r="GX1771" s="16"/>
      <c r="GY1771" s="16"/>
    </row>
    <row r="1772" spans="1:207" x14ac:dyDescent="0.3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6"/>
      <c r="CC1772" s="16"/>
      <c r="CD1772" s="16"/>
      <c r="CE1772" s="16"/>
      <c r="CF1772" s="16"/>
      <c r="CG1772" s="16"/>
      <c r="CH1772" s="16"/>
      <c r="CI1772" s="16"/>
      <c r="CJ1772" s="16"/>
      <c r="CK1772" s="16"/>
      <c r="CL1772" s="16"/>
      <c r="CM1772" s="16"/>
      <c r="CN1772" s="16"/>
      <c r="CO1772" s="16"/>
      <c r="CP1772" s="16"/>
      <c r="CQ1772" s="16"/>
      <c r="CR1772" s="16"/>
      <c r="CS1772" s="16"/>
      <c r="CT1772" s="16"/>
      <c r="CU1772" s="16"/>
      <c r="CV1772" s="16"/>
      <c r="CW1772" s="16"/>
      <c r="CX1772" s="16"/>
      <c r="CY1772" s="16"/>
      <c r="CZ1772" s="16"/>
      <c r="DA1772" s="16"/>
      <c r="DB1772" s="16"/>
      <c r="DC1772" s="16"/>
      <c r="DD1772" s="16"/>
      <c r="DE1772" s="16"/>
      <c r="DF1772" s="16"/>
      <c r="DG1772" s="16"/>
      <c r="DH1772" s="16"/>
      <c r="DI1772" s="16"/>
      <c r="DJ1772" s="16"/>
      <c r="DK1772" s="16"/>
      <c r="DL1772" s="16"/>
      <c r="DM1772" s="16"/>
      <c r="DN1772" s="16"/>
      <c r="DO1772" s="16"/>
      <c r="DP1772" s="16"/>
      <c r="DQ1772" s="16"/>
      <c r="DR1772" s="16"/>
      <c r="DS1772" s="16"/>
      <c r="DT1772" s="16"/>
      <c r="DU1772" s="16"/>
      <c r="DV1772" s="16"/>
      <c r="DW1772" s="16"/>
      <c r="DX1772" s="16"/>
      <c r="DY1772" s="16"/>
      <c r="DZ1772" s="16"/>
      <c r="EA1772" s="16"/>
      <c r="EB1772" s="16"/>
      <c r="EC1772" s="16"/>
      <c r="ED1772" s="16"/>
      <c r="EE1772" s="16"/>
      <c r="EF1772" s="16"/>
      <c r="EG1772" s="16"/>
      <c r="EH1772" s="16"/>
      <c r="EI1772" s="16"/>
      <c r="EJ1772" s="16"/>
      <c r="EK1772" s="16"/>
      <c r="EL1772" s="16"/>
      <c r="EM1772" s="16"/>
      <c r="EN1772" s="16"/>
      <c r="EO1772" s="16"/>
      <c r="EP1772" s="16"/>
      <c r="EQ1772" s="16"/>
      <c r="ER1772" s="16"/>
      <c r="ES1772" s="16"/>
      <c r="ET1772" s="16"/>
      <c r="EU1772" s="16"/>
      <c r="EV1772" s="16"/>
      <c r="EW1772" s="16"/>
      <c r="EX1772" s="16"/>
      <c r="EY1772" s="16"/>
      <c r="EZ1772" s="16"/>
      <c r="FA1772" s="16"/>
      <c r="FB1772" s="16"/>
      <c r="FC1772" s="16"/>
      <c r="FD1772" s="16"/>
      <c r="FE1772" s="16"/>
      <c r="FF1772" s="16"/>
      <c r="FG1772" s="16"/>
      <c r="FH1772" s="16"/>
      <c r="FI1772" s="16"/>
      <c r="FJ1772" s="16"/>
      <c r="FK1772" s="16"/>
      <c r="FL1772" s="16"/>
      <c r="FM1772" s="16"/>
      <c r="FN1772" s="16"/>
      <c r="FO1772" s="16"/>
      <c r="FP1772" s="16"/>
      <c r="FQ1772" s="16"/>
      <c r="FR1772" s="16"/>
      <c r="FS1772" s="16"/>
      <c r="FT1772" s="16"/>
      <c r="FU1772" s="16"/>
      <c r="FV1772" s="16"/>
      <c r="FW1772" s="16"/>
      <c r="FX1772" s="16"/>
      <c r="FY1772" s="16"/>
      <c r="FZ1772" s="16"/>
      <c r="GA1772" s="16"/>
      <c r="GB1772" s="16"/>
      <c r="GC1772" s="16"/>
      <c r="GD1772" s="16"/>
      <c r="GE1772" s="16"/>
      <c r="GF1772" s="16"/>
      <c r="GG1772" s="16"/>
      <c r="GH1772" s="16"/>
      <c r="GI1772" s="16"/>
      <c r="GJ1772" s="16"/>
      <c r="GK1772" s="16"/>
      <c r="GL1772" s="16"/>
      <c r="GM1772" s="16"/>
      <c r="GN1772" s="16"/>
      <c r="GO1772" s="16"/>
      <c r="GP1772" s="16"/>
      <c r="GQ1772" s="16"/>
      <c r="GR1772" s="16"/>
      <c r="GS1772" s="16"/>
      <c r="GT1772" s="16"/>
      <c r="GU1772" s="16"/>
      <c r="GV1772" s="16"/>
      <c r="GW1772" s="16"/>
      <c r="GX1772" s="16"/>
      <c r="GY1772" s="16"/>
    </row>
    <row r="1773" spans="1:207" x14ac:dyDescent="0.3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  <c r="BF1773" s="16"/>
      <c r="BG1773" s="16"/>
      <c r="BH1773" s="16"/>
      <c r="BI1773" s="16"/>
      <c r="BJ1773" s="16"/>
      <c r="BK1773" s="16"/>
      <c r="BL1773" s="16"/>
      <c r="BM1773" s="16"/>
      <c r="BN1773" s="16"/>
      <c r="BO1773" s="16"/>
      <c r="BP1773" s="16"/>
      <c r="BQ1773" s="16"/>
      <c r="BR1773" s="16"/>
      <c r="BS1773" s="16"/>
      <c r="BT1773" s="16"/>
      <c r="BU1773" s="16"/>
      <c r="BV1773" s="16"/>
      <c r="BW1773" s="16"/>
      <c r="BX1773" s="16"/>
      <c r="BY1773" s="16"/>
      <c r="BZ1773" s="16"/>
      <c r="CA1773" s="16"/>
      <c r="CB1773" s="16"/>
      <c r="CC1773" s="16"/>
      <c r="CD1773" s="16"/>
      <c r="CE1773" s="16"/>
      <c r="CF1773" s="16"/>
      <c r="CG1773" s="16"/>
      <c r="CH1773" s="16"/>
      <c r="CI1773" s="16"/>
      <c r="CJ1773" s="16"/>
      <c r="CK1773" s="16"/>
      <c r="CL1773" s="16"/>
      <c r="CM1773" s="16"/>
      <c r="CN1773" s="16"/>
      <c r="CO1773" s="16"/>
      <c r="CP1773" s="16"/>
      <c r="CQ1773" s="16"/>
      <c r="CR1773" s="16"/>
      <c r="CS1773" s="16"/>
      <c r="CT1773" s="16"/>
      <c r="CU1773" s="16"/>
      <c r="CV1773" s="16"/>
      <c r="CW1773" s="16"/>
      <c r="CX1773" s="16"/>
      <c r="CY1773" s="16"/>
      <c r="CZ1773" s="16"/>
      <c r="DA1773" s="16"/>
      <c r="DB1773" s="16"/>
      <c r="DC1773" s="16"/>
      <c r="DD1773" s="16"/>
      <c r="DE1773" s="16"/>
      <c r="DF1773" s="16"/>
      <c r="DG1773" s="16"/>
      <c r="DH1773" s="16"/>
      <c r="DI1773" s="16"/>
      <c r="DJ1773" s="16"/>
      <c r="DK1773" s="16"/>
      <c r="DL1773" s="16"/>
      <c r="DM1773" s="16"/>
      <c r="DN1773" s="16"/>
      <c r="DO1773" s="16"/>
      <c r="DP1773" s="16"/>
      <c r="DQ1773" s="16"/>
      <c r="DR1773" s="16"/>
      <c r="DS1773" s="16"/>
      <c r="DT1773" s="16"/>
      <c r="DU1773" s="16"/>
      <c r="DV1773" s="16"/>
      <c r="DW1773" s="16"/>
      <c r="DX1773" s="16"/>
      <c r="DY1773" s="16"/>
      <c r="DZ1773" s="16"/>
      <c r="EA1773" s="16"/>
      <c r="EB1773" s="16"/>
      <c r="EC1773" s="16"/>
      <c r="ED1773" s="16"/>
      <c r="EE1773" s="16"/>
      <c r="EF1773" s="16"/>
      <c r="EG1773" s="16"/>
      <c r="EH1773" s="16"/>
      <c r="EI1773" s="16"/>
      <c r="EJ1773" s="16"/>
      <c r="EK1773" s="16"/>
      <c r="EL1773" s="16"/>
      <c r="EM1773" s="16"/>
      <c r="EN1773" s="16"/>
      <c r="EO1773" s="16"/>
      <c r="EP1773" s="16"/>
      <c r="EQ1773" s="16"/>
      <c r="ER1773" s="16"/>
      <c r="ES1773" s="16"/>
      <c r="ET1773" s="16"/>
      <c r="EU1773" s="16"/>
      <c r="EV1773" s="16"/>
      <c r="EW1773" s="16"/>
      <c r="EX1773" s="16"/>
      <c r="EY1773" s="16"/>
      <c r="EZ1773" s="16"/>
      <c r="FA1773" s="16"/>
      <c r="FB1773" s="16"/>
      <c r="FC1773" s="16"/>
      <c r="FD1773" s="16"/>
      <c r="FE1773" s="16"/>
      <c r="FF1773" s="16"/>
      <c r="FG1773" s="16"/>
      <c r="FH1773" s="16"/>
      <c r="FI1773" s="16"/>
      <c r="FJ1773" s="16"/>
      <c r="FK1773" s="16"/>
      <c r="FL1773" s="16"/>
      <c r="FM1773" s="16"/>
      <c r="FN1773" s="16"/>
      <c r="FO1773" s="16"/>
      <c r="FP1773" s="16"/>
      <c r="FQ1773" s="16"/>
      <c r="FR1773" s="16"/>
      <c r="FS1773" s="16"/>
      <c r="FT1773" s="16"/>
      <c r="FU1773" s="16"/>
      <c r="FV1773" s="16"/>
      <c r="FW1773" s="16"/>
      <c r="FX1773" s="16"/>
      <c r="FY1773" s="16"/>
      <c r="FZ1773" s="16"/>
      <c r="GA1773" s="16"/>
      <c r="GB1773" s="16"/>
      <c r="GC1773" s="16"/>
      <c r="GD1773" s="16"/>
      <c r="GE1773" s="16"/>
      <c r="GF1773" s="16"/>
      <c r="GG1773" s="16"/>
      <c r="GH1773" s="16"/>
      <c r="GI1773" s="16"/>
      <c r="GJ1773" s="16"/>
      <c r="GK1773" s="16"/>
      <c r="GL1773" s="16"/>
      <c r="GM1773" s="16"/>
      <c r="GN1773" s="16"/>
      <c r="GO1773" s="16"/>
      <c r="GP1773" s="16"/>
      <c r="GQ1773" s="16"/>
      <c r="GR1773" s="16"/>
      <c r="GS1773" s="16"/>
      <c r="GT1773" s="16"/>
      <c r="GU1773" s="16"/>
      <c r="GV1773" s="16"/>
      <c r="GW1773" s="16"/>
      <c r="GX1773" s="16"/>
      <c r="GY1773" s="16"/>
    </row>
    <row r="1774" spans="1:207" x14ac:dyDescent="0.3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6"/>
      <c r="BG1774" s="16"/>
      <c r="BH1774" s="16"/>
      <c r="BI1774" s="16"/>
      <c r="BJ1774" s="16"/>
      <c r="BK1774" s="16"/>
      <c r="BL1774" s="16"/>
      <c r="BM1774" s="16"/>
      <c r="BN1774" s="16"/>
      <c r="BO1774" s="16"/>
      <c r="BP1774" s="16"/>
      <c r="BQ1774" s="16"/>
      <c r="BR1774" s="16"/>
      <c r="BS1774" s="16"/>
      <c r="BT1774" s="16"/>
      <c r="BU1774" s="16"/>
      <c r="BV1774" s="16"/>
      <c r="BW1774" s="16"/>
      <c r="BX1774" s="16"/>
      <c r="BY1774" s="16"/>
      <c r="BZ1774" s="16"/>
      <c r="CA1774" s="16"/>
      <c r="CB1774" s="16"/>
      <c r="CC1774" s="16"/>
      <c r="CD1774" s="16"/>
      <c r="CE1774" s="16"/>
      <c r="CF1774" s="16"/>
      <c r="CG1774" s="16"/>
      <c r="CH1774" s="16"/>
      <c r="CI1774" s="16"/>
      <c r="CJ1774" s="16"/>
      <c r="CK1774" s="16"/>
      <c r="CL1774" s="16"/>
      <c r="CM1774" s="16"/>
      <c r="CN1774" s="16"/>
      <c r="CO1774" s="16"/>
      <c r="CP1774" s="16"/>
      <c r="CQ1774" s="16"/>
      <c r="CR1774" s="16"/>
      <c r="CS1774" s="16"/>
      <c r="CT1774" s="16"/>
      <c r="CU1774" s="16"/>
      <c r="CV1774" s="16"/>
      <c r="CW1774" s="16"/>
      <c r="CX1774" s="16"/>
      <c r="CY1774" s="16"/>
      <c r="CZ1774" s="16"/>
      <c r="DA1774" s="16"/>
      <c r="DB1774" s="16"/>
      <c r="DC1774" s="16"/>
      <c r="DD1774" s="16"/>
      <c r="DE1774" s="16"/>
      <c r="DF1774" s="16"/>
      <c r="DG1774" s="16"/>
      <c r="DH1774" s="16"/>
      <c r="DI1774" s="16"/>
      <c r="DJ1774" s="16"/>
      <c r="DK1774" s="16"/>
      <c r="DL1774" s="16"/>
      <c r="DM1774" s="16"/>
      <c r="DN1774" s="16"/>
      <c r="DO1774" s="16"/>
      <c r="DP1774" s="16"/>
      <c r="DQ1774" s="16"/>
      <c r="DR1774" s="16"/>
      <c r="DS1774" s="16"/>
      <c r="DT1774" s="16"/>
      <c r="DU1774" s="16"/>
      <c r="DV1774" s="16"/>
      <c r="DW1774" s="16"/>
      <c r="DX1774" s="16"/>
      <c r="DY1774" s="16"/>
      <c r="DZ1774" s="16"/>
      <c r="EA1774" s="16"/>
      <c r="EB1774" s="16"/>
      <c r="EC1774" s="16"/>
      <c r="ED1774" s="16"/>
      <c r="EE1774" s="16"/>
      <c r="EF1774" s="16"/>
      <c r="EG1774" s="16"/>
      <c r="EH1774" s="16"/>
      <c r="EI1774" s="16"/>
      <c r="EJ1774" s="16"/>
      <c r="EK1774" s="16"/>
      <c r="EL1774" s="16"/>
      <c r="EM1774" s="16"/>
      <c r="EN1774" s="16"/>
      <c r="EO1774" s="16"/>
      <c r="EP1774" s="16"/>
      <c r="EQ1774" s="16"/>
      <c r="ER1774" s="16"/>
      <c r="ES1774" s="16"/>
      <c r="ET1774" s="16"/>
      <c r="EU1774" s="16"/>
      <c r="EV1774" s="16"/>
      <c r="EW1774" s="16"/>
      <c r="EX1774" s="16"/>
      <c r="EY1774" s="16"/>
      <c r="EZ1774" s="16"/>
      <c r="FA1774" s="16"/>
      <c r="FB1774" s="16"/>
      <c r="FC1774" s="16"/>
      <c r="FD1774" s="16"/>
      <c r="FE1774" s="16"/>
      <c r="FF1774" s="16"/>
      <c r="FG1774" s="16"/>
      <c r="FH1774" s="16"/>
      <c r="FI1774" s="16"/>
      <c r="FJ1774" s="16"/>
      <c r="FK1774" s="16"/>
      <c r="FL1774" s="16"/>
      <c r="FM1774" s="16"/>
      <c r="FN1774" s="16"/>
      <c r="FO1774" s="16"/>
      <c r="FP1774" s="16"/>
      <c r="FQ1774" s="16"/>
      <c r="FR1774" s="16"/>
      <c r="FS1774" s="16"/>
      <c r="FT1774" s="16"/>
      <c r="FU1774" s="16"/>
      <c r="FV1774" s="16"/>
      <c r="FW1774" s="16"/>
      <c r="FX1774" s="16"/>
      <c r="FY1774" s="16"/>
      <c r="FZ1774" s="16"/>
      <c r="GA1774" s="16"/>
      <c r="GB1774" s="16"/>
      <c r="GC1774" s="16"/>
      <c r="GD1774" s="16"/>
      <c r="GE1774" s="16"/>
      <c r="GF1774" s="16"/>
      <c r="GG1774" s="16"/>
      <c r="GH1774" s="16"/>
      <c r="GI1774" s="16"/>
      <c r="GJ1774" s="16"/>
      <c r="GK1774" s="16"/>
      <c r="GL1774" s="16"/>
      <c r="GM1774" s="16"/>
      <c r="GN1774" s="16"/>
      <c r="GO1774" s="16"/>
      <c r="GP1774" s="16"/>
      <c r="GQ1774" s="16"/>
      <c r="GR1774" s="16"/>
      <c r="GS1774" s="16"/>
      <c r="GT1774" s="16"/>
      <c r="GU1774" s="16"/>
      <c r="GV1774" s="16"/>
      <c r="GW1774" s="16"/>
      <c r="GX1774" s="16"/>
      <c r="GY1774" s="16"/>
    </row>
    <row r="1775" spans="1:207" x14ac:dyDescent="0.3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  <c r="BF1775" s="16"/>
      <c r="BG1775" s="16"/>
      <c r="BH1775" s="16"/>
      <c r="BI1775" s="16"/>
      <c r="BJ1775" s="16"/>
      <c r="BK1775" s="16"/>
      <c r="BL1775" s="16"/>
      <c r="BM1775" s="16"/>
      <c r="BN1775" s="16"/>
      <c r="BO1775" s="16"/>
      <c r="BP1775" s="16"/>
      <c r="BQ1775" s="16"/>
      <c r="BR1775" s="16"/>
      <c r="BS1775" s="16"/>
      <c r="BT1775" s="16"/>
      <c r="BU1775" s="16"/>
      <c r="BV1775" s="16"/>
      <c r="BW1775" s="16"/>
      <c r="BX1775" s="16"/>
      <c r="BY1775" s="16"/>
      <c r="BZ1775" s="16"/>
      <c r="CA1775" s="16"/>
      <c r="CB1775" s="16"/>
      <c r="CC1775" s="16"/>
      <c r="CD1775" s="16"/>
      <c r="CE1775" s="16"/>
      <c r="CF1775" s="16"/>
      <c r="CG1775" s="16"/>
      <c r="CH1775" s="16"/>
      <c r="CI1775" s="16"/>
      <c r="CJ1775" s="16"/>
      <c r="CK1775" s="16"/>
      <c r="CL1775" s="16"/>
      <c r="CM1775" s="16"/>
      <c r="CN1775" s="16"/>
      <c r="CO1775" s="16"/>
      <c r="CP1775" s="16"/>
      <c r="CQ1775" s="16"/>
      <c r="CR1775" s="16"/>
      <c r="CS1775" s="16"/>
      <c r="CT1775" s="16"/>
      <c r="CU1775" s="16"/>
      <c r="CV1775" s="16"/>
      <c r="CW1775" s="16"/>
      <c r="CX1775" s="16"/>
      <c r="CY1775" s="16"/>
      <c r="CZ1775" s="16"/>
      <c r="DA1775" s="16"/>
      <c r="DB1775" s="16"/>
      <c r="DC1775" s="16"/>
      <c r="DD1775" s="16"/>
      <c r="DE1775" s="16"/>
      <c r="DF1775" s="16"/>
      <c r="DG1775" s="16"/>
      <c r="DH1775" s="16"/>
      <c r="DI1775" s="16"/>
      <c r="DJ1775" s="16"/>
      <c r="DK1775" s="16"/>
      <c r="DL1775" s="16"/>
      <c r="DM1775" s="16"/>
      <c r="DN1775" s="16"/>
      <c r="DO1775" s="16"/>
      <c r="DP1775" s="16"/>
      <c r="DQ1775" s="16"/>
      <c r="DR1775" s="16"/>
      <c r="DS1775" s="16"/>
      <c r="DT1775" s="16"/>
      <c r="DU1775" s="16"/>
      <c r="DV1775" s="16"/>
      <c r="DW1775" s="16"/>
      <c r="DX1775" s="16"/>
      <c r="DY1775" s="16"/>
      <c r="DZ1775" s="16"/>
      <c r="EA1775" s="16"/>
      <c r="EB1775" s="16"/>
      <c r="EC1775" s="16"/>
      <c r="ED1775" s="16"/>
      <c r="EE1775" s="16"/>
      <c r="EF1775" s="16"/>
      <c r="EG1775" s="16"/>
      <c r="EH1775" s="16"/>
      <c r="EI1775" s="16"/>
      <c r="EJ1775" s="16"/>
      <c r="EK1775" s="16"/>
      <c r="EL1775" s="16"/>
      <c r="EM1775" s="16"/>
      <c r="EN1775" s="16"/>
      <c r="EO1775" s="16"/>
      <c r="EP1775" s="16"/>
      <c r="EQ1775" s="16"/>
      <c r="ER1775" s="16"/>
      <c r="ES1775" s="16"/>
      <c r="ET1775" s="16"/>
      <c r="EU1775" s="16"/>
      <c r="EV1775" s="16"/>
      <c r="EW1775" s="16"/>
      <c r="EX1775" s="16"/>
      <c r="EY1775" s="16"/>
      <c r="EZ1775" s="16"/>
      <c r="FA1775" s="16"/>
      <c r="FB1775" s="16"/>
      <c r="FC1775" s="16"/>
      <c r="FD1775" s="16"/>
      <c r="FE1775" s="16"/>
      <c r="FF1775" s="16"/>
      <c r="FG1775" s="16"/>
      <c r="FH1775" s="16"/>
      <c r="FI1775" s="16"/>
      <c r="FJ1775" s="16"/>
      <c r="FK1775" s="16"/>
      <c r="FL1775" s="16"/>
      <c r="FM1775" s="16"/>
      <c r="FN1775" s="16"/>
      <c r="FO1775" s="16"/>
      <c r="FP1775" s="16"/>
      <c r="FQ1775" s="16"/>
      <c r="FR1775" s="16"/>
      <c r="FS1775" s="16"/>
      <c r="FT1775" s="16"/>
      <c r="FU1775" s="16"/>
      <c r="FV1775" s="16"/>
      <c r="FW1775" s="16"/>
      <c r="FX1775" s="16"/>
      <c r="FY1775" s="16"/>
      <c r="FZ1775" s="16"/>
      <c r="GA1775" s="16"/>
      <c r="GB1775" s="16"/>
      <c r="GC1775" s="16"/>
      <c r="GD1775" s="16"/>
      <c r="GE1775" s="16"/>
      <c r="GF1775" s="16"/>
      <c r="GG1775" s="16"/>
      <c r="GH1775" s="16"/>
      <c r="GI1775" s="16"/>
      <c r="GJ1775" s="16"/>
      <c r="GK1775" s="16"/>
      <c r="GL1775" s="16"/>
      <c r="GM1775" s="16"/>
      <c r="GN1775" s="16"/>
      <c r="GO1775" s="16"/>
      <c r="GP1775" s="16"/>
      <c r="GQ1775" s="16"/>
      <c r="GR1775" s="16"/>
      <c r="GS1775" s="16"/>
      <c r="GT1775" s="16"/>
      <c r="GU1775" s="16"/>
      <c r="GV1775" s="16"/>
      <c r="GW1775" s="16"/>
      <c r="GX1775" s="16"/>
      <c r="GY1775" s="16"/>
    </row>
    <row r="1776" spans="1:207" x14ac:dyDescent="0.3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6"/>
      <c r="BG1776" s="16"/>
      <c r="BH1776" s="16"/>
      <c r="BI1776" s="16"/>
      <c r="BJ1776" s="16"/>
      <c r="BK1776" s="16"/>
      <c r="BL1776" s="16"/>
      <c r="BM1776" s="16"/>
      <c r="BN1776" s="16"/>
      <c r="BO1776" s="16"/>
      <c r="BP1776" s="16"/>
      <c r="BQ1776" s="16"/>
      <c r="BR1776" s="16"/>
      <c r="BS1776" s="16"/>
      <c r="BT1776" s="16"/>
      <c r="BU1776" s="16"/>
      <c r="BV1776" s="16"/>
      <c r="BW1776" s="16"/>
      <c r="BX1776" s="16"/>
      <c r="BY1776" s="16"/>
      <c r="BZ1776" s="16"/>
      <c r="CA1776" s="16"/>
      <c r="CB1776" s="16"/>
      <c r="CC1776" s="16"/>
      <c r="CD1776" s="16"/>
      <c r="CE1776" s="16"/>
      <c r="CF1776" s="16"/>
      <c r="CG1776" s="16"/>
      <c r="CH1776" s="16"/>
      <c r="CI1776" s="16"/>
      <c r="CJ1776" s="16"/>
      <c r="CK1776" s="16"/>
      <c r="CL1776" s="16"/>
      <c r="CM1776" s="16"/>
      <c r="CN1776" s="16"/>
      <c r="CO1776" s="16"/>
      <c r="CP1776" s="16"/>
      <c r="CQ1776" s="16"/>
      <c r="CR1776" s="16"/>
      <c r="CS1776" s="16"/>
      <c r="CT1776" s="16"/>
      <c r="CU1776" s="16"/>
      <c r="CV1776" s="16"/>
      <c r="CW1776" s="16"/>
      <c r="CX1776" s="16"/>
      <c r="CY1776" s="16"/>
      <c r="CZ1776" s="16"/>
      <c r="DA1776" s="16"/>
      <c r="DB1776" s="16"/>
      <c r="DC1776" s="16"/>
      <c r="DD1776" s="16"/>
      <c r="DE1776" s="16"/>
      <c r="DF1776" s="16"/>
      <c r="DG1776" s="16"/>
      <c r="DH1776" s="16"/>
      <c r="DI1776" s="16"/>
      <c r="DJ1776" s="16"/>
      <c r="DK1776" s="16"/>
      <c r="DL1776" s="16"/>
      <c r="DM1776" s="16"/>
      <c r="DN1776" s="16"/>
      <c r="DO1776" s="16"/>
      <c r="DP1776" s="16"/>
      <c r="DQ1776" s="16"/>
      <c r="DR1776" s="16"/>
      <c r="DS1776" s="16"/>
      <c r="DT1776" s="16"/>
      <c r="DU1776" s="16"/>
      <c r="DV1776" s="16"/>
      <c r="DW1776" s="16"/>
      <c r="DX1776" s="16"/>
      <c r="DY1776" s="16"/>
      <c r="DZ1776" s="16"/>
      <c r="EA1776" s="16"/>
      <c r="EB1776" s="16"/>
      <c r="EC1776" s="16"/>
      <c r="ED1776" s="16"/>
      <c r="EE1776" s="16"/>
      <c r="EF1776" s="16"/>
      <c r="EG1776" s="16"/>
      <c r="EH1776" s="16"/>
      <c r="EI1776" s="16"/>
      <c r="EJ1776" s="16"/>
      <c r="EK1776" s="16"/>
      <c r="EL1776" s="16"/>
      <c r="EM1776" s="16"/>
      <c r="EN1776" s="16"/>
      <c r="EO1776" s="16"/>
      <c r="EP1776" s="16"/>
      <c r="EQ1776" s="16"/>
      <c r="ER1776" s="16"/>
      <c r="ES1776" s="16"/>
      <c r="ET1776" s="16"/>
      <c r="EU1776" s="16"/>
      <c r="EV1776" s="16"/>
      <c r="EW1776" s="16"/>
      <c r="EX1776" s="16"/>
      <c r="EY1776" s="16"/>
      <c r="EZ1776" s="16"/>
      <c r="FA1776" s="16"/>
      <c r="FB1776" s="16"/>
      <c r="FC1776" s="16"/>
      <c r="FD1776" s="16"/>
      <c r="FE1776" s="16"/>
      <c r="FF1776" s="16"/>
      <c r="FG1776" s="16"/>
      <c r="FH1776" s="16"/>
      <c r="FI1776" s="16"/>
      <c r="FJ1776" s="16"/>
      <c r="FK1776" s="16"/>
      <c r="FL1776" s="16"/>
      <c r="FM1776" s="16"/>
      <c r="FN1776" s="16"/>
      <c r="FO1776" s="16"/>
      <c r="FP1776" s="16"/>
      <c r="FQ1776" s="16"/>
      <c r="FR1776" s="16"/>
      <c r="FS1776" s="16"/>
      <c r="FT1776" s="16"/>
      <c r="FU1776" s="16"/>
      <c r="FV1776" s="16"/>
      <c r="FW1776" s="16"/>
      <c r="FX1776" s="16"/>
      <c r="FY1776" s="16"/>
      <c r="FZ1776" s="16"/>
      <c r="GA1776" s="16"/>
      <c r="GB1776" s="16"/>
      <c r="GC1776" s="16"/>
      <c r="GD1776" s="16"/>
      <c r="GE1776" s="16"/>
      <c r="GF1776" s="16"/>
      <c r="GG1776" s="16"/>
      <c r="GH1776" s="16"/>
      <c r="GI1776" s="16"/>
      <c r="GJ1776" s="16"/>
      <c r="GK1776" s="16"/>
      <c r="GL1776" s="16"/>
      <c r="GM1776" s="16"/>
      <c r="GN1776" s="16"/>
      <c r="GO1776" s="16"/>
      <c r="GP1776" s="16"/>
      <c r="GQ1776" s="16"/>
      <c r="GR1776" s="16"/>
      <c r="GS1776" s="16"/>
      <c r="GT1776" s="16"/>
      <c r="GU1776" s="16"/>
      <c r="GV1776" s="16"/>
      <c r="GW1776" s="16"/>
      <c r="GX1776" s="16"/>
      <c r="GY1776" s="16"/>
    </row>
    <row r="1777" spans="1:207" x14ac:dyDescent="0.3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6"/>
      <c r="BG1777" s="16"/>
      <c r="BH1777" s="16"/>
      <c r="BI1777" s="16"/>
      <c r="BJ1777" s="16"/>
      <c r="BK1777" s="16"/>
      <c r="BL1777" s="16"/>
      <c r="BM1777" s="16"/>
      <c r="BN1777" s="16"/>
      <c r="BO1777" s="16"/>
      <c r="BP1777" s="16"/>
      <c r="BQ1777" s="16"/>
      <c r="BR1777" s="16"/>
      <c r="BS1777" s="16"/>
      <c r="BT1777" s="16"/>
      <c r="BU1777" s="16"/>
      <c r="BV1777" s="16"/>
      <c r="BW1777" s="16"/>
      <c r="BX1777" s="16"/>
      <c r="BY1777" s="16"/>
      <c r="BZ1777" s="16"/>
      <c r="CA1777" s="16"/>
      <c r="CB1777" s="16"/>
      <c r="CC1777" s="16"/>
      <c r="CD1777" s="16"/>
      <c r="CE1777" s="16"/>
      <c r="CF1777" s="16"/>
      <c r="CG1777" s="16"/>
      <c r="CH1777" s="16"/>
      <c r="CI1777" s="16"/>
      <c r="CJ1777" s="16"/>
      <c r="CK1777" s="16"/>
      <c r="CL1777" s="16"/>
      <c r="CM1777" s="16"/>
      <c r="CN1777" s="16"/>
      <c r="CO1777" s="16"/>
      <c r="CP1777" s="16"/>
      <c r="CQ1777" s="16"/>
      <c r="CR1777" s="16"/>
      <c r="CS1777" s="16"/>
      <c r="CT1777" s="16"/>
      <c r="CU1777" s="16"/>
      <c r="CV1777" s="16"/>
      <c r="CW1777" s="16"/>
      <c r="CX1777" s="16"/>
      <c r="CY1777" s="16"/>
      <c r="CZ1777" s="16"/>
      <c r="DA1777" s="16"/>
      <c r="DB1777" s="16"/>
      <c r="DC1777" s="16"/>
      <c r="DD1777" s="16"/>
      <c r="DE1777" s="16"/>
      <c r="DF1777" s="16"/>
      <c r="DG1777" s="16"/>
      <c r="DH1777" s="16"/>
      <c r="DI1777" s="16"/>
      <c r="DJ1777" s="16"/>
      <c r="DK1777" s="16"/>
      <c r="DL1777" s="16"/>
      <c r="DM1777" s="16"/>
      <c r="DN1777" s="16"/>
      <c r="DO1777" s="16"/>
      <c r="DP1777" s="16"/>
      <c r="DQ1777" s="16"/>
      <c r="DR1777" s="16"/>
      <c r="DS1777" s="16"/>
      <c r="DT1777" s="16"/>
      <c r="DU1777" s="16"/>
      <c r="DV1777" s="16"/>
      <c r="DW1777" s="16"/>
      <c r="DX1777" s="16"/>
      <c r="DY1777" s="16"/>
      <c r="DZ1777" s="16"/>
      <c r="EA1777" s="16"/>
      <c r="EB1777" s="16"/>
      <c r="EC1777" s="16"/>
      <c r="ED1777" s="16"/>
      <c r="EE1777" s="16"/>
      <c r="EF1777" s="16"/>
      <c r="EG1777" s="16"/>
      <c r="EH1777" s="16"/>
      <c r="EI1777" s="16"/>
      <c r="EJ1777" s="16"/>
      <c r="EK1777" s="16"/>
      <c r="EL1777" s="16"/>
      <c r="EM1777" s="16"/>
      <c r="EN1777" s="16"/>
      <c r="EO1777" s="16"/>
      <c r="EP1777" s="16"/>
      <c r="EQ1777" s="16"/>
      <c r="ER1777" s="16"/>
      <c r="ES1777" s="16"/>
      <c r="ET1777" s="16"/>
      <c r="EU1777" s="16"/>
      <c r="EV1777" s="16"/>
      <c r="EW1777" s="16"/>
      <c r="EX1777" s="16"/>
      <c r="EY1777" s="16"/>
      <c r="EZ1777" s="16"/>
      <c r="FA1777" s="16"/>
      <c r="FB1777" s="16"/>
      <c r="FC1777" s="16"/>
      <c r="FD1777" s="16"/>
      <c r="FE1777" s="16"/>
      <c r="FF1777" s="16"/>
      <c r="FG1777" s="16"/>
      <c r="FH1777" s="16"/>
      <c r="FI1777" s="16"/>
      <c r="FJ1777" s="16"/>
      <c r="FK1777" s="16"/>
      <c r="FL1777" s="16"/>
      <c r="FM1777" s="16"/>
      <c r="FN1777" s="16"/>
      <c r="FO1777" s="16"/>
      <c r="FP1777" s="16"/>
      <c r="FQ1777" s="16"/>
      <c r="FR1777" s="16"/>
      <c r="FS1777" s="16"/>
      <c r="FT1777" s="16"/>
      <c r="FU1777" s="16"/>
      <c r="FV1777" s="16"/>
      <c r="FW1777" s="16"/>
      <c r="FX1777" s="16"/>
      <c r="FY1777" s="16"/>
      <c r="FZ1777" s="16"/>
      <c r="GA1777" s="16"/>
      <c r="GB1777" s="16"/>
      <c r="GC1777" s="16"/>
      <c r="GD1777" s="16"/>
      <c r="GE1777" s="16"/>
      <c r="GF1777" s="16"/>
      <c r="GG1777" s="16"/>
      <c r="GH1777" s="16"/>
      <c r="GI1777" s="16"/>
      <c r="GJ1777" s="16"/>
      <c r="GK1777" s="16"/>
      <c r="GL1777" s="16"/>
      <c r="GM1777" s="16"/>
      <c r="GN1777" s="16"/>
      <c r="GO1777" s="16"/>
      <c r="GP1777" s="16"/>
      <c r="GQ1777" s="16"/>
      <c r="GR1777" s="16"/>
      <c r="GS1777" s="16"/>
      <c r="GT1777" s="16"/>
      <c r="GU1777" s="16"/>
      <c r="GV1777" s="16"/>
      <c r="GW1777" s="16"/>
      <c r="GX1777" s="16"/>
      <c r="GY1777" s="16"/>
    </row>
    <row r="1778" spans="1:207" x14ac:dyDescent="0.3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  <c r="BF1778" s="16"/>
      <c r="BG1778" s="16"/>
      <c r="BH1778" s="16"/>
      <c r="BI1778" s="16"/>
      <c r="BJ1778" s="16"/>
      <c r="BK1778" s="16"/>
      <c r="BL1778" s="16"/>
      <c r="BM1778" s="16"/>
      <c r="BN1778" s="16"/>
      <c r="BO1778" s="16"/>
      <c r="BP1778" s="16"/>
      <c r="BQ1778" s="16"/>
      <c r="BR1778" s="16"/>
      <c r="BS1778" s="16"/>
      <c r="BT1778" s="16"/>
      <c r="BU1778" s="16"/>
      <c r="BV1778" s="16"/>
      <c r="BW1778" s="16"/>
      <c r="BX1778" s="16"/>
      <c r="BY1778" s="16"/>
      <c r="BZ1778" s="16"/>
      <c r="CA1778" s="16"/>
      <c r="CB1778" s="16"/>
      <c r="CC1778" s="16"/>
      <c r="CD1778" s="16"/>
      <c r="CE1778" s="16"/>
      <c r="CF1778" s="16"/>
      <c r="CG1778" s="16"/>
      <c r="CH1778" s="16"/>
      <c r="CI1778" s="16"/>
      <c r="CJ1778" s="16"/>
      <c r="CK1778" s="16"/>
      <c r="CL1778" s="16"/>
      <c r="CM1778" s="16"/>
      <c r="CN1778" s="16"/>
      <c r="CO1778" s="16"/>
      <c r="CP1778" s="16"/>
      <c r="CQ1778" s="16"/>
      <c r="CR1778" s="16"/>
      <c r="CS1778" s="16"/>
      <c r="CT1778" s="16"/>
      <c r="CU1778" s="16"/>
      <c r="CV1778" s="16"/>
      <c r="CW1778" s="16"/>
      <c r="CX1778" s="16"/>
      <c r="CY1778" s="16"/>
      <c r="CZ1778" s="16"/>
      <c r="DA1778" s="16"/>
      <c r="DB1778" s="16"/>
      <c r="DC1778" s="16"/>
      <c r="DD1778" s="16"/>
      <c r="DE1778" s="16"/>
      <c r="DF1778" s="16"/>
      <c r="DG1778" s="16"/>
      <c r="DH1778" s="16"/>
      <c r="DI1778" s="16"/>
      <c r="DJ1778" s="16"/>
      <c r="DK1778" s="16"/>
      <c r="DL1778" s="16"/>
      <c r="DM1778" s="16"/>
      <c r="DN1778" s="16"/>
      <c r="DO1778" s="16"/>
      <c r="DP1778" s="16"/>
      <c r="DQ1778" s="16"/>
      <c r="DR1778" s="16"/>
      <c r="DS1778" s="16"/>
      <c r="DT1778" s="16"/>
      <c r="DU1778" s="16"/>
      <c r="DV1778" s="16"/>
      <c r="DW1778" s="16"/>
      <c r="DX1778" s="16"/>
      <c r="DY1778" s="16"/>
      <c r="DZ1778" s="16"/>
      <c r="EA1778" s="16"/>
      <c r="EB1778" s="16"/>
      <c r="EC1778" s="16"/>
      <c r="ED1778" s="16"/>
      <c r="EE1778" s="16"/>
      <c r="EF1778" s="16"/>
      <c r="EG1778" s="16"/>
      <c r="EH1778" s="16"/>
      <c r="EI1778" s="16"/>
      <c r="EJ1778" s="16"/>
      <c r="EK1778" s="16"/>
      <c r="EL1778" s="16"/>
      <c r="EM1778" s="16"/>
      <c r="EN1778" s="16"/>
      <c r="EO1778" s="16"/>
      <c r="EP1778" s="16"/>
      <c r="EQ1778" s="16"/>
      <c r="ER1778" s="16"/>
      <c r="ES1778" s="16"/>
      <c r="ET1778" s="16"/>
      <c r="EU1778" s="16"/>
      <c r="EV1778" s="16"/>
      <c r="EW1778" s="16"/>
      <c r="EX1778" s="16"/>
      <c r="EY1778" s="16"/>
      <c r="EZ1778" s="16"/>
      <c r="FA1778" s="16"/>
      <c r="FB1778" s="16"/>
      <c r="FC1778" s="16"/>
      <c r="FD1778" s="16"/>
      <c r="FE1778" s="16"/>
      <c r="FF1778" s="16"/>
      <c r="FG1778" s="16"/>
      <c r="FH1778" s="16"/>
      <c r="FI1778" s="16"/>
      <c r="FJ1778" s="16"/>
      <c r="FK1778" s="16"/>
      <c r="FL1778" s="16"/>
      <c r="FM1778" s="16"/>
      <c r="FN1778" s="16"/>
      <c r="FO1778" s="16"/>
      <c r="FP1778" s="16"/>
      <c r="FQ1778" s="16"/>
      <c r="FR1778" s="16"/>
      <c r="FS1778" s="16"/>
      <c r="FT1778" s="16"/>
      <c r="FU1778" s="16"/>
      <c r="FV1778" s="16"/>
      <c r="FW1778" s="16"/>
      <c r="FX1778" s="16"/>
      <c r="FY1778" s="16"/>
      <c r="FZ1778" s="16"/>
      <c r="GA1778" s="16"/>
      <c r="GB1778" s="16"/>
      <c r="GC1778" s="16"/>
      <c r="GD1778" s="16"/>
      <c r="GE1778" s="16"/>
      <c r="GF1778" s="16"/>
      <c r="GG1778" s="16"/>
      <c r="GH1778" s="16"/>
      <c r="GI1778" s="16"/>
      <c r="GJ1778" s="16"/>
      <c r="GK1778" s="16"/>
      <c r="GL1778" s="16"/>
      <c r="GM1778" s="16"/>
      <c r="GN1778" s="16"/>
      <c r="GO1778" s="16"/>
      <c r="GP1778" s="16"/>
      <c r="GQ1778" s="16"/>
      <c r="GR1778" s="16"/>
      <c r="GS1778" s="16"/>
      <c r="GT1778" s="16"/>
      <c r="GU1778" s="16"/>
      <c r="GV1778" s="16"/>
      <c r="GW1778" s="16"/>
      <c r="GX1778" s="16"/>
      <c r="GY1778" s="16"/>
    </row>
    <row r="1779" spans="1:207" x14ac:dyDescent="0.3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6"/>
      <c r="BG1779" s="16"/>
      <c r="BH1779" s="16"/>
      <c r="BI1779" s="16"/>
      <c r="BJ1779" s="16"/>
      <c r="BK1779" s="16"/>
      <c r="BL1779" s="16"/>
      <c r="BM1779" s="16"/>
      <c r="BN1779" s="16"/>
      <c r="BO1779" s="16"/>
      <c r="BP1779" s="16"/>
      <c r="BQ1779" s="16"/>
      <c r="BR1779" s="16"/>
      <c r="BS1779" s="16"/>
      <c r="BT1779" s="16"/>
      <c r="BU1779" s="16"/>
      <c r="BV1779" s="16"/>
      <c r="BW1779" s="16"/>
      <c r="BX1779" s="16"/>
      <c r="BY1779" s="16"/>
      <c r="BZ1779" s="16"/>
      <c r="CA1779" s="16"/>
      <c r="CB1779" s="16"/>
      <c r="CC1779" s="16"/>
      <c r="CD1779" s="16"/>
      <c r="CE1779" s="16"/>
      <c r="CF1779" s="16"/>
      <c r="CG1779" s="16"/>
      <c r="CH1779" s="16"/>
      <c r="CI1779" s="16"/>
      <c r="CJ1779" s="16"/>
      <c r="CK1779" s="16"/>
      <c r="CL1779" s="16"/>
      <c r="CM1779" s="16"/>
      <c r="CN1779" s="16"/>
      <c r="CO1779" s="16"/>
      <c r="CP1779" s="16"/>
      <c r="CQ1779" s="16"/>
      <c r="CR1779" s="16"/>
      <c r="CS1779" s="16"/>
      <c r="CT1779" s="16"/>
      <c r="CU1779" s="16"/>
      <c r="CV1779" s="16"/>
      <c r="CW1779" s="16"/>
      <c r="CX1779" s="16"/>
      <c r="CY1779" s="16"/>
      <c r="CZ1779" s="16"/>
      <c r="DA1779" s="16"/>
      <c r="DB1779" s="16"/>
      <c r="DC1779" s="16"/>
      <c r="DD1779" s="16"/>
      <c r="DE1779" s="16"/>
      <c r="DF1779" s="16"/>
      <c r="DG1779" s="16"/>
      <c r="DH1779" s="16"/>
      <c r="DI1779" s="16"/>
      <c r="DJ1779" s="16"/>
      <c r="DK1779" s="16"/>
      <c r="DL1779" s="16"/>
      <c r="DM1779" s="16"/>
      <c r="DN1779" s="16"/>
      <c r="DO1779" s="16"/>
      <c r="DP1779" s="16"/>
      <c r="DQ1779" s="16"/>
      <c r="DR1779" s="16"/>
      <c r="DS1779" s="16"/>
      <c r="DT1779" s="16"/>
      <c r="DU1779" s="16"/>
      <c r="DV1779" s="16"/>
      <c r="DW1779" s="16"/>
      <c r="DX1779" s="16"/>
      <c r="DY1779" s="16"/>
      <c r="DZ1779" s="16"/>
      <c r="EA1779" s="16"/>
      <c r="EB1779" s="16"/>
      <c r="EC1779" s="16"/>
      <c r="ED1779" s="16"/>
      <c r="EE1779" s="16"/>
      <c r="EF1779" s="16"/>
      <c r="EG1779" s="16"/>
      <c r="EH1779" s="16"/>
      <c r="EI1779" s="16"/>
      <c r="EJ1779" s="16"/>
      <c r="EK1779" s="16"/>
      <c r="EL1779" s="16"/>
      <c r="EM1779" s="16"/>
      <c r="EN1779" s="16"/>
      <c r="EO1779" s="16"/>
      <c r="EP1779" s="16"/>
      <c r="EQ1779" s="16"/>
      <c r="ER1779" s="16"/>
      <c r="ES1779" s="16"/>
      <c r="ET1779" s="16"/>
      <c r="EU1779" s="16"/>
      <c r="EV1779" s="16"/>
      <c r="EW1779" s="16"/>
      <c r="EX1779" s="16"/>
      <c r="EY1779" s="16"/>
      <c r="EZ1779" s="16"/>
      <c r="FA1779" s="16"/>
      <c r="FB1779" s="16"/>
      <c r="FC1779" s="16"/>
      <c r="FD1779" s="16"/>
      <c r="FE1779" s="16"/>
      <c r="FF1779" s="16"/>
      <c r="FG1779" s="16"/>
      <c r="FH1779" s="16"/>
      <c r="FI1779" s="16"/>
      <c r="FJ1779" s="16"/>
      <c r="FK1779" s="16"/>
      <c r="FL1779" s="16"/>
      <c r="FM1779" s="16"/>
      <c r="FN1779" s="16"/>
      <c r="FO1779" s="16"/>
      <c r="FP1779" s="16"/>
      <c r="FQ1779" s="16"/>
      <c r="FR1779" s="16"/>
      <c r="FS1779" s="16"/>
      <c r="FT1779" s="16"/>
      <c r="FU1779" s="16"/>
      <c r="FV1779" s="16"/>
      <c r="FW1779" s="16"/>
      <c r="FX1779" s="16"/>
      <c r="FY1779" s="16"/>
      <c r="FZ1779" s="16"/>
      <c r="GA1779" s="16"/>
      <c r="GB1779" s="16"/>
      <c r="GC1779" s="16"/>
      <c r="GD1779" s="16"/>
      <c r="GE1779" s="16"/>
      <c r="GF1779" s="16"/>
      <c r="GG1779" s="16"/>
      <c r="GH1779" s="16"/>
      <c r="GI1779" s="16"/>
      <c r="GJ1779" s="16"/>
      <c r="GK1779" s="16"/>
      <c r="GL1779" s="16"/>
      <c r="GM1779" s="16"/>
      <c r="GN1779" s="16"/>
      <c r="GO1779" s="16"/>
      <c r="GP1779" s="16"/>
      <c r="GQ1779" s="16"/>
      <c r="GR1779" s="16"/>
      <c r="GS1779" s="16"/>
      <c r="GT1779" s="16"/>
      <c r="GU1779" s="16"/>
      <c r="GV1779" s="16"/>
      <c r="GW1779" s="16"/>
      <c r="GX1779" s="16"/>
      <c r="GY1779" s="16"/>
    </row>
    <row r="1780" spans="1:207" x14ac:dyDescent="0.3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  <c r="BF1780" s="16"/>
      <c r="BG1780" s="16"/>
      <c r="BH1780" s="16"/>
      <c r="BI1780" s="16"/>
      <c r="BJ1780" s="16"/>
      <c r="BK1780" s="16"/>
      <c r="BL1780" s="16"/>
      <c r="BM1780" s="16"/>
      <c r="BN1780" s="16"/>
      <c r="BO1780" s="16"/>
      <c r="BP1780" s="16"/>
      <c r="BQ1780" s="16"/>
      <c r="BR1780" s="16"/>
      <c r="BS1780" s="16"/>
      <c r="BT1780" s="16"/>
      <c r="BU1780" s="16"/>
      <c r="BV1780" s="16"/>
      <c r="BW1780" s="16"/>
      <c r="BX1780" s="16"/>
      <c r="BY1780" s="16"/>
      <c r="BZ1780" s="16"/>
      <c r="CA1780" s="16"/>
      <c r="CB1780" s="16"/>
      <c r="CC1780" s="16"/>
      <c r="CD1780" s="16"/>
      <c r="CE1780" s="16"/>
      <c r="CF1780" s="16"/>
      <c r="CG1780" s="16"/>
      <c r="CH1780" s="16"/>
      <c r="CI1780" s="16"/>
      <c r="CJ1780" s="16"/>
      <c r="CK1780" s="16"/>
      <c r="CL1780" s="16"/>
      <c r="CM1780" s="16"/>
      <c r="CN1780" s="16"/>
      <c r="CO1780" s="16"/>
      <c r="CP1780" s="16"/>
      <c r="CQ1780" s="16"/>
      <c r="CR1780" s="16"/>
      <c r="CS1780" s="16"/>
      <c r="CT1780" s="16"/>
      <c r="CU1780" s="16"/>
      <c r="CV1780" s="16"/>
      <c r="CW1780" s="16"/>
      <c r="CX1780" s="16"/>
      <c r="CY1780" s="16"/>
      <c r="CZ1780" s="16"/>
      <c r="DA1780" s="16"/>
      <c r="DB1780" s="16"/>
      <c r="DC1780" s="16"/>
      <c r="DD1780" s="16"/>
      <c r="DE1780" s="16"/>
      <c r="DF1780" s="16"/>
      <c r="DG1780" s="16"/>
      <c r="DH1780" s="16"/>
      <c r="DI1780" s="16"/>
      <c r="DJ1780" s="16"/>
      <c r="DK1780" s="16"/>
      <c r="DL1780" s="16"/>
      <c r="DM1780" s="16"/>
      <c r="DN1780" s="16"/>
      <c r="DO1780" s="16"/>
      <c r="DP1780" s="16"/>
      <c r="DQ1780" s="16"/>
      <c r="DR1780" s="16"/>
      <c r="DS1780" s="16"/>
      <c r="DT1780" s="16"/>
      <c r="DU1780" s="16"/>
      <c r="DV1780" s="16"/>
      <c r="DW1780" s="16"/>
      <c r="DX1780" s="16"/>
      <c r="DY1780" s="16"/>
      <c r="DZ1780" s="16"/>
      <c r="EA1780" s="16"/>
      <c r="EB1780" s="16"/>
      <c r="EC1780" s="16"/>
      <c r="ED1780" s="16"/>
      <c r="EE1780" s="16"/>
      <c r="EF1780" s="16"/>
      <c r="EG1780" s="16"/>
      <c r="EH1780" s="16"/>
      <c r="EI1780" s="16"/>
      <c r="EJ1780" s="16"/>
      <c r="EK1780" s="16"/>
      <c r="EL1780" s="16"/>
      <c r="EM1780" s="16"/>
      <c r="EN1780" s="16"/>
      <c r="EO1780" s="16"/>
      <c r="EP1780" s="16"/>
      <c r="EQ1780" s="16"/>
      <c r="ER1780" s="16"/>
      <c r="ES1780" s="16"/>
      <c r="ET1780" s="16"/>
      <c r="EU1780" s="16"/>
      <c r="EV1780" s="16"/>
      <c r="EW1780" s="16"/>
      <c r="EX1780" s="16"/>
      <c r="EY1780" s="16"/>
      <c r="EZ1780" s="16"/>
      <c r="FA1780" s="16"/>
      <c r="FB1780" s="16"/>
      <c r="FC1780" s="16"/>
      <c r="FD1780" s="16"/>
      <c r="FE1780" s="16"/>
      <c r="FF1780" s="16"/>
      <c r="FG1780" s="16"/>
      <c r="FH1780" s="16"/>
      <c r="FI1780" s="16"/>
      <c r="FJ1780" s="16"/>
      <c r="FK1780" s="16"/>
      <c r="FL1780" s="16"/>
      <c r="FM1780" s="16"/>
      <c r="FN1780" s="16"/>
      <c r="FO1780" s="16"/>
      <c r="FP1780" s="16"/>
      <c r="FQ1780" s="16"/>
      <c r="FR1780" s="16"/>
      <c r="FS1780" s="16"/>
      <c r="FT1780" s="16"/>
      <c r="FU1780" s="16"/>
      <c r="FV1780" s="16"/>
      <c r="FW1780" s="16"/>
      <c r="FX1780" s="16"/>
      <c r="FY1780" s="16"/>
      <c r="FZ1780" s="16"/>
      <c r="GA1780" s="16"/>
      <c r="GB1780" s="16"/>
      <c r="GC1780" s="16"/>
      <c r="GD1780" s="16"/>
      <c r="GE1780" s="16"/>
      <c r="GF1780" s="16"/>
      <c r="GG1780" s="16"/>
      <c r="GH1780" s="16"/>
      <c r="GI1780" s="16"/>
      <c r="GJ1780" s="16"/>
      <c r="GK1780" s="16"/>
      <c r="GL1780" s="16"/>
      <c r="GM1780" s="16"/>
      <c r="GN1780" s="16"/>
      <c r="GO1780" s="16"/>
      <c r="GP1780" s="16"/>
      <c r="GQ1780" s="16"/>
      <c r="GR1780" s="16"/>
      <c r="GS1780" s="16"/>
      <c r="GT1780" s="16"/>
      <c r="GU1780" s="16"/>
      <c r="GV1780" s="16"/>
      <c r="GW1780" s="16"/>
      <c r="GX1780" s="16"/>
      <c r="GY1780" s="16"/>
    </row>
    <row r="1781" spans="1:207" x14ac:dyDescent="0.3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6"/>
      <c r="BG1781" s="16"/>
      <c r="BH1781" s="16"/>
      <c r="BI1781" s="16"/>
      <c r="BJ1781" s="16"/>
      <c r="BK1781" s="16"/>
      <c r="BL1781" s="16"/>
      <c r="BM1781" s="16"/>
      <c r="BN1781" s="16"/>
      <c r="BO1781" s="16"/>
      <c r="BP1781" s="16"/>
      <c r="BQ1781" s="16"/>
      <c r="BR1781" s="16"/>
      <c r="BS1781" s="16"/>
      <c r="BT1781" s="16"/>
      <c r="BU1781" s="16"/>
      <c r="BV1781" s="16"/>
      <c r="BW1781" s="16"/>
      <c r="BX1781" s="16"/>
      <c r="BY1781" s="16"/>
      <c r="BZ1781" s="16"/>
      <c r="CA1781" s="16"/>
      <c r="CB1781" s="16"/>
      <c r="CC1781" s="16"/>
      <c r="CD1781" s="16"/>
      <c r="CE1781" s="16"/>
      <c r="CF1781" s="16"/>
      <c r="CG1781" s="16"/>
      <c r="CH1781" s="16"/>
      <c r="CI1781" s="16"/>
      <c r="CJ1781" s="16"/>
      <c r="CK1781" s="16"/>
      <c r="CL1781" s="16"/>
      <c r="CM1781" s="16"/>
      <c r="CN1781" s="16"/>
      <c r="CO1781" s="16"/>
      <c r="CP1781" s="16"/>
      <c r="CQ1781" s="16"/>
      <c r="CR1781" s="16"/>
      <c r="CS1781" s="16"/>
      <c r="CT1781" s="16"/>
      <c r="CU1781" s="16"/>
      <c r="CV1781" s="16"/>
      <c r="CW1781" s="16"/>
      <c r="CX1781" s="16"/>
      <c r="CY1781" s="16"/>
      <c r="CZ1781" s="16"/>
      <c r="DA1781" s="16"/>
      <c r="DB1781" s="16"/>
      <c r="DC1781" s="16"/>
      <c r="DD1781" s="16"/>
      <c r="DE1781" s="16"/>
      <c r="DF1781" s="16"/>
      <c r="DG1781" s="16"/>
      <c r="DH1781" s="16"/>
      <c r="DI1781" s="16"/>
      <c r="DJ1781" s="16"/>
      <c r="DK1781" s="16"/>
      <c r="DL1781" s="16"/>
      <c r="DM1781" s="16"/>
      <c r="DN1781" s="16"/>
      <c r="DO1781" s="16"/>
      <c r="DP1781" s="16"/>
      <c r="DQ1781" s="16"/>
      <c r="DR1781" s="16"/>
      <c r="DS1781" s="16"/>
      <c r="DT1781" s="16"/>
      <c r="DU1781" s="16"/>
      <c r="DV1781" s="16"/>
      <c r="DW1781" s="16"/>
      <c r="DX1781" s="16"/>
      <c r="DY1781" s="16"/>
      <c r="DZ1781" s="16"/>
      <c r="EA1781" s="16"/>
      <c r="EB1781" s="16"/>
      <c r="EC1781" s="16"/>
      <c r="ED1781" s="16"/>
      <c r="EE1781" s="16"/>
      <c r="EF1781" s="16"/>
      <c r="EG1781" s="16"/>
      <c r="EH1781" s="16"/>
      <c r="EI1781" s="16"/>
      <c r="EJ1781" s="16"/>
      <c r="EK1781" s="16"/>
      <c r="EL1781" s="16"/>
      <c r="EM1781" s="16"/>
      <c r="EN1781" s="16"/>
      <c r="EO1781" s="16"/>
      <c r="EP1781" s="16"/>
      <c r="EQ1781" s="16"/>
      <c r="ER1781" s="16"/>
      <c r="ES1781" s="16"/>
      <c r="ET1781" s="16"/>
      <c r="EU1781" s="16"/>
      <c r="EV1781" s="16"/>
      <c r="EW1781" s="16"/>
      <c r="EX1781" s="16"/>
      <c r="EY1781" s="16"/>
      <c r="EZ1781" s="16"/>
      <c r="FA1781" s="16"/>
      <c r="FB1781" s="16"/>
      <c r="FC1781" s="16"/>
      <c r="FD1781" s="16"/>
      <c r="FE1781" s="16"/>
      <c r="FF1781" s="16"/>
      <c r="FG1781" s="16"/>
      <c r="FH1781" s="16"/>
      <c r="FI1781" s="16"/>
      <c r="FJ1781" s="16"/>
      <c r="FK1781" s="16"/>
      <c r="FL1781" s="16"/>
      <c r="FM1781" s="16"/>
      <c r="FN1781" s="16"/>
      <c r="FO1781" s="16"/>
      <c r="FP1781" s="16"/>
      <c r="FQ1781" s="16"/>
      <c r="FR1781" s="16"/>
      <c r="FS1781" s="16"/>
      <c r="FT1781" s="16"/>
      <c r="FU1781" s="16"/>
      <c r="FV1781" s="16"/>
      <c r="FW1781" s="16"/>
      <c r="FX1781" s="16"/>
      <c r="FY1781" s="16"/>
      <c r="FZ1781" s="16"/>
      <c r="GA1781" s="16"/>
      <c r="GB1781" s="16"/>
      <c r="GC1781" s="16"/>
      <c r="GD1781" s="16"/>
      <c r="GE1781" s="16"/>
      <c r="GF1781" s="16"/>
      <c r="GG1781" s="16"/>
      <c r="GH1781" s="16"/>
      <c r="GI1781" s="16"/>
      <c r="GJ1781" s="16"/>
      <c r="GK1781" s="16"/>
      <c r="GL1781" s="16"/>
      <c r="GM1781" s="16"/>
      <c r="GN1781" s="16"/>
      <c r="GO1781" s="16"/>
      <c r="GP1781" s="16"/>
      <c r="GQ1781" s="16"/>
      <c r="GR1781" s="16"/>
      <c r="GS1781" s="16"/>
      <c r="GT1781" s="16"/>
      <c r="GU1781" s="16"/>
      <c r="GV1781" s="16"/>
      <c r="GW1781" s="16"/>
      <c r="GX1781" s="16"/>
      <c r="GY1781" s="16"/>
    </row>
    <row r="1782" spans="1:207" x14ac:dyDescent="0.3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  <c r="BF1782" s="16"/>
      <c r="BG1782" s="16"/>
      <c r="BH1782" s="16"/>
      <c r="BI1782" s="16"/>
      <c r="BJ1782" s="16"/>
      <c r="BK1782" s="16"/>
      <c r="BL1782" s="16"/>
      <c r="BM1782" s="16"/>
      <c r="BN1782" s="16"/>
      <c r="BO1782" s="16"/>
      <c r="BP1782" s="16"/>
      <c r="BQ1782" s="16"/>
      <c r="BR1782" s="16"/>
      <c r="BS1782" s="16"/>
      <c r="BT1782" s="16"/>
      <c r="BU1782" s="16"/>
      <c r="BV1782" s="16"/>
      <c r="BW1782" s="16"/>
      <c r="BX1782" s="16"/>
      <c r="BY1782" s="16"/>
      <c r="BZ1782" s="16"/>
      <c r="CA1782" s="16"/>
      <c r="CB1782" s="16"/>
      <c r="CC1782" s="16"/>
      <c r="CD1782" s="16"/>
      <c r="CE1782" s="16"/>
      <c r="CF1782" s="16"/>
      <c r="CG1782" s="16"/>
      <c r="CH1782" s="16"/>
      <c r="CI1782" s="16"/>
      <c r="CJ1782" s="16"/>
      <c r="CK1782" s="16"/>
      <c r="CL1782" s="16"/>
      <c r="CM1782" s="16"/>
      <c r="CN1782" s="16"/>
      <c r="CO1782" s="16"/>
      <c r="CP1782" s="16"/>
      <c r="CQ1782" s="16"/>
      <c r="CR1782" s="16"/>
      <c r="CS1782" s="16"/>
      <c r="CT1782" s="16"/>
      <c r="CU1782" s="16"/>
      <c r="CV1782" s="16"/>
      <c r="CW1782" s="16"/>
      <c r="CX1782" s="16"/>
      <c r="CY1782" s="16"/>
      <c r="CZ1782" s="16"/>
      <c r="DA1782" s="16"/>
      <c r="DB1782" s="16"/>
      <c r="DC1782" s="16"/>
      <c r="DD1782" s="16"/>
      <c r="DE1782" s="16"/>
      <c r="DF1782" s="16"/>
      <c r="DG1782" s="16"/>
      <c r="DH1782" s="16"/>
      <c r="DI1782" s="16"/>
      <c r="DJ1782" s="16"/>
      <c r="DK1782" s="16"/>
      <c r="DL1782" s="16"/>
      <c r="DM1782" s="16"/>
      <c r="DN1782" s="16"/>
      <c r="DO1782" s="16"/>
      <c r="DP1782" s="16"/>
      <c r="DQ1782" s="16"/>
      <c r="DR1782" s="16"/>
      <c r="DS1782" s="16"/>
      <c r="DT1782" s="16"/>
      <c r="DU1782" s="16"/>
      <c r="DV1782" s="16"/>
      <c r="DW1782" s="16"/>
      <c r="DX1782" s="16"/>
      <c r="DY1782" s="16"/>
      <c r="DZ1782" s="16"/>
      <c r="EA1782" s="16"/>
      <c r="EB1782" s="16"/>
      <c r="EC1782" s="16"/>
      <c r="ED1782" s="16"/>
      <c r="EE1782" s="16"/>
      <c r="EF1782" s="16"/>
      <c r="EG1782" s="16"/>
      <c r="EH1782" s="16"/>
      <c r="EI1782" s="16"/>
      <c r="EJ1782" s="16"/>
      <c r="EK1782" s="16"/>
      <c r="EL1782" s="16"/>
      <c r="EM1782" s="16"/>
      <c r="EN1782" s="16"/>
      <c r="EO1782" s="16"/>
      <c r="EP1782" s="16"/>
      <c r="EQ1782" s="16"/>
      <c r="ER1782" s="16"/>
      <c r="ES1782" s="16"/>
      <c r="ET1782" s="16"/>
      <c r="EU1782" s="16"/>
      <c r="EV1782" s="16"/>
      <c r="EW1782" s="16"/>
      <c r="EX1782" s="16"/>
      <c r="EY1782" s="16"/>
      <c r="EZ1782" s="16"/>
      <c r="FA1782" s="16"/>
      <c r="FB1782" s="16"/>
      <c r="FC1782" s="16"/>
      <c r="FD1782" s="16"/>
      <c r="FE1782" s="16"/>
      <c r="FF1782" s="16"/>
      <c r="FG1782" s="16"/>
      <c r="FH1782" s="16"/>
      <c r="FI1782" s="16"/>
      <c r="FJ1782" s="16"/>
      <c r="FK1782" s="16"/>
      <c r="FL1782" s="16"/>
      <c r="FM1782" s="16"/>
      <c r="FN1782" s="16"/>
      <c r="FO1782" s="16"/>
      <c r="FP1782" s="16"/>
      <c r="FQ1782" s="16"/>
      <c r="FR1782" s="16"/>
      <c r="FS1782" s="16"/>
      <c r="FT1782" s="16"/>
      <c r="FU1782" s="16"/>
      <c r="FV1782" s="16"/>
      <c r="FW1782" s="16"/>
      <c r="FX1782" s="16"/>
      <c r="FY1782" s="16"/>
      <c r="FZ1782" s="16"/>
      <c r="GA1782" s="16"/>
      <c r="GB1782" s="16"/>
      <c r="GC1782" s="16"/>
      <c r="GD1782" s="16"/>
      <c r="GE1782" s="16"/>
      <c r="GF1782" s="16"/>
      <c r="GG1782" s="16"/>
      <c r="GH1782" s="16"/>
      <c r="GI1782" s="16"/>
      <c r="GJ1782" s="16"/>
      <c r="GK1782" s="16"/>
      <c r="GL1782" s="16"/>
      <c r="GM1782" s="16"/>
      <c r="GN1782" s="16"/>
      <c r="GO1782" s="16"/>
      <c r="GP1782" s="16"/>
      <c r="GQ1782" s="16"/>
      <c r="GR1782" s="16"/>
      <c r="GS1782" s="16"/>
      <c r="GT1782" s="16"/>
      <c r="GU1782" s="16"/>
      <c r="GV1782" s="16"/>
      <c r="GW1782" s="16"/>
      <c r="GX1782" s="16"/>
      <c r="GY1782" s="16"/>
    </row>
    <row r="1783" spans="1:207" x14ac:dyDescent="0.3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6"/>
      <c r="BG1783" s="16"/>
      <c r="BH1783" s="16"/>
      <c r="BI1783" s="16"/>
      <c r="BJ1783" s="16"/>
      <c r="BK1783" s="16"/>
      <c r="BL1783" s="16"/>
      <c r="BM1783" s="16"/>
      <c r="BN1783" s="16"/>
      <c r="BO1783" s="16"/>
      <c r="BP1783" s="16"/>
      <c r="BQ1783" s="16"/>
      <c r="BR1783" s="16"/>
      <c r="BS1783" s="16"/>
      <c r="BT1783" s="16"/>
      <c r="BU1783" s="16"/>
      <c r="BV1783" s="16"/>
      <c r="BW1783" s="16"/>
      <c r="BX1783" s="16"/>
      <c r="BY1783" s="16"/>
      <c r="BZ1783" s="16"/>
      <c r="CA1783" s="16"/>
      <c r="CB1783" s="16"/>
      <c r="CC1783" s="16"/>
      <c r="CD1783" s="16"/>
      <c r="CE1783" s="16"/>
      <c r="CF1783" s="16"/>
      <c r="CG1783" s="16"/>
      <c r="CH1783" s="16"/>
      <c r="CI1783" s="16"/>
      <c r="CJ1783" s="16"/>
      <c r="CK1783" s="16"/>
      <c r="CL1783" s="16"/>
      <c r="CM1783" s="16"/>
      <c r="CN1783" s="16"/>
      <c r="CO1783" s="16"/>
      <c r="CP1783" s="16"/>
      <c r="CQ1783" s="16"/>
      <c r="CR1783" s="16"/>
      <c r="CS1783" s="16"/>
      <c r="CT1783" s="16"/>
      <c r="CU1783" s="16"/>
      <c r="CV1783" s="16"/>
      <c r="CW1783" s="16"/>
      <c r="CX1783" s="16"/>
      <c r="CY1783" s="16"/>
      <c r="CZ1783" s="16"/>
      <c r="DA1783" s="16"/>
      <c r="DB1783" s="16"/>
      <c r="DC1783" s="16"/>
      <c r="DD1783" s="16"/>
      <c r="DE1783" s="16"/>
      <c r="DF1783" s="16"/>
      <c r="DG1783" s="16"/>
      <c r="DH1783" s="16"/>
      <c r="DI1783" s="16"/>
      <c r="DJ1783" s="16"/>
      <c r="DK1783" s="16"/>
      <c r="DL1783" s="16"/>
      <c r="DM1783" s="16"/>
      <c r="DN1783" s="16"/>
      <c r="DO1783" s="16"/>
      <c r="DP1783" s="16"/>
      <c r="DQ1783" s="16"/>
      <c r="DR1783" s="16"/>
      <c r="DS1783" s="16"/>
      <c r="DT1783" s="16"/>
      <c r="DU1783" s="16"/>
      <c r="DV1783" s="16"/>
      <c r="DW1783" s="16"/>
      <c r="DX1783" s="16"/>
      <c r="DY1783" s="16"/>
      <c r="DZ1783" s="16"/>
      <c r="EA1783" s="16"/>
      <c r="EB1783" s="16"/>
      <c r="EC1783" s="16"/>
      <c r="ED1783" s="16"/>
      <c r="EE1783" s="16"/>
      <c r="EF1783" s="16"/>
      <c r="EG1783" s="16"/>
      <c r="EH1783" s="16"/>
      <c r="EI1783" s="16"/>
      <c r="EJ1783" s="16"/>
      <c r="EK1783" s="16"/>
      <c r="EL1783" s="16"/>
      <c r="EM1783" s="16"/>
      <c r="EN1783" s="16"/>
      <c r="EO1783" s="16"/>
      <c r="EP1783" s="16"/>
      <c r="EQ1783" s="16"/>
      <c r="ER1783" s="16"/>
      <c r="ES1783" s="16"/>
      <c r="ET1783" s="16"/>
      <c r="EU1783" s="16"/>
      <c r="EV1783" s="16"/>
      <c r="EW1783" s="16"/>
      <c r="EX1783" s="16"/>
      <c r="EY1783" s="16"/>
      <c r="EZ1783" s="16"/>
      <c r="FA1783" s="16"/>
      <c r="FB1783" s="16"/>
      <c r="FC1783" s="16"/>
      <c r="FD1783" s="16"/>
      <c r="FE1783" s="16"/>
      <c r="FF1783" s="16"/>
      <c r="FG1783" s="16"/>
      <c r="FH1783" s="16"/>
      <c r="FI1783" s="16"/>
      <c r="FJ1783" s="16"/>
      <c r="FK1783" s="16"/>
      <c r="FL1783" s="16"/>
      <c r="FM1783" s="16"/>
      <c r="FN1783" s="16"/>
      <c r="FO1783" s="16"/>
      <c r="FP1783" s="16"/>
      <c r="FQ1783" s="16"/>
      <c r="FR1783" s="16"/>
      <c r="FS1783" s="16"/>
      <c r="FT1783" s="16"/>
      <c r="FU1783" s="16"/>
      <c r="FV1783" s="16"/>
      <c r="FW1783" s="16"/>
      <c r="FX1783" s="16"/>
      <c r="FY1783" s="16"/>
      <c r="FZ1783" s="16"/>
      <c r="GA1783" s="16"/>
      <c r="GB1783" s="16"/>
      <c r="GC1783" s="16"/>
      <c r="GD1783" s="16"/>
      <c r="GE1783" s="16"/>
      <c r="GF1783" s="16"/>
      <c r="GG1783" s="16"/>
      <c r="GH1783" s="16"/>
      <c r="GI1783" s="16"/>
      <c r="GJ1783" s="16"/>
      <c r="GK1783" s="16"/>
      <c r="GL1783" s="16"/>
      <c r="GM1783" s="16"/>
      <c r="GN1783" s="16"/>
      <c r="GO1783" s="16"/>
      <c r="GP1783" s="16"/>
      <c r="GQ1783" s="16"/>
      <c r="GR1783" s="16"/>
      <c r="GS1783" s="16"/>
      <c r="GT1783" s="16"/>
      <c r="GU1783" s="16"/>
      <c r="GV1783" s="16"/>
      <c r="GW1783" s="16"/>
      <c r="GX1783" s="16"/>
      <c r="GY1783" s="16"/>
    </row>
    <row r="1784" spans="1:207" x14ac:dyDescent="0.3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  <c r="BF1784" s="16"/>
      <c r="BG1784" s="16"/>
      <c r="BH1784" s="16"/>
      <c r="BI1784" s="16"/>
      <c r="BJ1784" s="16"/>
      <c r="BK1784" s="16"/>
      <c r="BL1784" s="16"/>
      <c r="BM1784" s="16"/>
      <c r="BN1784" s="16"/>
      <c r="BO1784" s="16"/>
      <c r="BP1784" s="16"/>
      <c r="BQ1784" s="16"/>
      <c r="BR1784" s="16"/>
      <c r="BS1784" s="16"/>
      <c r="BT1784" s="16"/>
      <c r="BU1784" s="16"/>
      <c r="BV1784" s="16"/>
      <c r="BW1784" s="16"/>
      <c r="BX1784" s="16"/>
      <c r="BY1784" s="16"/>
      <c r="BZ1784" s="16"/>
      <c r="CA1784" s="16"/>
      <c r="CB1784" s="16"/>
      <c r="CC1784" s="16"/>
      <c r="CD1784" s="16"/>
      <c r="CE1784" s="16"/>
      <c r="CF1784" s="16"/>
      <c r="CG1784" s="16"/>
      <c r="CH1784" s="16"/>
      <c r="CI1784" s="16"/>
      <c r="CJ1784" s="16"/>
      <c r="CK1784" s="16"/>
      <c r="CL1784" s="16"/>
      <c r="CM1784" s="16"/>
      <c r="CN1784" s="16"/>
      <c r="CO1784" s="16"/>
      <c r="CP1784" s="16"/>
      <c r="CQ1784" s="16"/>
      <c r="CR1784" s="16"/>
      <c r="CS1784" s="16"/>
      <c r="CT1784" s="16"/>
      <c r="CU1784" s="16"/>
      <c r="CV1784" s="16"/>
      <c r="CW1784" s="16"/>
      <c r="CX1784" s="16"/>
      <c r="CY1784" s="16"/>
      <c r="CZ1784" s="16"/>
      <c r="DA1784" s="16"/>
      <c r="DB1784" s="16"/>
      <c r="DC1784" s="16"/>
      <c r="DD1784" s="16"/>
      <c r="DE1784" s="16"/>
      <c r="DF1784" s="16"/>
      <c r="DG1784" s="16"/>
      <c r="DH1784" s="16"/>
      <c r="DI1784" s="16"/>
      <c r="DJ1784" s="16"/>
      <c r="DK1784" s="16"/>
      <c r="DL1784" s="16"/>
      <c r="DM1784" s="16"/>
      <c r="DN1784" s="16"/>
      <c r="DO1784" s="16"/>
      <c r="DP1784" s="16"/>
      <c r="DQ1784" s="16"/>
      <c r="DR1784" s="16"/>
      <c r="DS1784" s="16"/>
      <c r="DT1784" s="16"/>
      <c r="DU1784" s="16"/>
      <c r="DV1784" s="16"/>
      <c r="DW1784" s="16"/>
      <c r="DX1784" s="16"/>
      <c r="DY1784" s="16"/>
      <c r="DZ1784" s="16"/>
      <c r="EA1784" s="16"/>
      <c r="EB1784" s="16"/>
      <c r="EC1784" s="16"/>
      <c r="ED1784" s="16"/>
      <c r="EE1784" s="16"/>
      <c r="EF1784" s="16"/>
      <c r="EG1784" s="16"/>
      <c r="EH1784" s="16"/>
      <c r="EI1784" s="16"/>
      <c r="EJ1784" s="16"/>
      <c r="EK1784" s="16"/>
      <c r="EL1784" s="16"/>
      <c r="EM1784" s="16"/>
      <c r="EN1784" s="16"/>
      <c r="EO1784" s="16"/>
      <c r="EP1784" s="16"/>
      <c r="EQ1784" s="16"/>
      <c r="ER1784" s="16"/>
      <c r="ES1784" s="16"/>
      <c r="ET1784" s="16"/>
      <c r="EU1784" s="16"/>
      <c r="EV1784" s="16"/>
      <c r="EW1784" s="16"/>
      <c r="EX1784" s="16"/>
      <c r="EY1784" s="16"/>
      <c r="EZ1784" s="16"/>
      <c r="FA1784" s="16"/>
      <c r="FB1784" s="16"/>
      <c r="FC1784" s="16"/>
      <c r="FD1784" s="16"/>
      <c r="FE1784" s="16"/>
      <c r="FF1784" s="16"/>
      <c r="FG1784" s="16"/>
      <c r="FH1784" s="16"/>
      <c r="FI1784" s="16"/>
      <c r="FJ1784" s="16"/>
      <c r="FK1784" s="16"/>
      <c r="FL1784" s="16"/>
      <c r="FM1784" s="16"/>
      <c r="FN1784" s="16"/>
      <c r="FO1784" s="16"/>
      <c r="FP1784" s="16"/>
      <c r="FQ1784" s="16"/>
      <c r="FR1784" s="16"/>
      <c r="FS1784" s="16"/>
      <c r="FT1784" s="16"/>
      <c r="FU1784" s="16"/>
      <c r="FV1784" s="16"/>
      <c r="FW1784" s="16"/>
      <c r="FX1784" s="16"/>
      <c r="FY1784" s="16"/>
      <c r="FZ1784" s="16"/>
      <c r="GA1784" s="16"/>
      <c r="GB1784" s="16"/>
      <c r="GC1784" s="16"/>
      <c r="GD1784" s="16"/>
      <c r="GE1784" s="16"/>
      <c r="GF1784" s="16"/>
      <c r="GG1784" s="16"/>
      <c r="GH1784" s="16"/>
      <c r="GI1784" s="16"/>
      <c r="GJ1784" s="16"/>
      <c r="GK1784" s="16"/>
      <c r="GL1784" s="16"/>
      <c r="GM1784" s="16"/>
      <c r="GN1784" s="16"/>
      <c r="GO1784" s="16"/>
      <c r="GP1784" s="16"/>
      <c r="GQ1784" s="16"/>
      <c r="GR1784" s="16"/>
      <c r="GS1784" s="16"/>
      <c r="GT1784" s="16"/>
      <c r="GU1784" s="16"/>
      <c r="GV1784" s="16"/>
      <c r="GW1784" s="16"/>
      <c r="GX1784" s="16"/>
      <c r="GY1784" s="16"/>
    </row>
    <row r="1785" spans="1:207" x14ac:dyDescent="0.3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6"/>
      <c r="BG1785" s="16"/>
      <c r="BH1785" s="16"/>
      <c r="BI1785" s="16"/>
      <c r="BJ1785" s="16"/>
      <c r="BK1785" s="16"/>
      <c r="BL1785" s="16"/>
      <c r="BM1785" s="16"/>
      <c r="BN1785" s="16"/>
      <c r="BO1785" s="16"/>
      <c r="BP1785" s="16"/>
      <c r="BQ1785" s="16"/>
      <c r="BR1785" s="16"/>
      <c r="BS1785" s="16"/>
      <c r="BT1785" s="16"/>
      <c r="BU1785" s="16"/>
      <c r="BV1785" s="16"/>
      <c r="BW1785" s="16"/>
      <c r="BX1785" s="16"/>
      <c r="BY1785" s="16"/>
      <c r="BZ1785" s="16"/>
      <c r="CA1785" s="16"/>
      <c r="CB1785" s="16"/>
      <c r="CC1785" s="16"/>
      <c r="CD1785" s="16"/>
      <c r="CE1785" s="16"/>
      <c r="CF1785" s="16"/>
      <c r="CG1785" s="16"/>
      <c r="CH1785" s="16"/>
      <c r="CI1785" s="16"/>
      <c r="CJ1785" s="16"/>
      <c r="CK1785" s="16"/>
      <c r="CL1785" s="16"/>
      <c r="CM1785" s="16"/>
      <c r="CN1785" s="16"/>
      <c r="CO1785" s="16"/>
      <c r="CP1785" s="16"/>
      <c r="CQ1785" s="16"/>
      <c r="CR1785" s="16"/>
      <c r="CS1785" s="16"/>
      <c r="CT1785" s="16"/>
      <c r="CU1785" s="16"/>
      <c r="CV1785" s="16"/>
      <c r="CW1785" s="16"/>
      <c r="CX1785" s="16"/>
      <c r="CY1785" s="16"/>
      <c r="CZ1785" s="16"/>
      <c r="DA1785" s="16"/>
      <c r="DB1785" s="16"/>
      <c r="DC1785" s="16"/>
      <c r="DD1785" s="16"/>
      <c r="DE1785" s="16"/>
      <c r="DF1785" s="16"/>
      <c r="DG1785" s="16"/>
      <c r="DH1785" s="16"/>
      <c r="DI1785" s="16"/>
      <c r="DJ1785" s="16"/>
      <c r="DK1785" s="16"/>
      <c r="DL1785" s="16"/>
      <c r="DM1785" s="16"/>
      <c r="DN1785" s="16"/>
      <c r="DO1785" s="16"/>
      <c r="DP1785" s="16"/>
      <c r="DQ1785" s="16"/>
      <c r="DR1785" s="16"/>
      <c r="DS1785" s="16"/>
      <c r="DT1785" s="16"/>
      <c r="DU1785" s="16"/>
      <c r="DV1785" s="16"/>
      <c r="DW1785" s="16"/>
      <c r="DX1785" s="16"/>
      <c r="DY1785" s="16"/>
      <c r="DZ1785" s="16"/>
      <c r="EA1785" s="16"/>
      <c r="EB1785" s="16"/>
      <c r="EC1785" s="16"/>
      <c r="ED1785" s="16"/>
      <c r="EE1785" s="16"/>
      <c r="EF1785" s="16"/>
      <c r="EG1785" s="16"/>
      <c r="EH1785" s="16"/>
      <c r="EI1785" s="16"/>
      <c r="EJ1785" s="16"/>
      <c r="EK1785" s="16"/>
      <c r="EL1785" s="16"/>
      <c r="EM1785" s="16"/>
      <c r="EN1785" s="16"/>
      <c r="EO1785" s="16"/>
      <c r="EP1785" s="16"/>
      <c r="EQ1785" s="16"/>
      <c r="ER1785" s="16"/>
      <c r="ES1785" s="16"/>
      <c r="ET1785" s="16"/>
      <c r="EU1785" s="16"/>
      <c r="EV1785" s="16"/>
      <c r="EW1785" s="16"/>
      <c r="EX1785" s="16"/>
      <c r="EY1785" s="16"/>
      <c r="EZ1785" s="16"/>
      <c r="FA1785" s="16"/>
      <c r="FB1785" s="16"/>
      <c r="FC1785" s="16"/>
      <c r="FD1785" s="16"/>
      <c r="FE1785" s="16"/>
      <c r="FF1785" s="16"/>
      <c r="FG1785" s="16"/>
      <c r="FH1785" s="16"/>
      <c r="FI1785" s="16"/>
      <c r="FJ1785" s="16"/>
      <c r="FK1785" s="16"/>
      <c r="FL1785" s="16"/>
      <c r="FM1785" s="16"/>
      <c r="FN1785" s="16"/>
      <c r="FO1785" s="16"/>
      <c r="FP1785" s="16"/>
      <c r="FQ1785" s="16"/>
      <c r="FR1785" s="16"/>
      <c r="FS1785" s="16"/>
      <c r="FT1785" s="16"/>
      <c r="FU1785" s="16"/>
      <c r="FV1785" s="16"/>
      <c r="FW1785" s="16"/>
      <c r="FX1785" s="16"/>
      <c r="FY1785" s="16"/>
      <c r="FZ1785" s="16"/>
      <c r="GA1785" s="16"/>
      <c r="GB1785" s="16"/>
      <c r="GC1785" s="16"/>
      <c r="GD1785" s="16"/>
      <c r="GE1785" s="16"/>
      <c r="GF1785" s="16"/>
      <c r="GG1785" s="16"/>
      <c r="GH1785" s="16"/>
      <c r="GI1785" s="16"/>
      <c r="GJ1785" s="16"/>
      <c r="GK1785" s="16"/>
      <c r="GL1785" s="16"/>
      <c r="GM1785" s="16"/>
      <c r="GN1785" s="16"/>
      <c r="GO1785" s="16"/>
      <c r="GP1785" s="16"/>
      <c r="GQ1785" s="16"/>
      <c r="GR1785" s="16"/>
      <c r="GS1785" s="16"/>
      <c r="GT1785" s="16"/>
      <c r="GU1785" s="16"/>
      <c r="GV1785" s="16"/>
      <c r="GW1785" s="16"/>
      <c r="GX1785" s="16"/>
      <c r="GY1785" s="16"/>
    </row>
    <row r="1786" spans="1:207" x14ac:dyDescent="0.3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  <c r="BF1786" s="16"/>
      <c r="BG1786" s="16"/>
      <c r="BH1786" s="16"/>
      <c r="BI1786" s="16"/>
      <c r="BJ1786" s="16"/>
      <c r="BK1786" s="16"/>
      <c r="BL1786" s="16"/>
      <c r="BM1786" s="16"/>
      <c r="BN1786" s="16"/>
      <c r="BO1786" s="16"/>
      <c r="BP1786" s="16"/>
      <c r="BQ1786" s="16"/>
      <c r="BR1786" s="16"/>
      <c r="BS1786" s="16"/>
      <c r="BT1786" s="16"/>
      <c r="BU1786" s="16"/>
      <c r="BV1786" s="16"/>
      <c r="BW1786" s="16"/>
      <c r="BX1786" s="16"/>
      <c r="BY1786" s="16"/>
      <c r="BZ1786" s="16"/>
      <c r="CA1786" s="16"/>
      <c r="CB1786" s="16"/>
      <c r="CC1786" s="16"/>
      <c r="CD1786" s="16"/>
      <c r="CE1786" s="16"/>
      <c r="CF1786" s="16"/>
      <c r="CG1786" s="16"/>
      <c r="CH1786" s="16"/>
      <c r="CI1786" s="16"/>
      <c r="CJ1786" s="16"/>
      <c r="CK1786" s="16"/>
      <c r="CL1786" s="16"/>
      <c r="CM1786" s="16"/>
      <c r="CN1786" s="16"/>
      <c r="CO1786" s="16"/>
      <c r="CP1786" s="16"/>
      <c r="CQ1786" s="16"/>
      <c r="CR1786" s="16"/>
      <c r="CS1786" s="16"/>
      <c r="CT1786" s="16"/>
      <c r="CU1786" s="16"/>
      <c r="CV1786" s="16"/>
      <c r="CW1786" s="16"/>
      <c r="CX1786" s="16"/>
      <c r="CY1786" s="16"/>
      <c r="CZ1786" s="16"/>
      <c r="DA1786" s="16"/>
      <c r="DB1786" s="16"/>
      <c r="DC1786" s="16"/>
      <c r="DD1786" s="16"/>
      <c r="DE1786" s="16"/>
      <c r="DF1786" s="16"/>
      <c r="DG1786" s="16"/>
      <c r="DH1786" s="16"/>
      <c r="DI1786" s="16"/>
      <c r="DJ1786" s="16"/>
      <c r="DK1786" s="16"/>
      <c r="DL1786" s="16"/>
      <c r="DM1786" s="16"/>
      <c r="DN1786" s="16"/>
      <c r="DO1786" s="16"/>
      <c r="DP1786" s="16"/>
      <c r="DQ1786" s="16"/>
      <c r="DR1786" s="16"/>
      <c r="DS1786" s="16"/>
      <c r="DT1786" s="16"/>
      <c r="DU1786" s="16"/>
      <c r="DV1786" s="16"/>
      <c r="DW1786" s="16"/>
      <c r="DX1786" s="16"/>
      <c r="DY1786" s="16"/>
      <c r="DZ1786" s="16"/>
      <c r="EA1786" s="16"/>
      <c r="EB1786" s="16"/>
      <c r="EC1786" s="16"/>
      <c r="ED1786" s="16"/>
      <c r="EE1786" s="16"/>
      <c r="EF1786" s="16"/>
      <c r="EG1786" s="16"/>
      <c r="EH1786" s="16"/>
      <c r="EI1786" s="16"/>
      <c r="EJ1786" s="16"/>
      <c r="EK1786" s="16"/>
      <c r="EL1786" s="16"/>
      <c r="EM1786" s="16"/>
      <c r="EN1786" s="16"/>
      <c r="EO1786" s="16"/>
      <c r="EP1786" s="16"/>
      <c r="EQ1786" s="16"/>
      <c r="ER1786" s="16"/>
      <c r="ES1786" s="16"/>
      <c r="ET1786" s="16"/>
      <c r="EU1786" s="16"/>
      <c r="EV1786" s="16"/>
      <c r="EW1786" s="16"/>
      <c r="EX1786" s="16"/>
      <c r="EY1786" s="16"/>
      <c r="EZ1786" s="16"/>
      <c r="FA1786" s="16"/>
      <c r="FB1786" s="16"/>
      <c r="FC1786" s="16"/>
      <c r="FD1786" s="16"/>
      <c r="FE1786" s="16"/>
      <c r="FF1786" s="16"/>
      <c r="FG1786" s="16"/>
      <c r="FH1786" s="16"/>
      <c r="FI1786" s="16"/>
      <c r="FJ1786" s="16"/>
      <c r="FK1786" s="16"/>
      <c r="FL1786" s="16"/>
      <c r="FM1786" s="16"/>
      <c r="FN1786" s="16"/>
      <c r="FO1786" s="16"/>
      <c r="FP1786" s="16"/>
      <c r="FQ1786" s="16"/>
      <c r="FR1786" s="16"/>
      <c r="FS1786" s="16"/>
      <c r="FT1786" s="16"/>
      <c r="FU1786" s="16"/>
      <c r="FV1786" s="16"/>
      <c r="FW1786" s="16"/>
      <c r="FX1786" s="16"/>
      <c r="FY1786" s="16"/>
      <c r="FZ1786" s="16"/>
      <c r="GA1786" s="16"/>
      <c r="GB1786" s="16"/>
      <c r="GC1786" s="16"/>
      <c r="GD1786" s="16"/>
      <c r="GE1786" s="16"/>
      <c r="GF1786" s="16"/>
      <c r="GG1786" s="16"/>
      <c r="GH1786" s="16"/>
      <c r="GI1786" s="16"/>
      <c r="GJ1786" s="16"/>
      <c r="GK1786" s="16"/>
      <c r="GL1786" s="16"/>
      <c r="GM1786" s="16"/>
      <c r="GN1786" s="16"/>
      <c r="GO1786" s="16"/>
      <c r="GP1786" s="16"/>
      <c r="GQ1786" s="16"/>
      <c r="GR1786" s="16"/>
      <c r="GS1786" s="16"/>
      <c r="GT1786" s="16"/>
      <c r="GU1786" s="16"/>
      <c r="GV1786" s="16"/>
      <c r="GW1786" s="16"/>
      <c r="GX1786" s="16"/>
      <c r="GY1786" s="16"/>
    </row>
    <row r="1787" spans="1:207" x14ac:dyDescent="0.3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6"/>
      <c r="BG1787" s="16"/>
      <c r="BH1787" s="16"/>
      <c r="BI1787" s="16"/>
      <c r="BJ1787" s="16"/>
      <c r="BK1787" s="16"/>
      <c r="BL1787" s="16"/>
      <c r="BM1787" s="16"/>
      <c r="BN1787" s="16"/>
      <c r="BO1787" s="16"/>
      <c r="BP1787" s="16"/>
      <c r="BQ1787" s="16"/>
      <c r="BR1787" s="16"/>
      <c r="BS1787" s="16"/>
      <c r="BT1787" s="16"/>
      <c r="BU1787" s="16"/>
      <c r="BV1787" s="16"/>
      <c r="BW1787" s="16"/>
      <c r="BX1787" s="16"/>
      <c r="BY1787" s="16"/>
      <c r="BZ1787" s="16"/>
      <c r="CA1787" s="16"/>
      <c r="CB1787" s="16"/>
      <c r="CC1787" s="16"/>
      <c r="CD1787" s="16"/>
      <c r="CE1787" s="16"/>
      <c r="CF1787" s="16"/>
      <c r="CG1787" s="16"/>
      <c r="CH1787" s="16"/>
      <c r="CI1787" s="16"/>
      <c r="CJ1787" s="16"/>
      <c r="CK1787" s="16"/>
      <c r="CL1787" s="16"/>
      <c r="CM1787" s="16"/>
      <c r="CN1787" s="16"/>
      <c r="CO1787" s="16"/>
      <c r="CP1787" s="16"/>
      <c r="CQ1787" s="16"/>
      <c r="CR1787" s="16"/>
      <c r="CS1787" s="16"/>
      <c r="CT1787" s="16"/>
      <c r="CU1787" s="16"/>
      <c r="CV1787" s="16"/>
      <c r="CW1787" s="16"/>
      <c r="CX1787" s="16"/>
      <c r="CY1787" s="16"/>
      <c r="CZ1787" s="16"/>
      <c r="DA1787" s="16"/>
      <c r="DB1787" s="16"/>
      <c r="DC1787" s="16"/>
      <c r="DD1787" s="16"/>
      <c r="DE1787" s="16"/>
      <c r="DF1787" s="16"/>
      <c r="DG1787" s="16"/>
      <c r="DH1787" s="16"/>
      <c r="DI1787" s="16"/>
      <c r="DJ1787" s="16"/>
      <c r="DK1787" s="16"/>
      <c r="DL1787" s="16"/>
      <c r="DM1787" s="16"/>
      <c r="DN1787" s="16"/>
      <c r="DO1787" s="16"/>
      <c r="DP1787" s="16"/>
      <c r="DQ1787" s="16"/>
      <c r="DR1787" s="16"/>
      <c r="DS1787" s="16"/>
      <c r="DT1787" s="16"/>
      <c r="DU1787" s="16"/>
      <c r="DV1787" s="16"/>
      <c r="DW1787" s="16"/>
      <c r="DX1787" s="16"/>
      <c r="DY1787" s="16"/>
      <c r="DZ1787" s="16"/>
      <c r="EA1787" s="16"/>
      <c r="EB1787" s="16"/>
      <c r="EC1787" s="16"/>
      <c r="ED1787" s="16"/>
      <c r="EE1787" s="16"/>
      <c r="EF1787" s="16"/>
      <c r="EG1787" s="16"/>
      <c r="EH1787" s="16"/>
      <c r="EI1787" s="16"/>
      <c r="EJ1787" s="16"/>
      <c r="EK1787" s="16"/>
      <c r="EL1787" s="16"/>
      <c r="EM1787" s="16"/>
      <c r="EN1787" s="16"/>
      <c r="EO1787" s="16"/>
      <c r="EP1787" s="16"/>
      <c r="EQ1787" s="16"/>
      <c r="ER1787" s="16"/>
      <c r="ES1787" s="16"/>
      <c r="ET1787" s="16"/>
      <c r="EU1787" s="16"/>
      <c r="EV1787" s="16"/>
      <c r="EW1787" s="16"/>
      <c r="EX1787" s="16"/>
      <c r="EY1787" s="16"/>
      <c r="EZ1787" s="16"/>
      <c r="FA1787" s="16"/>
      <c r="FB1787" s="16"/>
      <c r="FC1787" s="16"/>
      <c r="FD1787" s="16"/>
      <c r="FE1787" s="16"/>
      <c r="FF1787" s="16"/>
      <c r="FG1787" s="16"/>
      <c r="FH1787" s="16"/>
      <c r="FI1787" s="16"/>
      <c r="FJ1787" s="16"/>
      <c r="FK1787" s="16"/>
      <c r="FL1787" s="16"/>
      <c r="FM1787" s="16"/>
      <c r="FN1787" s="16"/>
      <c r="FO1787" s="16"/>
      <c r="FP1787" s="16"/>
      <c r="FQ1787" s="16"/>
      <c r="FR1787" s="16"/>
      <c r="FS1787" s="16"/>
      <c r="FT1787" s="16"/>
      <c r="FU1787" s="16"/>
      <c r="FV1787" s="16"/>
      <c r="FW1787" s="16"/>
      <c r="FX1787" s="16"/>
      <c r="FY1787" s="16"/>
      <c r="FZ1787" s="16"/>
      <c r="GA1787" s="16"/>
      <c r="GB1787" s="16"/>
      <c r="GC1787" s="16"/>
      <c r="GD1787" s="16"/>
      <c r="GE1787" s="16"/>
      <c r="GF1787" s="16"/>
      <c r="GG1787" s="16"/>
      <c r="GH1787" s="16"/>
      <c r="GI1787" s="16"/>
      <c r="GJ1787" s="16"/>
      <c r="GK1787" s="16"/>
      <c r="GL1787" s="16"/>
      <c r="GM1787" s="16"/>
      <c r="GN1787" s="16"/>
      <c r="GO1787" s="16"/>
      <c r="GP1787" s="16"/>
      <c r="GQ1787" s="16"/>
      <c r="GR1787" s="16"/>
      <c r="GS1787" s="16"/>
      <c r="GT1787" s="16"/>
      <c r="GU1787" s="16"/>
      <c r="GV1787" s="16"/>
      <c r="GW1787" s="16"/>
      <c r="GX1787" s="16"/>
      <c r="GY1787" s="16"/>
    </row>
    <row r="1788" spans="1:207" x14ac:dyDescent="0.3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  <c r="BF1788" s="16"/>
      <c r="BG1788" s="16"/>
      <c r="BH1788" s="16"/>
      <c r="BI1788" s="16"/>
      <c r="BJ1788" s="16"/>
      <c r="BK1788" s="16"/>
      <c r="BL1788" s="16"/>
      <c r="BM1788" s="16"/>
      <c r="BN1788" s="16"/>
      <c r="BO1788" s="16"/>
      <c r="BP1788" s="16"/>
      <c r="BQ1788" s="16"/>
      <c r="BR1788" s="16"/>
      <c r="BS1788" s="16"/>
      <c r="BT1788" s="16"/>
      <c r="BU1788" s="16"/>
      <c r="BV1788" s="16"/>
      <c r="BW1788" s="16"/>
      <c r="BX1788" s="16"/>
      <c r="BY1788" s="16"/>
      <c r="BZ1788" s="16"/>
      <c r="CA1788" s="16"/>
      <c r="CB1788" s="16"/>
      <c r="CC1788" s="16"/>
      <c r="CD1788" s="16"/>
      <c r="CE1788" s="16"/>
      <c r="CF1788" s="16"/>
      <c r="CG1788" s="16"/>
      <c r="CH1788" s="16"/>
      <c r="CI1788" s="16"/>
      <c r="CJ1788" s="16"/>
      <c r="CK1788" s="16"/>
      <c r="CL1788" s="16"/>
      <c r="CM1788" s="16"/>
      <c r="CN1788" s="16"/>
      <c r="CO1788" s="16"/>
      <c r="CP1788" s="16"/>
      <c r="CQ1788" s="16"/>
      <c r="CR1788" s="16"/>
      <c r="CS1788" s="16"/>
      <c r="CT1788" s="16"/>
      <c r="CU1788" s="16"/>
      <c r="CV1788" s="16"/>
      <c r="CW1788" s="16"/>
      <c r="CX1788" s="16"/>
      <c r="CY1788" s="16"/>
      <c r="CZ1788" s="16"/>
      <c r="DA1788" s="16"/>
      <c r="DB1788" s="16"/>
      <c r="DC1788" s="16"/>
      <c r="DD1788" s="16"/>
      <c r="DE1788" s="16"/>
      <c r="DF1788" s="16"/>
      <c r="DG1788" s="16"/>
      <c r="DH1788" s="16"/>
      <c r="DI1788" s="16"/>
      <c r="DJ1788" s="16"/>
      <c r="DK1788" s="16"/>
      <c r="DL1788" s="16"/>
      <c r="DM1788" s="16"/>
      <c r="DN1788" s="16"/>
      <c r="DO1788" s="16"/>
      <c r="DP1788" s="16"/>
      <c r="DQ1788" s="16"/>
      <c r="DR1788" s="16"/>
      <c r="DS1788" s="16"/>
      <c r="DT1788" s="16"/>
      <c r="DU1788" s="16"/>
      <c r="DV1788" s="16"/>
      <c r="DW1788" s="16"/>
      <c r="DX1788" s="16"/>
      <c r="DY1788" s="16"/>
      <c r="DZ1788" s="16"/>
      <c r="EA1788" s="16"/>
      <c r="EB1788" s="16"/>
      <c r="EC1788" s="16"/>
      <c r="ED1788" s="16"/>
      <c r="EE1788" s="16"/>
      <c r="EF1788" s="16"/>
      <c r="EG1788" s="16"/>
      <c r="EH1788" s="16"/>
      <c r="EI1788" s="16"/>
      <c r="EJ1788" s="16"/>
      <c r="EK1788" s="16"/>
      <c r="EL1788" s="16"/>
      <c r="EM1788" s="16"/>
      <c r="EN1788" s="16"/>
      <c r="EO1788" s="16"/>
      <c r="EP1788" s="16"/>
      <c r="EQ1788" s="16"/>
      <c r="ER1788" s="16"/>
      <c r="ES1788" s="16"/>
      <c r="ET1788" s="16"/>
      <c r="EU1788" s="16"/>
      <c r="EV1788" s="16"/>
      <c r="EW1788" s="16"/>
      <c r="EX1788" s="16"/>
      <c r="EY1788" s="16"/>
      <c r="EZ1788" s="16"/>
      <c r="FA1788" s="16"/>
      <c r="FB1788" s="16"/>
      <c r="FC1788" s="16"/>
      <c r="FD1788" s="16"/>
      <c r="FE1788" s="16"/>
      <c r="FF1788" s="16"/>
      <c r="FG1788" s="16"/>
      <c r="FH1788" s="16"/>
      <c r="FI1788" s="16"/>
      <c r="FJ1788" s="16"/>
      <c r="FK1788" s="16"/>
      <c r="FL1788" s="16"/>
      <c r="FM1788" s="16"/>
      <c r="FN1788" s="16"/>
      <c r="FO1788" s="16"/>
      <c r="FP1788" s="16"/>
      <c r="FQ1788" s="16"/>
      <c r="FR1788" s="16"/>
      <c r="FS1788" s="16"/>
      <c r="FT1788" s="16"/>
      <c r="FU1788" s="16"/>
      <c r="FV1788" s="16"/>
      <c r="FW1788" s="16"/>
      <c r="FX1788" s="16"/>
      <c r="FY1788" s="16"/>
      <c r="FZ1788" s="16"/>
      <c r="GA1788" s="16"/>
      <c r="GB1788" s="16"/>
      <c r="GC1788" s="16"/>
      <c r="GD1788" s="16"/>
      <c r="GE1788" s="16"/>
      <c r="GF1788" s="16"/>
      <c r="GG1788" s="16"/>
      <c r="GH1788" s="16"/>
      <c r="GI1788" s="16"/>
      <c r="GJ1788" s="16"/>
      <c r="GK1788" s="16"/>
      <c r="GL1788" s="16"/>
      <c r="GM1788" s="16"/>
      <c r="GN1788" s="16"/>
      <c r="GO1788" s="16"/>
      <c r="GP1788" s="16"/>
      <c r="GQ1788" s="16"/>
      <c r="GR1788" s="16"/>
      <c r="GS1788" s="16"/>
      <c r="GT1788" s="16"/>
      <c r="GU1788" s="16"/>
      <c r="GV1788" s="16"/>
      <c r="GW1788" s="16"/>
      <c r="GX1788" s="16"/>
      <c r="GY1788" s="16"/>
    </row>
    <row r="1789" spans="1:207" x14ac:dyDescent="0.3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6"/>
      <c r="BG1789" s="16"/>
      <c r="BH1789" s="16"/>
      <c r="BI1789" s="16"/>
      <c r="BJ1789" s="16"/>
      <c r="BK1789" s="16"/>
      <c r="BL1789" s="16"/>
      <c r="BM1789" s="16"/>
      <c r="BN1789" s="16"/>
      <c r="BO1789" s="16"/>
      <c r="BP1789" s="16"/>
      <c r="BQ1789" s="16"/>
      <c r="BR1789" s="16"/>
      <c r="BS1789" s="16"/>
      <c r="BT1789" s="16"/>
      <c r="BU1789" s="16"/>
      <c r="BV1789" s="16"/>
      <c r="BW1789" s="16"/>
      <c r="BX1789" s="16"/>
      <c r="BY1789" s="16"/>
      <c r="BZ1789" s="16"/>
      <c r="CA1789" s="16"/>
      <c r="CB1789" s="16"/>
      <c r="CC1789" s="16"/>
      <c r="CD1789" s="16"/>
      <c r="CE1789" s="16"/>
      <c r="CF1789" s="16"/>
      <c r="CG1789" s="16"/>
      <c r="CH1789" s="16"/>
      <c r="CI1789" s="16"/>
      <c r="CJ1789" s="16"/>
      <c r="CK1789" s="16"/>
      <c r="CL1789" s="16"/>
      <c r="CM1789" s="16"/>
      <c r="CN1789" s="16"/>
      <c r="CO1789" s="16"/>
      <c r="CP1789" s="16"/>
      <c r="CQ1789" s="16"/>
      <c r="CR1789" s="16"/>
      <c r="CS1789" s="16"/>
      <c r="CT1789" s="16"/>
      <c r="CU1789" s="16"/>
      <c r="CV1789" s="16"/>
      <c r="CW1789" s="16"/>
      <c r="CX1789" s="16"/>
      <c r="CY1789" s="16"/>
      <c r="CZ1789" s="16"/>
      <c r="DA1789" s="16"/>
      <c r="DB1789" s="16"/>
      <c r="DC1789" s="16"/>
      <c r="DD1789" s="16"/>
      <c r="DE1789" s="16"/>
      <c r="DF1789" s="16"/>
      <c r="DG1789" s="16"/>
      <c r="DH1789" s="16"/>
      <c r="DI1789" s="16"/>
      <c r="DJ1789" s="16"/>
      <c r="DK1789" s="16"/>
      <c r="DL1789" s="16"/>
      <c r="DM1789" s="16"/>
      <c r="DN1789" s="16"/>
      <c r="DO1789" s="16"/>
      <c r="DP1789" s="16"/>
      <c r="DQ1789" s="16"/>
      <c r="DR1789" s="16"/>
      <c r="DS1789" s="16"/>
      <c r="DT1789" s="16"/>
      <c r="DU1789" s="16"/>
      <c r="DV1789" s="16"/>
      <c r="DW1789" s="16"/>
      <c r="DX1789" s="16"/>
      <c r="DY1789" s="16"/>
      <c r="DZ1789" s="16"/>
      <c r="EA1789" s="16"/>
      <c r="EB1789" s="16"/>
      <c r="EC1789" s="16"/>
      <c r="ED1789" s="16"/>
      <c r="EE1789" s="16"/>
      <c r="EF1789" s="16"/>
      <c r="EG1789" s="16"/>
      <c r="EH1789" s="16"/>
      <c r="EI1789" s="16"/>
      <c r="EJ1789" s="16"/>
      <c r="EK1789" s="16"/>
      <c r="EL1789" s="16"/>
      <c r="EM1789" s="16"/>
      <c r="EN1789" s="16"/>
      <c r="EO1789" s="16"/>
      <c r="EP1789" s="16"/>
      <c r="EQ1789" s="16"/>
      <c r="ER1789" s="16"/>
      <c r="ES1789" s="16"/>
      <c r="ET1789" s="16"/>
      <c r="EU1789" s="16"/>
      <c r="EV1789" s="16"/>
      <c r="EW1789" s="16"/>
      <c r="EX1789" s="16"/>
      <c r="EY1789" s="16"/>
      <c r="EZ1789" s="16"/>
      <c r="FA1789" s="16"/>
      <c r="FB1789" s="16"/>
      <c r="FC1789" s="16"/>
      <c r="FD1789" s="16"/>
      <c r="FE1789" s="16"/>
      <c r="FF1789" s="16"/>
      <c r="FG1789" s="16"/>
      <c r="FH1789" s="16"/>
      <c r="FI1789" s="16"/>
      <c r="FJ1789" s="16"/>
      <c r="FK1789" s="16"/>
      <c r="FL1789" s="16"/>
      <c r="FM1789" s="16"/>
      <c r="FN1789" s="16"/>
      <c r="FO1789" s="16"/>
      <c r="FP1789" s="16"/>
      <c r="FQ1789" s="16"/>
      <c r="FR1789" s="16"/>
      <c r="FS1789" s="16"/>
      <c r="FT1789" s="16"/>
      <c r="FU1789" s="16"/>
      <c r="FV1789" s="16"/>
      <c r="FW1789" s="16"/>
      <c r="FX1789" s="16"/>
      <c r="FY1789" s="16"/>
      <c r="FZ1789" s="16"/>
      <c r="GA1789" s="16"/>
      <c r="GB1789" s="16"/>
      <c r="GC1789" s="16"/>
      <c r="GD1789" s="16"/>
      <c r="GE1789" s="16"/>
      <c r="GF1789" s="16"/>
      <c r="GG1789" s="16"/>
      <c r="GH1789" s="16"/>
      <c r="GI1789" s="16"/>
      <c r="GJ1789" s="16"/>
      <c r="GK1789" s="16"/>
      <c r="GL1789" s="16"/>
      <c r="GM1789" s="16"/>
      <c r="GN1789" s="16"/>
      <c r="GO1789" s="16"/>
      <c r="GP1789" s="16"/>
      <c r="GQ1789" s="16"/>
      <c r="GR1789" s="16"/>
      <c r="GS1789" s="16"/>
      <c r="GT1789" s="16"/>
      <c r="GU1789" s="16"/>
      <c r="GV1789" s="16"/>
      <c r="GW1789" s="16"/>
      <c r="GX1789" s="16"/>
      <c r="GY1789" s="16"/>
    </row>
    <row r="1790" spans="1:207" x14ac:dyDescent="0.3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6"/>
      <c r="BG1790" s="16"/>
      <c r="BH1790" s="16"/>
      <c r="BI1790" s="16"/>
      <c r="BJ1790" s="16"/>
      <c r="BK1790" s="16"/>
      <c r="BL1790" s="16"/>
      <c r="BM1790" s="16"/>
      <c r="BN1790" s="16"/>
      <c r="BO1790" s="16"/>
      <c r="BP1790" s="16"/>
      <c r="BQ1790" s="16"/>
      <c r="BR1790" s="16"/>
      <c r="BS1790" s="16"/>
      <c r="BT1790" s="16"/>
      <c r="BU1790" s="16"/>
      <c r="BV1790" s="16"/>
      <c r="BW1790" s="16"/>
      <c r="BX1790" s="16"/>
      <c r="BY1790" s="16"/>
      <c r="BZ1790" s="16"/>
      <c r="CA1790" s="16"/>
      <c r="CB1790" s="16"/>
      <c r="CC1790" s="16"/>
      <c r="CD1790" s="16"/>
      <c r="CE1790" s="16"/>
      <c r="CF1790" s="16"/>
      <c r="CG1790" s="16"/>
      <c r="CH1790" s="16"/>
      <c r="CI1790" s="16"/>
      <c r="CJ1790" s="16"/>
      <c r="CK1790" s="16"/>
      <c r="CL1790" s="16"/>
      <c r="CM1790" s="16"/>
      <c r="CN1790" s="16"/>
      <c r="CO1790" s="16"/>
      <c r="CP1790" s="16"/>
      <c r="CQ1790" s="16"/>
      <c r="CR1790" s="16"/>
      <c r="CS1790" s="16"/>
      <c r="CT1790" s="16"/>
      <c r="CU1790" s="16"/>
      <c r="CV1790" s="16"/>
      <c r="CW1790" s="16"/>
      <c r="CX1790" s="16"/>
      <c r="CY1790" s="16"/>
      <c r="CZ1790" s="16"/>
      <c r="DA1790" s="16"/>
      <c r="DB1790" s="16"/>
      <c r="DC1790" s="16"/>
      <c r="DD1790" s="16"/>
      <c r="DE1790" s="16"/>
      <c r="DF1790" s="16"/>
      <c r="DG1790" s="16"/>
      <c r="DH1790" s="16"/>
      <c r="DI1790" s="16"/>
      <c r="DJ1790" s="16"/>
      <c r="DK1790" s="16"/>
      <c r="DL1790" s="16"/>
      <c r="DM1790" s="16"/>
      <c r="DN1790" s="16"/>
      <c r="DO1790" s="16"/>
      <c r="DP1790" s="16"/>
      <c r="DQ1790" s="16"/>
      <c r="DR1790" s="16"/>
      <c r="DS1790" s="16"/>
      <c r="DT1790" s="16"/>
      <c r="DU1790" s="16"/>
      <c r="DV1790" s="16"/>
      <c r="DW1790" s="16"/>
      <c r="DX1790" s="16"/>
      <c r="DY1790" s="16"/>
      <c r="DZ1790" s="16"/>
      <c r="EA1790" s="16"/>
      <c r="EB1790" s="16"/>
      <c r="EC1790" s="16"/>
      <c r="ED1790" s="16"/>
      <c r="EE1790" s="16"/>
      <c r="EF1790" s="16"/>
      <c r="EG1790" s="16"/>
      <c r="EH1790" s="16"/>
      <c r="EI1790" s="16"/>
      <c r="EJ1790" s="16"/>
      <c r="EK1790" s="16"/>
      <c r="EL1790" s="16"/>
      <c r="EM1790" s="16"/>
      <c r="EN1790" s="16"/>
      <c r="EO1790" s="16"/>
      <c r="EP1790" s="16"/>
      <c r="EQ1790" s="16"/>
      <c r="ER1790" s="16"/>
      <c r="ES1790" s="16"/>
      <c r="ET1790" s="16"/>
      <c r="EU1790" s="16"/>
      <c r="EV1790" s="16"/>
      <c r="EW1790" s="16"/>
      <c r="EX1790" s="16"/>
      <c r="EY1790" s="16"/>
      <c r="EZ1790" s="16"/>
      <c r="FA1790" s="16"/>
      <c r="FB1790" s="16"/>
      <c r="FC1790" s="16"/>
      <c r="FD1790" s="16"/>
      <c r="FE1790" s="16"/>
      <c r="FF1790" s="16"/>
      <c r="FG1790" s="16"/>
      <c r="FH1790" s="16"/>
      <c r="FI1790" s="16"/>
      <c r="FJ1790" s="16"/>
      <c r="FK1790" s="16"/>
      <c r="FL1790" s="16"/>
      <c r="FM1790" s="16"/>
      <c r="FN1790" s="16"/>
      <c r="FO1790" s="16"/>
      <c r="FP1790" s="16"/>
      <c r="FQ1790" s="16"/>
      <c r="FR1790" s="16"/>
      <c r="FS1790" s="16"/>
      <c r="FT1790" s="16"/>
      <c r="FU1790" s="16"/>
      <c r="FV1790" s="16"/>
      <c r="FW1790" s="16"/>
      <c r="FX1790" s="16"/>
      <c r="FY1790" s="16"/>
      <c r="FZ1790" s="16"/>
      <c r="GA1790" s="16"/>
      <c r="GB1790" s="16"/>
      <c r="GC1790" s="16"/>
      <c r="GD1790" s="16"/>
      <c r="GE1790" s="16"/>
      <c r="GF1790" s="16"/>
      <c r="GG1790" s="16"/>
      <c r="GH1790" s="16"/>
      <c r="GI1790" s="16"/>
      <c r="GJ1790" s="16"/>
      <c r="GK1790" s="16"/>
      <c r="GL1790" s="16"/>
      <c r="GM1790" s="16"/>
      <c r="GN1790" s="16"/>
      <c r="GO1790" s="16"/>
      <c r="GP1790" s="16"/>
      <c r="GQ1790" s="16"/>
      <c r="GR1790" s="16"/>
      <c r="GS1790" s="16"/>
      <c r="GT1790" s="16"/>
      <c r="GU1790" s="16"/>
      <c r="GV1790" s="16"/>
      <c r="GW1790" s="16"/>
      <c r="GX1790" s="16"/>
      <c r="GY1790" s="16"/>
    </row>
    <row r="1791" spans="1:207" x14ac:dyDescent="0.3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6"/>
      <c r="BG1791" s="16"/>
      <c r="BH1791" s="16"/>
      <c r="BI1791" s="16"/>
      <c r="BJ1791" s="16"/>
      <c r="BK1791" s="16"/>
      <c r="BL1791" s="16"/>
      <c r="BM1791" s="16"/>
      <c r="BN1791" s="16"/>
      <c r="BO1791" s="16"/>
      <c r="BP1791" s="16"/>
      <c r="BQ1791" s="16"/>
      <c r="BR1791" s="16"/>
      <c r="BS1791" s="16"/>
      <c r="BT1791" s="16"/>
      <c r="BU1791" s="16"/>
      <c r="BV1791" s="16"/>
      <c r="BW1791" s="16"/>
      <c r="BX1791" s="16"/>
      <c r="BY1791" s="16"/>
      <c r="BZ1791" s="16"/>
      <c r="CA1791" s="16"/>
      <c r="CB1791" s="16"/>
      <c r="CC1791" s="16"/>
      <c r="CD1791" s="16"/>
      <c r="CE1791" s="16"/>
      <c r="CF1791" s="16"/>
      <c r="CG1791" s="16"/>
      <c r="CH1791" s="16"/>
      <c r="CI1791" s="16"/>
      <c r="CJ1791" s="16"/>
      <c r="CK1791" s="16"/>
      <c r="CL1791" s="16"/>
      <c r="CM1791" s="16"/>
      <c r="CN1791" s="16"/>
      <c r="CO1791" s="16"/>
      <c r="CP1791" s="16"/>
      <c r="CQ1791" s="16"/>
      <c r="CR1791" s="16"/>
      <c r="CS1791" s="16"/>
      <c r="CT1791" s="16"/>
      <c r="CU1791" s="16"/>
      <c r="CV1791" s="16"/>
      <c r="CW1791" s="16"/>
      <c r="CX1791" s="16"/>
      <c r="CY1791" s="16"/>
      <c r="CZ1791" s="16"/>
      <c r="DA1791" s="16"/>
      <c r="DB1791" s="16"/>
      <c r="DC1791" s="16"/>
      <c r="DD1791" s="16"/>
      <c r="DE1791" s="16"/>
      <c r="DF1791" s="16"/>
      <c r="DG1791" s="16"/>
      <c r="DH1791" s="16"/>
      <c r="DI1791" s="16"/>
      <c r="DJ1791" s="16"/>
      <c r="DK1791" s="16"/>
      <c r="DL1791" s="16"/>
      <c r="DM1791" s="16"/>
      <c r="DN1791" s="16"/>
      <c r="DO1791" s="16"/>
      <c r="DP1791" s="16"/>
      <c r="DQ1791" s="16"/>
      <c r="DR1791" s="16"/>
      <c r="DS1791" s="16"/>
      <c r="DT1791" s="16"/>
      <c r="DU1791" s="16"/>
      <c r="DV1791" s="16"/>
      <c r="DW1791" s="16"/>
      <c r="DX1791" s="16"/>
      <c r="DY1791" s="16"/>
      <c r="DZ1791" s="16"/>
      <c r="EA1791" s="16"/>
      <c r="EB1791" s="16"/>
      <c r="EC1791" s="16"/>
      <c r="ED1791" s="16"/>
      <c r="EE1791" s="16"/>
      <c r="EF1791" s="16"/>
      <c r="EG1791" s="16"/>
      <c r="EH1791" s="16"/>
      <c r="EI1791" s="16"/>
      <c r="EJ1791" s="16"/>
      <c r="EK1791" s="16"/>
      <c r="EL1791" s="16"/>
      <c r="EM1791" s="16"/>
      <c r="EN1791" s="16"/>
      <c r="EO1791" s="16"/>
      <c r="EP1791" s="16"/>
      <c r="EQ1791" s="16"/>
      <c r="ER1791" s="16"/>
      <c r="ES1791" s="16"/>
      <c r="ET1791" s="16"/>
      <c r="EU1791" s="16"/>
      <c r="EV1791" s="16"/>
      <c r="EW1791" s="16"/>
      <c r="EX1791" s="16"/>
      <c r="EY1791" s="16"/>
      <c r="EZ1791" s="16"/>
      <c r="FA1791" s="16"/>
      <c r="FB1791" s="16"/>
      <c r="FC1791" s="16"/>
      <c r="FD1791" s="16"/>
      <c r="FE1791" s="16"/>
      <c r="FF1791" s="16"/>
      <c r="FG1791" s="16"/>
      <c r="FH1791" s="16"/>
      <c r="FI1791" s="16"/>
      <c r="FJ1791" s="16"/>
      <c r="FK1791" s="16"/>
      <c r="FL1791" s="16"/>
      <c r="FM1791" s="16"/>
      <c r="FN1791" s="16"/>
      <c r="FO1791" s="16"/>
      <c r="FP1791" s="16"/>
      <c r="FQ1791" s="16"/>
      <c r="FR1791" s="16"/>
      <c r="FS1791" s="16"/>
      <c r="FT1791" s="16"/>
      <c r="FU1791" s="16"/>
      <c r="FV1791" s="16"/>
      <c r="FW1791" s="16"/>
      <c r="FX1791" s="16"/>
      <c r="FY1791" s="16"/>
      <c r="FZ1791" s="16"/>
      <c r="GA1791" s="16"/>
      <c r="GB1791" s="16"/>
      <c r="GC1791" s="16"/>
      <c r="GD1791" s="16"/>
      <c r="GE1791" s="16"/>
      <c r="GF1791" s="16"/>
      <c r="GG1791" s="16"/>
      <c r="GH1791" s="16"/>
      <c r="GI1791" s="16"/>
      <c r="GJ1791" s="16"/>
      <c r="GK1791" s="16"/>
      <c r="GL1791" s="16"/>
      <c r="GM1791" s="16"/>
      <c r="GN1791" s="16"/>
      <c r="GO1791" s="16"/>
      <c r="GP1791" s="16"/>
      <c r="GQ1791" s="16"/>
      <c r="GR1791" s="16"/>
      <c r="GS1791" s="16"/>
      <c r="GT1791" s="16"/>
      <c r="GU1791" s="16"/>
      <c r="GV1791" s="16"/>
      <c r="GW1791" s="16"/>
      <c r="GX1791" s="16"/>
      <c r="GY1791" s="16"/>
    </row>
    <row r="1792" spans="1:207" x14ac:dyDescent="0.3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6"/>
      <c r="BG1792" s="16"/>
      <c r="BH1792" s="16"/>
      <c r="BI1792" s="16"/>
      <c r="BJ1792" s="16"/>
      <c r="BK1792" s="16"/>
      <c r="BL1792" s="16"/>
      <c r="BM1792" s="16"/>
      <c r="BN1792" s="16"/>
      <c r="BO1792" s="16"/>
      <c r="BP1792" s="16"/>
      <c r="BQ1792" s="16"/>
      <c r="BR1792" s="16"/>
      <c r="BS1792" s="16"/>
      <c r="BT1792" s="16"/>
      <c r="BU1792" s="16"/>
      <c r="BV1792" s="16"/>
      <c r="BW1792" s="16"/>
      <c r="BX1792" s="16"/>
      <c r="BY1792" s="16"/>
      <c r="BZ1792" s="16"/>
      <c r="CA1792" s="16"/>
      <c r="CB1792" s="16"/>
      <c r="CC1792" s="16"/>
      <c r="CD1792" s="16"/>
      <c r="CE1792" s="16"/>
      <c r="CF1792" s="16"/>
      <c r="CG1792" s="16"/>
      <c r="CH1792" s="16"/>
      <c r="CI1792" s="16"/>
      <c r="CJ1792" s="16"/>
      <c r="CK1792" s="16"/>
      <c r="CL1792" s="16"/>
      <c r="CM1792" s="16"/>
      <c r="CN1792" s="16"/>
      <c r="CO1792" s="16"/>
      <c r="CP1792" s="16"/>
      <c r="CQ1792" s="16"/>
      <c r="CR1792" s="16"/>
      <c r="CS1792" s="16"/>
      <c r="CT1792" s="16"/>
      <c r="CU1792" s="16"/>
      <c r="CV1792" s="16"/>
      <c r="CW1792" s="16"/>
      <c r="CX1792" s="16"/>
      <c r="CY1792" s="16"/>
      <c r="CZ1792" s="16"/>
      <c r="DA1792" s="16"/>
      <c r="DB1792" s="16"/>
      <c r="DC1792" s="16"/>
      <c r="DD1792" s="16"/>
      <c r="DE1792" s="16"/>
      <c r="DF1792" s="16"/>
      <c r="DG1792" s="16"/>
      <c r="DH1792" s="16"/>
      <c r="DI1792" s="16"/>
      <c r="DJ1792" s="16"/>
      <c r="DK1792" s="16"/>
      <c r="DL1792" s="16"/>
      <c r="DM1792" s="16"/>
      <c r="DN1792" s="16"/>
      <c r="DO1792" s="16"/>
      <c r="DP1792" s="16"/>
      <c r="DQ1792" s="16"/>
      <c r="DR1792" s="16"/>
      <c r="DS1792" s="16"/>
      <c r="DT1792" s="16"/>
      <c r="DU1792" s="16"/>
      <c r="DV1792" s="16"/>
      <c r="DW1792" s="16"/>
      <c r="DX1792" s="16"/>
      <c r="DY1792" s="16"/>
      <c r="DZ1792" s="16"/>
      <c r="EA1792" s="16"/>
      <c r="EB1792" s="16"/>
      <c r="EC1792" s="16"/>
      <c r="ED1792" s="16"/>
      <c r="EE1792" s="16"/>
      <c r="EF1792" s="16"/>
      <c r="EG1792" s="16"/>
      <c r="EH1792" s="16"/>
      <c r="EI1792" s="16"/>
      <c r="EJ1792" s="16"/>
      <c r="EK1792" s="16"/>
      <c r="EL1792" s="16"/>
      <c r="EM1792" s="16"/>
      <c r="EN1792" s="16"/>
      <c r="EO1792" s="16"/>
      <c r="EP1792" s="16"/>
      <c r="EQ1792" s="16"/>
      <c r="ER1792" s="16"/>
      <c r="ES1792" s="16"/>
      <c r="ET1792" s="16"/>
      <c r="EU1792" s="16"/>
      <c r="EV1792" s="16"/>
      <c r="EW1792" s="16"/>
      <c r="EX1792" s="16"/>
      <c r="EY1792" s="16"/>
      <c r="EZ1792" s="16"/>
      <c r="FA1792" s="16"/>
      <c r="FB1792" s="16"/>
      <c r="FC1792" s="16"/>
      <c r="FD1792" s="16"/>
      <c r="FE1792" s="16"/>
      <c r="FF1792" s="16"/>
      <c r="FG1792" s="16"/>
      <c r="FH1792" s="16"/>
      <c r="FI1792" s="16"/>
      <c r="FJ1792" s="16"/>
      <c r="FK1792" s="16"/>
      <c r="FL1792" s="16"/>
      <c r="FM1792" s="16"/>
      <c r="FN1792" s="16"/>
      <c r="FO1792" s="16"/>
      <c r="FP1792" s="16"/>
      <c r="FQ1792" s="16"/>
      <c r="FR1792" s="16"/>
      <c r="FS1792" s="16"/>
      <c r="FT1792" s="16"/>
      <c r="FU1792" s="16"/>
      <c r="FV1792" s="16"/>
      <c r="FW1792" s="16"/>
      <c r="FX1792" s="16"/>
      <c r="FY1792" s="16"/>
      <c r="FZ1792" s="16"/>
      <c r="GA1792" s="16"/>
      <c r="GB1792" s="16"/>
      <c r="GC1792" s="16"/>
      <c r="GD1792" s="16"/>
      <c r="GE1792" s="16"/>
      <c r="GF1792" s="16"/>
      <c r="GG1792" s="16"/>
      <c r="GH1792" s="16"/>
      <c r="GI1792" s="16"/>
      <c r="GJ1792" s="16"/>
      <c r="GK1792" s="16"/>
      <c r="GL1792" s="16"/>
      <c r="GM1792" s="16"/>
      <c r="GN1792" s="16"/>
      <c r="GO1792" s="16"/>
      <c r="GP1792" s="16"/>
      <c r="GQ1792" s="16"/>
      <c r="GR1792" s="16"/>
      <c r="GS1792" s="16"/>
      <c r="GT1792" s="16"/>
      <c r="GU1792" s="16"/>
      <c r="GV1792" s="16"/>
      <c r="GW1792" s="16"/>
      <c r="GX1792" s="16"/>
      <c r="GY1792" s="16"/>
    </row>
    <row r="1793" spans="1:207" x14ac:dyDescent="0.3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6"/>
      <c r="BG1793" s="16"/>
      <c r="BH1793" s="16"/>
      <c r="BI1793" s="16"/>
      <c r="BJ1793" s="16"/>
      <c r="BK1793" s="16"/>
      <c r="BL1793" s="16"/>
      <c r="BM1793" s="16"/>
      <c r="BN1793" s="16"/>
      <c r="BO1793" s="16"/>
      <c r="BP1793" s="16"/>
      <c r="BQ1793" s="16"/>
      <c r="BR1793" s="16"/>
      <c r="BS1793" s="16"/>
      <c r="BT1793" s="16"/>
      <c r="BU1793" s="16"/>
      <c r="BV1793" s="16"/>
      <c r="BW1793" s="16"/>
      <c r="BX1793" s="16"/>
      <c r="BY1793" s="16"/>
      <c r="BZ1793" s="16"/>
      <c r="CA1793" s="16"/>
      <c r="CB1793" s="16"/>
      <c r="CC1793" s="16"/>
      <c r="CD1793" s="16"/>
      <c r="CE1793" s="16"/>
      <c r="CF1793" s="16"/>
      <c r="CG1793" s="16"/>
      <c r="CH1793" s="16"/>
      <c r="CI1793" s="16"/>
      <c r="CJ1793" s="16"/>
      <c r="CK1793" s="16"/>
      <c r="CL1793" s="16"/>
      <c r="CM1793" s="16"/>
      <c r="CN1793" s="16"/>
      <c r="CO1793" s="16"/>
      <c r="CP1793" s="16"/>
      <c r="CQ1793" s="16"/>
      <c r="CR1793" s="16"/>
      <c r="CS1793" s="16"/>
      <c r="CT1793" s="16"/>
      <c r="CU1793" s="16"/>
      <c r="CV1793" s="16"/>
      <c r="CW1793" s="16"/>
      <c r="CX1793" s="16"/>
      <c r="CY1793" s="16"/>
      <c r="CZ1793" s="16"/>
      <c r="DA1793" s="16"/>
      <c r="DB1793" s="16"/>
      <c r="DC1793" s="16"/>
      <c r="DD1793" s="16"/>
      <c r="DE1793" s="16"/>
      <c r="DF1793" s="16"/>
      <c r="DG1793" s="16"/>
      <c r="DH1793" s="16"/>
      <c r="DI1793" s="16"/>
      <c r="DJ1793" s="16"/>
      <c r="DK1793" s="16"/>
      <c r="DL1793" s="16"/>
      <c r="DM1793" s="16"/>
      <c r="DN1793" s="16"/>
      <c r="DO1793" s="16"/>
      <c r="DP1793" s="16"/>
      <c r="DQ1793" s="16"/>
      <c r="DR1793" s="16"/>
      <c r="DS1793" s="16"/>
      <c r="DT1793" s="16"/>
      <c r="DU1793" s="16"/>
      <c r="DV1793" s="16"/>
      <c r="DW1793" s="16"/>
      <c r="DX1793" s="16"/>
      <c r="DY1793" s="16"/>
      <c r="DZ1793" s="16"/>
      <c r="EA1793" s="16"/>
      <c r="EB1793" s="16"/>
      <c r="EC1793" s="16"/>
      <c r="ED1793" s="16"/>
      <c r="EE1793" s="16"/>
      <c r="EF1793" s="16"/>
      <c r="EG1793" s="16"/>
      <c r="EH1793" s="16"/>
      <c r="EI1793" s="16"/>
      <c r="EJ1793" s="16"/>
      <c r="EK1793" s="16"/>
      <c r="EL1793" s="16"/>
      <c r="EM1793" s="16"/>
      <c r="EN1793" s="16"/>
      <c r="EO1793" s="16"/>
      <c r="EP1793" s="16"/>
      <c r="EQ1793" s="16"/>
      <c r="ER1793" s="16"/>
      <c r="ES1793" s="16"/>
      <c r="ET1793" s="16"/>
      <c r="EU1793" s="16"/>
      <c r="EV1793" s="16"/>
      <c r="EW1793" s="16"/>
      <c r="EX1793" s="16"/>
      <c r="EY1793" s="16"/>
      <c r="EZ1793" s="16"/>
      <c r="FA1793" s="16"/>
      <c r="FB1793" s="16"/>
      <c r="FC1793" s="16"/>
      <c r="FD1793" s="16"/>
      <c r="FE1793" s="16"/>
      <c r="FF1793" s="16"/>
      <c r="FG1793" s="16"/>
      <c r="FH1793" s="16"/>
      <c r="FI1793" s="16"/>
      <c r="FJ1793" s="16"/>
      <c r="FK1793" s="16"/>
      <c r="FL1793" s="16"/>
      <c r="FM1793" s="16"/>
      <c r="FN1793" s="16"/>
      <c r="FO1793" s="16"/>
      <c r="FP1793" s="16"/>
      <c r="FQ1793" s="16"/>
      <c r="FR1793" s="16"/>
      <c r="FS1793" s="16"/>
      <c r="FT1793" s="16"/>
      <c r="FU1793" s="16"/>
      <c r="FV1793" s="16"/>
      <c r="FW1793" s="16"/>
      <c r="FX1793" s="16"/>
      <c r="FY1793" s="16"/>
      <c r="FZ1793" s="16"/>
      <c r="GA1793" s="16"/>
      <c r="GB1793" s="16"/>
      <c r="GC1793" s="16"/>
      <c r="GD1793" s="16"/>
      <c r="GE1793" s="16"/>
      <c r="GF1793" s="16"/>
      <c r="GG1793" s="16"/>
      <c r="GH1793" s="16"/>
      <c r="GI1793" s="16"/>
      <c r="GJ1793" s="16"/>
      <c r="GK1793" s="16"/>
      <c r="GL1793" s="16"/>
      <c r="GM1793" s="16"/>
      <c r="GN1793" s="16"/>
      <c r="GO1793" s="16"/>
      <c r="GP1793" s="16"/>
      <c r="GQ1793" s="16"/>
      <c r="GR1793" s="16"/>
      <c r="GS1793" s="16"/>
      <c r="GT1793" s="16"/>
      <c r="GU1793" s="16"/>
      <c r="GV1793" s="16"/>
      <c r="GW1793" s="16"/>
      <c r="GX1793" s="16"/>
      <c r="GY1793" s="16"/>
    </row>
    <row r="1794" spans="1:207" x14ac:dyDescent="0.3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  <c r="BF1794" s="16"/>
      <c r="BG1794" s="16"/>
      <c r="BH1794" s="16"/>
      <c r="BI1794" s="16"/>
      <c r="BJ1794" s="16"/>
      <c r="BK1794" s="16"/>
      <c r="BL1794" s="16"/>
      <c r="BM1794" s="16"/>
      <c r="BN1794" s="16"/>
      <c r="BO1794" s="16"/>
      <c r="BP1794" s="16"/>
      <c r="BQ1794" s="16"/>
      <c r="BR1794" s="16"/>
      <c r="BS1794" s="16"/>
      <c r="BT1794" s="16"/>
      <c r="BU1794" s="16"/>
      <c r="BV1794" s="16"/>
      <c r="BW1794" s="16"/>
      <c r="BX1794" s="16"/>
      <c r="BY1794" s="16"/>
      <c r="BZ1794" s="16"/>
      <c r="CA1794" s="16"/>
      <c r="CB1794" s="16"/>
      <c r="CC1794" s="16"/>
      <c r="CD1794" s="16"/>
      <c r="CE1794" s="16"/>
      <c r="CF1794" s="16"/>
      <c r="CG1794" s="16"/>
      <c r="CH1794" s="16"/>
      <c r="CI1794" s="16"/>
      <c r="CJ1794" s="16"/>
      <c r="CK1794" s="16"/>
      <c r="CL1794" s="16"/>
      <c r="CM1794" s="16"/>
      <c r="CN1794" s="16"/>
      <c r="CO1794" s="16"/>
      <c r="CP1794" s="16"/>
      <c r="CQ1794" s="16"/>
      <c r="CR1794" s="16"/>
      <c r="CS1794" s="16"/>
      <c r="CT1794" s="16"/>
      <c r="CU1794" s="16"/>
      <c r="CV1794" s="16"/>
      <c r="CW1794" s="16"/>
      <c r="CX1794" s="16"/>
      <c r="CY1794" s="16"/>
      <c r="CZ1794" s="16"/>
      <c r="DA1794" s="16"/>
      <c r="DB1794" s="16"/>
      <c r="DC1794" s="16"/>
      <c r="DD1794" s="16"/>
      <c r="DE1794" s="16"/>
      <c r="DF1794" s="16"/>
      <c r="DG1794" s="16"/>
      <c r="DH1794" s="16"/>
      <c r="DI1794" s="16"/>
      <c r="DJ1794" s="16"/>
      <c r="DK1794" s="16"/>
      <c r="DL1794" s="16"/>
      <c r="DM1794" s="16"/>
      <c r="DN1794" s="16"/>
      <c r="DO1794" s="16"/>
      <c r="DP1794" s="16"/>
      <c r="DQ1794" s="16"/>
      <c r="DR1794" s="16"/>
      <c r="DS1794" s="16"/>
      <c r="DT1794" s="16"/>
      <c r="DU1794" s="16"/>
      <c r="DV1794" s="16"/>
      <c r="DW1794" s="16"/>
      <c r="DX1794" s="16"/>
      <c r="DY1794" s="16"/>
      <c r="DZ1794" s="16"/>
      <c r="EA1794" s="16"/>
      <c r="EB1794" s="16"/>
      <c r="EC1794" s="16"/>
      <c r="ED1794" s="16"/>
      <c r="EE1794" s="16"/>
      <c r="EF1794" s="16"/>
      <c r="EG1794" s="16"/>
      <c r="EH1794" s="16"/>
      <c r="EI1794" s="16"/>
      <c r="EJ1794" s="16"/>
      <c r="EK1794" s="16"/>
      <c r="EL1794" s="16"/>
      <c r="EM1794" s="16"/>
      <c r="EN1794" s="16"/>
      <c r="EO1794" s="16"/>
      <c r="EP1794" s="16"/>
      <c r="EQ1794" s="16"/>
      <c r="ER1794" s="16"/>
      <c r="ES1794" s="16"/>
      <c r="ET1794" s="16"/>
      <c r="EU1794" s="16"/>
      <c r="EV1794" s="16"/>
      <c r="EW1794" s="16"/>
      <c r="EX1794" s="16"/>
      <c r="EY1794" s="16"/>
      <c r="EZ1794" s="16"/>
      <c r="FA1794" s="16"/>
      <c r="FB1794" s="16"/>
      <c r="FC1794" s="16"/>
      <c r="FD1794" s="16"/>
      <c r="FE1794" s="16"/>
      <c r="FF1794" s="16"/>
      <c r="FG1794" s="16"/>
      <c r="FH1794" s="16"/>
      <c r="FI1794" s="16"/>
      <c r="FJ1794" s="16"/>
      <c r="FK1794" s="16"/>
      <c r="FL1794" s="16"/>
      <c r="FM1794" s="16"/>
      <c r="FN1794" s="16"/>
      <c r="FO1794" s="16"/>
      <c r="FP1794" s="16"/>
      <c r="FQ1794" s="16"/>
      <c r="FR1794" s="16"/>
      <c r="FS1794" s="16"/>
      <c r="FT1794" s="16"/>
      <c r="FU1794" s="16"/>
      <c r="FV1794" s="16"/>
      <c r="FW1794" s="16"/>
      <c r="FX1794" s="16"/>
      <c r="FY1794" s="16"/>
      <c r="FZ1794" s="16"/>
      <c r="GA1794" s="16"/>
      <c r="GB1794" s="16"/>
      <c r="GC1794" s="16"/>
      <c r="GD1794" s="16"/>
      <c r="GE1794" s="16"/>
      <c r="GF1794" s="16"/>
      <c r="GG1794" s="16"/>
      <c r="GH1794" s="16"/>
      <c r="GI1794" s="16"/>
      <c r="GJ1794" s="16"/>
      <c r="GK1794" s="16"/>
      <c r="GL1794" s="16"/>
      <c r="GM1794" s="16"/>
      <c r="GN1794" s="16"/>
      <c r="GO1794" s="16"/>
      <c r="GP1794" s="16"/>
      <c r="GQ1794" s="16"/>
      <c r="GR1794" s="16"/>
      <c r="GS1794" s="16"/>
      <c r="GT1794" s="16"/>
      <c r="GU1794" s="16"/>
      <c r="GV1794" s="16"/>
      <c r="GW1794" s="16"/>
      <c r="GX1794" s="16"/>
      <c r="GY1794" s="16"/>
    </row>
    <row r="1795" spans="1:207" x14ac:dyDescent="0.3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6"/>
      <c r="BG1795" s="16"/>
      <c r="BH1795" s="16"/>
      <c r="BI1795" s="16"/>
      <c r="BJ1795" s="16"/>
      <c r="BK1795" s="16"/>
      <c r="BL1795" s="16"/>
      <c r="BM1795" s="16"/>
      <c r="BN1795" s="16"/>
      <c r="BO1795" s="16"/>
      <c r="BP1795" s="16"/>
      <c r="BQ1795" s="16"/>
      <c r="BR1795" s="16"/>
      <c r="BS1795" s="16"/>
      <c r="BT1795" s="16"/>
      <c r="BU1795" s="16"/>
      <c r="BV1795" s="16"/>
      <c r="BW1795" s="16"/>
      <c r="BX1795" s="16"/>
      <c r="BY1795" s="16"/>
      <c r="BZ1795" s="16"/>
      <c r="CA1795" s="16"/>
      <c r="CB1795" s="16"/>
      <c r="CC1795" s="16"/>
      <c r="CD1795" s="16"/>
      <c r="CE1795" s="16"/>
      <c r="CF1795" s="16"/>
      <c r="CG1795" s="16"/>
      <c r="CH1795" s="16"/>
      <c r="CI1795" s="16"/>
      <c r="CJ1795" s="16"/>
      <c r="CK1795" s="16"/>
      <c r="CL1795" s="16"/>
      <c r="CM1795" s="16"/>
      <c r="CN1795" s="16"/>
      <c r="CO1795" s="16"/>
      <c r="CP1795" s="16"/>
      <c r="CQ1795" s="16"/>
      <c r="CR1795" s="16"/>
      <c r="CS1795" s="16"/>
      <c r="CT1795" s="16"/>
      <c r="CU1795" s="16"/>
      <c r="CV1795" s="16"/>
      <c r="CW1795" s="16"/>
      <c r="CX1795" s="16"/>
      <c r="CY1795" s="16"/>
      <c r="CZ1795" s="16"/>
      <c r="DA1795" s="16"/>
      <c r="DB1795" s="16"/>
      <c r="DC1795" s="16"/>
      <c r="DD1795" s="16"/>
      <c r="DE1795" s="16"/>
      <c r="DF1795" s="16"/>
      <c r="DG1795" s="16"/>
      <c r="DH1795" s="16"/>
      <c r="DI1795" s="16"/>
      <c r="DJ1795" s="16"/>
      <c r="DK1795" s="16"/>
      <c r="DL1795" s="16"/>
      <c r="DM1795" s="16"/>
      <c r="DN1795" s="16"/>
      <c r="DO1795" s="16"/>
      <c r="DP1795" s="16"/>
      <c r="DQ1795" s="16"/>
      <c r="DR1795" s="16"/>
      <c r="DS1795" s="16"/>
      <c r="DT1795" s="16"/>
      <c r="DU1795" s="16"/>
      <c r="DV1795" s="16"/>
      <c r="DW1795" s="16"/>
      <c r="DX1795" s="16"/>
      <c r="DY1795" s="16"/>
      <c r="DZ1795" s="16"/>
      <c r="EA1795" s="16"/>
      <c r="EB1795" s="16"/>
      <c r="EC1795" s="16"/>
      <c r="ED1795" s="16"/>
      <c r="EE1795" s="16"/>
      <c r="EF1795" s="16"/>
      <c r="EG1795" s="16"/>
      <c r="EH1795" s="16"/>
      <c r="EI1795" s="16"/>
      <c r="EJ1795" s="16"/>
      <c r="EK1795" s="16"/>
      <c r="EL1795" s="16"/>
      <c r="EM1795" s="16"/>
      <c r="EN1795" s="16"/>
      <c r="EO1795" s="16"/>
      <c r="EP1795" s="16"/>
      <c r="EQ1795" s="16"/>
      <c r="ER1795" s="16"/>
      <c r="ES1795" s="16"/>
      <c r="ET1795" s="16"/>
      <c r="EU1795" s="16"/>
      <c r="EV1795" s="16"/>
      <c r="EW1795" s="16"/>
      <c r="EX1795" s="16"/>
      <c r="EY1795" s="16"/>
      <c r="EZ1795" s="16"/>
      <c r="FA1795" s="16"/>
      <c r="FB1795" s="16"/>
      <c r="FC1795" s="16"/>
      <c r="FD1795" s="16"/>
      <c r="FE1795" s="16"/>
      <c r="FF1795" s="16"/>
      <c r="FG1795" s="16"/>
      <c r="FH1795" s="16"/>
      <c r="FI1795" s="16"/>
      <c r="FJ1795" s="16"/>
      <c r="FK1795" s="16"/>
      <c r="FL1795" s="16"/>
      <c r="FM1795" s="16"/>
      <c r="FN1795" s="16"/>
      <c r="FO1795" s="16"/>
      <c r="FP1795" s="16"/>
      <c r="FQ1795" s="16"/>
      <c r="FR1795" s="16"/>
      <c r="FS1795" s="16"/>
      <c r="FT1795" s="16"/>
      <c r="FU1795" s="16"/>
      <c r="FV1795" s="16"/>
      <c r="FW1795" s="16"/>
      <c r="FX1795" s="16"/>
      <c r="FY1795" s="16"/>
      <c r="FZ1795" s="16"/>
      <c r="GA1795" s="16"/>
      <c r="GB1795" s="16"/>
      <c r="GC1795" s="16"/>
      <c r="GD1795" s="16"/>
      <c r="GE1795" s="16"/>
      <c r="GF1795" s="16"/>
      <c r="GG1795" s="16"/>
      <c r="GH1795" s="16"/>
      <c r="GI1795" s="16"/>
      <c r="GJ1795" s="16"/>
      <c r="GK1795" s="16"/>
      <c r="GL1795" s="16"/>
      <c r="GM1795" s="16"/>
      <c r="GN1795" s="16"/>
      <c r="GO1795" s="16"/>
      <c r="GP1795" s="16"/>
      <c r="GQ1795" s="16"/>
      <c r="GR1795" s="16"/>
      <c r="GS1795" s="16"/>
      <c r="GT1795" s="16"/>
      <c r="GU1795" s="16"/>
      <c r="GV1795" s="16"/>
      <c r="GW1795" s="16"/>
      <c r="GX1795" s="16"/>
      <c r="GY1795" s="16"/>
    </row>
    <row r="1796" spans="1:207" x14ac:dyDescent="0.3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6"/>
      <c r="BG1796" s="16"/>
      <c r="BH1796" s="16"/>
      <c r="BI1796" s="16"/>
      <c r="BJ1796" s="16"/>
      <c r="BK1796" s="16"/>
      <c r="BL1796" s="16"/>
      <c r="BM1796" s="16"/>
      <c r="BN1796" s="16"/>
      <c r="BO1796" s="16"/>
      <c r="BP1796" s="16"/>
      <c r="BQ1796" s="16"/>
      <c r="BR1796" s="16"/>
      <c r="BS1796" s="16"/>
      <c r="BT1796" s="16"/>
      <c r="BU1796" s="16"/>
      <c r="BV1796" s="16"/>
      <c r="BW1796" s="16"/>
      <c r="BX1796" s="16"/>
      <c r="BY1796" s="16"/>
      <c r="BZ1796" s="16"/>
      <c r="CA1796" s="16"/>
      <c r="CB1796" s="16"/>
      <c r="CC1796" s="16"/>
      <c r="CD1796" s="16"/>
      <c r="CE1796" s="16"/>
      <c r="CF1796" s="16"/>
      <c r="CG1796" s="16"/>
      <c r="CH1796" s="16"/>
      <c r="CI1796" s="16"/>
      <c r="CJ1796" s="16"/>
      <c r="CK1796" s="16"/>
      <c r="CL1796" s="16"/>
      <c r="CM1796" s="16"/>
      <c r="CN1796" s="16"/>
      <c r="CO1796" s="16"/>
      <c r="CP1796" s="16"/>
      <c r="CQ1796" s="16"/>
      <c r="CR1796" s="16"/>
      <c r="CS1796" s="16"/>
      <c r="CT1796" s="16"/>
      <c r="CU1796" s="16"/>
      <c r="CV1796" s="16"/>
      <c r="CW1796" s="16"/>
      <c r="CX1796" s="16"/>
      <c r="CY1796" s="16"/>
      <c r="CZ1796" s="16"/>
      <c r="DA1796" s="16"/>
      <c r="DB1796" s="16"/>
      <c r="DC1796" s="16"/>
      <c r="DD1796" s="16"/>
      <c r="DE1796" s="16"/>
      <c r="DF1796" s="16"/>
      <c r="DG1796" s="16"/>
      <c r="DH1796" s="16"/>
      <c r="DI1796" s="16"/>
      <c r="DJ1796" s="16"/>
      <c r="DK1796" s="16"/>
      <c r="DL1796" s="16"/>
      <c r="DM1796" s="16"/>
      <c r="DN1796" s="16"/>
      <c r="DO1796" s="16"/>
      <c r="DP1796" s="16"/>
      <c r="DQ1796" s="16"/>
      <c r="DR1796" s="16"/>
      <c r="DS1796" s="16"/>
      <c r="DT1796" s="16"/>
      <c r="DU1796" s="16"/>
      <c r="DV1796" s="16"/>
      <c r="DW1796" s="16"/>
      <c r="DX1796" s="16"/>
      <c r="DY1796" s="16"/>
      <c r="DZ1796" s="16"/>
      <c r="EA1796" s="16"/>
      <c r="EB1796" s="16"/>
      <c r="EC1796" s="16"/>
      <c r="ED1796" s="16"/>
      <c r="EE1796" s="16"/>
      <c r="EF1796" s="16"/>
      <c r="EG1796" s="16"/>
      <c r="EH1796" s="16"/>
      <c r="EI1796" s="16"/>
      <c r="EJ1796" s="16"/>
      <c r="EK1796" s="16"/>
      <c r="EL1796" s="16"/>
      <c r="EM1796" s="16"/>
      <c r="EN1796" s="16"/>
      <c r="EO1796" s="16"/>
      <c r="EP1796" s="16"/>
      <c r="EQ1796" s="16"/>
      <c r="ER1796" s="16"/>
      <c r="ES1796" s="16"/>
      <c r="ET1796" s="16"/>
      <c r="EU1796" s="16"/>
      <c r="EV1796" s="16"/>
      <c r="EW1796" s="16"/>
      <c r="EX1796" s="16"/>
      <c r="EY1796" s="16"/>
      <c r="EZ1796" s="16"/>
      <c r="FA1796" s="16"/>
      <c r="FB1796" s="16"/>
      <c r="FC1796" s="16"/>
      <c r="FD1796" s="16"/>
      <c r="FE1796" s="16"/>
      <c r="FF1796" s="16"/>
      <c r="FG1796" s="16"/>
      <c r="FH1796" s="16"/>
      <c r="FI1796" s="16"/>
      <c r="FJ1796" s="16"/>
      <c r="FK1796" s="16"/>
      <c r="FL1796" s="16"/>
      <c r="FM1796" s="16"/>
      <c r="FN1796" s="16"/>
      <c r="FO1796" s="16"/>
      <c r="FP1796" s="16"/>
      <c r="FQ1796" s="16"/>
      <c r="FR1796" s="16"/>
      <c r="FS1796" s="16"/>
      <c r="FT1796" s="16"/>
      <c r="FU1796" s="16"/>
      <c r="FV1796" s="16"/>
      <c r="FW1796" s="16"/>
      <c r="FX1796" s="16"/>
      <c r="FY1796" s="16"/>
      <c r="FZ1796" s="16"/>
      <c r="GA1796" s="16"/>
      <c r="GB1796" s="16"/>
      <c r="GC1796" s="16"/>
      <c r="GD1796" s="16"/>
      <c r="GE1796" s="16"/>
      <c r="GF1796" s="16"/>
      <c r="GG1796" s="16"/>
      <c r="GH1796" s="16"/>
      <c r="GI1796" s="16"/>
      <c r="GJ1796" s="16"/>
      <c r="GK1796" s="16"/>
      <c r="GL1796" s="16"/>
      <c r="GM1796" s="16"/>
      <c r="GN1796" s="16"/>
      <c r="GO1796" s="16"/>
      <c r="GP1796" s="16"/>
      <c r="GQ1796" s="16"/>
      <c r="GR1796" s="16"/>
      <c r="GS1796" s="16"/>
      <c r="GT1796" s="16"/>
      <c r="GU1796" s="16"/>
      <c r="GV1796" s="16"/>
      <c r="GW1796" s="16"/>
      <c r="GX1796" s="16"/>
      <c r="GY1796" s="16"/>
    </row>
    <row r="1797" spans="1:207" x14ac:dyDescent="0.3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6"/>
      <c r="BG1797" s="16"/>
      <c r="BH1797" s="16"/>
      <c r="BI1797" s="16"/>
      <c r="BJ1797" s="16"/>
      <c r="BK1797" s="16"/>
      <c r="BL1797" s="16"/>
      <c r="BM1797" s="16"/>
      <c r="BN1797" s="16"/>
      <c r="BO1797" s="16"/>
      <c r="BP1797" s="16"/>
      <c r="BQ1797" s="16"/>
      <c r="BR1797" s="16"/>
      <c r="BS1797" s="16"/>
      <c r="BT1797" s="16"/>
      <c r="BU1797" s="16"/>
      <c r="BV1797" s="16"/>
      <c r="BW1797" s="16"/>
      <c r="BX1797" s="16"/>
      <c r="BY1797" s="16"/>
      <c r="BZ1797" s="16"/>
      <c r="CA1797" s="16"/>
      <c r="CB1797" s="16"/>
      <c r="CC1797" s="16"/>
      <c r="CD1797" s="16"/>
      <c r="CE1797" s="16"/>
      <c r="CF1797" s="16"/>
      <c r="CG1797" s="16"/>
      <c r="CH1797" s="16"/>
      <c r="CI1797" s="16"/>
      <c r="CJ1797" s="16"/>
      <c r="CK1797" s="16"/>
      <c r="CL1797" s="16"/>
      <c r="CM1797" s="16"/>
      <c r="CN1797" s="16"/>
      <c r="CO1797" s="16"/>
      <c r="CP1797" s="16"/>
      <c r="CQ1797" s="16"/>
      <c r="CR1797" s="16"/>
      <c r="CS1797" s="16"/>
      <c r="CT1797" s="16"/>
      <c r="CU1797" s="16"/>
      <c r="CV1797" s="16"/>
      <c r="CW1797" s="16"/>
      <c r="CX1797" s="16"/>
      <c r="CY1797" s="16"/>
      <c r="CZ1797" s="16"/>
      <c r="DA1797" s="16"/>
      <c r="DB1797" s="16"/>
      <c r="DC1797" s="16"/>
      <c r="DD1797" s="16"/>
      <c r="DE1797" s="16"/>
      <c r="DF1797" s="16"/>
      <c r="DG1797" s="16"/>
      <c r="DH1797" s="16"/>
      <c r="DI1797" s="16"/>
      <c r="DJ1797" s="16"/>
      <c r="DK1797" s="16"/>
      <c r="DL1797" s="16"/>
      <c r="DM1797" s="16"/>
      <c r="DN1797" s="16"/>
      <c r="DO1797" s="16"/>
      <c r="DP1797" s="16"/>
      <c r="DQ1797" s="16"/>
      <c r="DR1797" s="16"/>
      <c r="DS1797" s="16"/>
      <c r="DT1797" s="16"/>
      <c r="DU1797" s="16"/>
      <c r="DV1797" s="16"/>
      <c r="DW1797" s="16"/>
      <c r="DX1797" s="16"/>
      <c r="DY1797" s="16"/>
      <c r="DZ1797" s="16"/>
      <c r="EA1797" s="16"/>
      <c r="EB1797" s="16"/>
      <c r="EC1797" s="16"/>
      <c r="ED1797" s="16"/>
      <c r="EE1797" s="16"/>
      <c r="EF1797" s="16"/>
      <c r="EG1797" s="16"/>
      <c r="EH1797" s="16"/>
      <c r="EI1797" s="16"/>
      <c r="EJ1797" s="16"/>
      <c r="EK1797" s="16"/>
      <c r="EL1797" s="16"/>
      <c r="EM1797" s="16"/>
      <c r="EN1797" s="16"/>
      <c r="EO1797" s="16"/>
      <c r="EP1797" s="16"/>
      <c r="EQ1797" s="16"/>
      <c r="ER1797" s="16"/>
      <c r="ES1797" s="16"/>
      <c r="ET1797" s="16"/>
      <c r="EU1797" s="16"/>
      <c r="EV1797" s="16"/>
      <c r="EW1797" s="16"/>
      <c r="EX1797" s="16"/>
      <c r="EY1797" s="16"/>
      <c r="EZ1797" s="16"/>
      <c r="FA1797" s="16"/>
      <c r="FB1797" s="16"/>
      <c r="FC1797" s="16"/>
      <c r="FD1797" s="16"/>
      <c r="FE1797" s="16"/>
      <c r="FF1797" s="16"/>
      <c r="FG1797" s="16"/>
      <c r="FH1797" s="16"/>
      <c r="FI1797" s="16"/>
      <c r="FJ1797" s="16"/>
      <c r="FK1797" s="16"/>
      <c r="FL1797" s="16"/>
      <c r="FM1797" s="16"/>
      <c r="FN1797" s="16"/>
      <c r="FO1797" s="16"/>
      <c r="FP1797" s="16"/>
      <c r="FQ1797" s="16"/>
      <c r="FR1797" s="16"/>
      <c r="FS1797" s="16"/>
      <c r="FT1797" s="16"/>
      <c r="FU1797" s="16"/>
      <c r="FV1797" s="16"/>
      <c r="FW1797" s="16"/>
      <c r="FX1797" s="16"/>
      <c r="FY1797" s="16"/>
      <c r="FZ1797" s="16"/>
      <c r="GA1797" s="16"/>
      <c r="GB1797" s="16"/>
      <c r="GC1797" s="16"/>
      <c r="GD1797" s="16"/>
      <c r="GE1797" s="16"/>
      <c r="GF1797" s="16"/>
      <c r="GG1797" s="16"/>
      <c r="GH1797" s="16"/>
      <c r="GI1797" s="16"/>
      <c r="GJ1797" s="16"/>
      <c r="GK1797" s="16"/>
      <c r="GL1797" s="16"/>
      <c r="GM1797" s="16"/>
      <c r="GN1797" s="16"/>
      <c r="GO1797" s="16"/>
      <c r="GP1797" s="16"/>
      <c r="GQ1797" s="16"/>
      <c r="GR1797" s="16"/>
      <c r="GS1797" s="16"/>
      <c r="GT1797" s="16"/>
      <c r="GU1797" s="16"/>
      <c r="GV1797" s="16"/>
      <c r="GW1797" s="16"/>
      <c r="GX1797" s="16"/>
      <c r="GY1797" s="16"/>
    </row>
    <row r="1798" spans="1:207" x14ac:dyDescent="0.3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16"/>
      <c r="BL1798" s="16"/>
      <c r="BM1798" s="16"/>
      <c r="BN1798" s="16"/>
      <c r="BO1798" s="16"/>
      <c r="BP1798" s="16"/>
      <c r="BQ1798" s="16"/>
      <c r="BR1798" s="16"/>
      <c r="BS1798" s="16"/>
      <c r="BT1798" s="16"/>
      <c r="BU1798" s="16"/>
      <c r="BV1798" s="16"/>
      <c r="BW1798" s="16"/>
      <c r="BX1798" s="16"/>
      <c r="BY1798" s="16"/>
      <c r="BZ1798" s="16"/>
      <c r="CA1798" s="16"/>
      <c r="CB1798" s="16"/>
      <c r="CC1798" s="16"/>
      <c r="CD1798" s="16"/>
      <c r="CE1798" s="16"/>
      <c r="CF1798" s="16"/>
      <c r="CG1798" s="16"/>
      <c r="CH1798" s="16"/>
      <c r="CI1798" s="16"/>
      <c r="CJ1798" s="16"/>
      <c r="CK1798" s="16"/>
      <c r="CL1798" s="16"/>
      <c r="CM1798" s="16"/>
      <c r="CN1798" s="16"/>
      <c r="CO1798" s="16"/>
      <c r="CP1798" s="16"/>
      <c r="CQ1798" s="16"/>
      <c r="CR1798" s="16"/>
      <c r="CS1798" s="16"/>
      <c r="CT1798" s="16"/>
      <c r="CU1798" s="16"/>
      <c r="CV1798" s="16"/>
      <c r="CW1798" s="16"/>
      <c r="CX1798" s="16"/>
      <c r="CY1798" s="16"/>
      <c r="CZ1798" s="16"/>
      <c r="DA1798" s="16"/>
      <c r="DB1798" s="16"/>
      <c r="DC1798" s="16"/>
      <c r="DD1798" s="16"/>
      <c r="DE1798" s="16"/>
      <c r="DF1798" s="16"/>
      <c r="DG1798" s="16"/>
      <c r="DH1798" s="16"/>
      <c r="DI1798" s="16"/>
      <c r="DJ1798" s="16"/>
      <c r="DK1798" s="16"/>
      <c r="DL1798" s="16"/>
      <c r="DM1798" s="16"/>
      <c r="DN1798" s="16"/>
      <c r="DO1798" s="16"/>
      <c r="DP1798" s="16"/>
      <c r="DQ1798" s="16"/>
      <c r="DR1798" s="16"/>
      <c r="DS1798" s="16"/>
      <c r="DT1798" s="16"/>
      <c r="DU1798" s="16"/>
      <c r="DV1798" s="16"/>
      <c r="DW1798" s="16"/>
      <c r="DX1798" s="16"/>
      <c r="DY1798" s="16"/>
      <c r="DZ1798" s="16"/>
      <c r="EA1798" s="16"/>
      <c r="EB1798" s="16"/>
      <c r="EC1798" s="16"/>
      <c r="ED1798" s="16"/>
      <c r="EE1798" s="16"/>
      <c r="EF1798" s="16"/>
      <c r="EG1798" s="16"/>
      <c r="EH1798" s="16"/>
      <c r="EI1798" s="16"/>
      <c r="EJ1798" s="16"/>
      <c r="EK1798" s="16"/>
      <c r="EL1798" s="16"/>
      <c r="EM1798" s="16"/>
      <c r="EN1798" s="16"/>
      <c r="EO1798" s="16"/>
      <c r="EP1798" s="16"/>
      <c r="EQ1798" s="16"/>
      <c r="ER1798" s="16"/>
      <c r="ES1798" s="16"/>
      <c r="ET1798" s="16"/>
      <c r="EU1798" s="16"/>
      <c r="EV1798" s="16"/>
      <c r="EW1798" s="16"/>
      <c r="EX1798" s="16"/>
      <c r="EY1798" s="16"/>
      <c r="EZ1798" s="16"/>
      <c r="FA1798" s="16"/>
      <c r="FB1798" s="16"/>
      <c r="FC1798" s="16"/>
      <c r="FD1798" s="16"/>
      <c r="FE1798" s="16"/>
      <c r="FF1798" s="16"/>
      <c r="FG1798" s="16"/>
      <c r="FH1798" s="16"/>
      <c r="FI1798" s="16"/>
      <c r="FJ1798" s="16"/>
      <c r="FK1798" s="16"/>
      <c r="FL1798" s="16"/>
      <c r="FM1798" s="16"/>
      <c r="FN1798" s="16"/>
      <c r="FO1798" s="16"/>
      <c r="FP1798" s="16"/>
      <c r="FQ1798" s="16"/>
      <c r="FR1798" s="16"/>
      <c r="FS1798" s="16"/>
      <c r="FT1798" s="16"/>
      <c r="FU1798" s="16"/>
      <c r="FV1798" s="16"/>
      <c r="FW1798" s="16"/>
      <c r="FX1798" s="16"/>
      <c r="FY1798" s="16"/>
      <c r="FZ1798" s="16"/>
      <c r="GA1798" s="16"/>
      <c r="GB1798" s="16"/>
      <c r="GC1798" s="16"/>
      <c r="GD1798" s="16"/>
      <c r="GE1798" s="16"/>
      <c r="GF1798" s="16"/>
      <c r="GG1798" s="16"/>
      <c r="GH1798" s="16"/>
      <c r="GI1798" s="16"/>
      <c r="GJ1798" s="16"/>
      <c r="GK1798" s="16"/>
      <c r="GL1798" s="16"/>
      <c r="GM1798" s="16"/>
      <c r="GN1798" s="16"/>
      <c r="GO1798" s="16"/>
      <c r="GP1798" s="16"/>
      <c r="GQ1798" s="16"/>
      <c r="GR1798" s="16"/>
      <c r="GS1798" s="16"/>
      <c r="GT1798" s="16"/>
      <c r="GU1798" s="16"/>
      <c r="GV1798" s="16"/>
      <c r="GW1798" s="16"/>
      <c r="GX1798" s="16"/>
      <c r="GY1798" s="16"/>
    </row>
    <row r="1799" spans="1:207" x14ac:dyDescent="0.3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6"/>
      <c r="BG1799" s="16"/>
      <c r="BH1799" s="16"/>
      <c r="BI1799" s="16"/>
      <c r="BJ1799" s="16"/>
      <c r="BK1799" s="16"/>
      <c r="BL1799" s="16"/>
      <c r="BM1799" s="16"/>
      <c r="BN1799" s="16"/>
      <c r="BO1799" s="16"/>
      <c r="BP1799" s="16"/>
      <c r="BQ1799" s="16"/>
      <c r="BR1799" s="16"/>
      <c r="BS1799" s="16"/>
      <c r="BT1799" s="16"/>
      <c r="BU1799" s="16"/>
      <c r="BV1799" s="16"/>
      <c r="BW1799" s="16"/>
      <c r="BX1799" s="16"/>
      <c r="BY1799" s="16"/>
      <c r="BZ1799" s="16"/>
      <c r="CA1799" s="16"/>
      <c r="CB1799" s="16"/>
      <c r="CC1799" s="16"/>
      <c r="CD1799" s="16"/>
      <c r="CE1799" s="16"/>
      <c r="CF1799" s="16"/>
      <c r="CG1799" s="16"/>
      <c r="CH1799" s="16"/>
      <c r="CI1799" s="16"/>
      <c r="CJ1799" s="16"/>
      <c r="CK1799" s="16"/>
      <c r="CL1799" s="16"/>
      <c r="CM1799" s="16"/>
      <c r="CN1799" s="16"/>
      <c r="CO1799" s="16"/>
      <c r="CP1799" s="16"/>
      <c r="CQ1799" s="16"/>
      <c r="CR1799" s="16"/>
      <c r="CS1799" s="16"/>
      <c r="CT1799" s="16"/>
      <c r="CU1799" s="16"/>
      <c r="CV1799" s="16"/>
      <c r="CW1799" s="16"/>
      <c r="CX1799" s="16"/>
      <c r="CY1799" s="16"/>
      <c r="CZ1799" s="16"/>
      <c r="DA1799" s="16"/>
      <c r="DB1799" s="16"/>
      <c r="DC1799" s="16"/>
      <c r="DD1799" s="16"/>
      <c r="DE1799" s="16"/>
      <c r="DF1799" s="16"/>
      <c r="DG1799" s="16"/>
      <c r="DH1799" s="16"/>
      <c r="DI1799" s="16"/>
      <c r="DJ1799" s="16"/>
      <c r="DK1799" s="16"/>
      <c r="DL1799" s="16"/>
      <c r="DM1799" s="16"/>
      <c r="DN1799" s="16"/>
      <c r="DO1799" s="16"/>
      <c r="DP1799" s="16"/>
      <c r="DQ1799" s="16"/>
      <c r="DR1799" s="16"/>
      <c r="DS1799" s="16"/>
      <c r="DT1799" s="16"/>
      <c r="DU1799" s="16"/>
      <c r="DV1799" s="16"/>
      <c r="DW1799" s="16"/>
      <c r="DX1799" s="16"/>
      <c r="DY1799" s="16"/>
      <c r="DZ1799" s="16"/>
      <c r="EA1799" s="16"/>
      <c r="EB1799" s="16"/>
      <c r="EC1799" s="16"/>
      <c r="ED1799" s="16"/>
      <c r="EE1799" s="16"/>
      <c r="EF1799" s="16"/>
      <c r="EG1799" s="16"/>
      <c r="EH1799" s="16"/>
      <c r="EI1799" s="16"/>
      <c r="EJ1799" s="16"/>
      <c r="EK1799" s="16"/>
      <c r="EL1799" s="16"/>
      <c r="EM1799" s="16"/>
      <c r="EN1799" s="16"/>
      <c r="EO1799" s="16"/>
      <c r="EP1799" s="16"/>
      <c r="EQ1799" s="16"/>
      <c r="ER1799" s="16"/>
      <c r="ES1799" s="16"/>
      <c r="ET1799" s="16"/>
      <c r="EU1799" s="16"/>
      <c r="EV1799" s="16"/>
      <c r="EW1799" s="16"/>
      <c r="EX1799" s="16"/>
      <c r="EY1799" s="16"/>
      <c r="EZ1799" s="16"/>
      <c r="FA1799" s="16"/>
      <c r="FB1799" s="16"/>
      <c r="FC1799" s="16"/>
      <c r="FD1799" s="16"/>
      <c r="FE1799" s="16"/>
      <c r="FF1799" s="16"/>
      <c r="FG1799" s="16"/>
      <c r="FH1799" s="16"/>
      <c r="FI1799" s="16"/>
      <c r="FJ1799" s="16"/>
      <c r="FK1799" s="16"/>
      <c r="FL1799" s="16"/>
      <c r="FM1799" s="16"/>
      <c r="FN1799" s="16"/>
      <c r="FO1799" s="16"/>
      <c r="FP1799" s="16"/>
      <c r="FQ1799" s="16"/>
      <c r="FR1799" s="16"/>
      <c r="FS1799" s="16"/>
      <c r="FT1799" s="16"/>
      <c r="FU1799" s="16"/>
      <c r="FV1799" s="16"/>
      <c r="FW1799" s="16"/>
      <c r="FX1799" s="16"/>
      <c r="FY1799" s="16"/>
      <c r="FZ1799" s="16"/>
      <c r="GA1799" s="16"/>
      <c r="GB1799" s="16"/>
      <c r="GC1799" s="16"/>
      <c r="GD1799" s="16"/>
      <c r="GE1799" s="16"/>
      <c r="GF1799" s="16"/>
      <c r="GG1799" s="16"/>
      <c r="GH1799" s="16"/>
      <c r="GI1799" s="16"/>
      <c r="GJ1799" s="16"/>
      <c r="GK1799" s="16"/>
      <c r="GL1799" s="16"/>
      <c r="GM1799" s="16"/>
      <c r="GN1799" s="16"/>
      <c r="GO1799" s="16"/>
      <c r="GP1799" s="16"/>
      <c r="GQ1799" s="16"/>
      <c r="GR1799" s="16"/>
      <c r="GS1799" s="16"/>
      <c r="GT1799" s="16"/>
      <c r="GU1799" s="16"/>
      <c r="GV1799" s="16"/>
      <c r="GW1799" s="16"/>
      <c r="GX1799" s="16"/>
      <c r="GY1799" s="16"/>
    </row>
    <row r="1800" spans="1:207" x14ac:dyDescent="0.3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16"/>
      <c r="BL1800" s="16"/>
      <c r="BM1800" s="16"/>
      <c r="BN1800" s="16"/>
      <c r="BO1800" s="16"/>
      <c r="BP1800" s="16"/>
      <c r="BQ1800" s="16"/>
      <c r="BR1800" s="16"/>
      <c r="BS1800" s="16"/>
      <c r="BT1800" s="16"/>
      <c r="BU1800" s="16"/>
      <c r="BV1800" s="16"/>
      <c r="BW1800" s="16"/>
      <c r="BX1800" s="16"/>
      <c r="BY1800" s="16"/>
      <c r="BZ1800" s="16"/>
      <c r="CA1800" s="16"/>
      <c r="CB1800" s="16"/>
      <c r="CC1800" s="16"/>
      <c r="CD1800" s="16"/>
      <c r="CE1800" s="16"/>
      <c r="CF1800" s="16"/>
      <c r="CG1800" s="16"/>
      <c r="CH1800" s="16"/>
      <c r="CI1800" s="16"/>
      <c r="CJ1800" s="16"/>
      <c r="CK1800" s="16"/>
      <c r="CL1800" s="16"/>
      <c r="CM1800" s="16"/>
      <c r="CN1800" s="16"/>
      <c r="CO1800" s="16"/>
      <c r="CP1800" s="16"/>
      <c r="CQ1800" s="16"/>
      <c r="CR1800" s="16"/>
      <c r="CS1800" s="16"/>
      <c r="CT1800" s="16"/>
      <c r="CU1800" s="16"/>
      <c r="CV1800" s="16"/>
      <c r="CW1800" s="16"/>
      <c r="CX1800" s="16"/>
      <c r="CY1800" s="16"/>
      <c r="CZ1800" s="16"/>
      <c r="DA1800" s="16"/>
      <c r="DB1800" s="16"/>
      <c r="DC1800" s="16"/>
      <c r="DD1800" s="16"/>
      <c r="DE1800" s="16"/>
      <c r="DF1800" s="16"/>
      <c r="DG1800" s="16"/>
      <c r="DH1800" s="16"/>
      <c r="DI1800" s="16"/>
      <c r="DJ1800" s="16"/>
      <c r="DK1800" s="16"/>
      <c r="DL1800" s="16"/>
      <c r="DM1800" s="16"/>
      <c r="DN1800" s="16"/>
      <c r="DO1800" s="16"/>
      <c r="DP1800" s="16"/>
      <c r="DQ1800" s="16"/>
      <c r="DR1800" s="16"/>
      <c r="DS1800" s="16"/>
      <c r="DT1800" s="16"/>
      <c r="DU1800" s="16"/>
      <c r="DV1800" s="16"/>
      <c r="DW1800" s="16"/>
      <c r="DX1800" s="16"/>
      <c r="DY1800" s="16"/>
      <c r="DZ1800" s="16"/>
      <c r="EA1800" s="16"/>
      <c r="EB1800" s="16"/>
      <c r="EC1800" s="16"/>
      <c r="ED1800" s="16"/>
      <c r="EE1800" s="16"/>
      <c r="EF1800" s="16"/>
      <c r="EG1800" s="16"/>
      <c r="EH1800" s="16"/>
      <c r="EI1800" s="16"/>
      <c r="EJ1800" s="16"/>
      <c r="EK1800" s="16"/>
      <c r="EL1800" s="16"/>
      <c r="EM1800" s="16"/>
      <c r="EN1800" s="16"/>
      <c r="EO1800" s="16"/>
      <c r="EP1800" s="16"/>
      <c r="EQ1800" s="16"/>
      <c r="ER1800" s="16"/>
      <c r="ES1800" s="16"/>
      <c r="ET1800" s="16"/>
      <c r="EU1800" s="16"/>
      <c r="EV1800" s="16"/>
      <c r="EW1800" s="16"/>
      <c r="EX1800" s="16"/>
      <c r="EY1800" s="16"/>
      <c r="EZ1800" s="16"/>
      <c r="FA1800" s="16"/>
      <c r="FB1800" s="16"/>
      <c r="FC1800" s="16"/>
      <c r="FD1800" s="16"/>
      <c r="FE1800" s="16"/>
      <c r="FF1800" s="16"/>
      <c r="FG1800" s="16"/>
      <c r="FH1800" s="16"/>
      <c r="FI1800" s="16"/>
      <c r="FJ1800" s="16"/>
      <c r="FK1800" s="16"/>
      <c r="FL1800" s="16"/>
      <c r="FM1800" s="16"/>
      <c r="FN1800" s="16"/>
      <c r="FO1800" s="16"/>
      <c r="FP1800" s="16"/>
      <c r="FQ1800" s="16"/>
      <c r="FR1800" s="16"/>
      <c r="FS1800" s="16"/>
      <c r="FT1800" s="16"/>
      <c r="FU1800" s="16"/>
      <c r="FV1800" s="16"/>
      <c r="FW1800" s="16"/>
      <c r="FX1800" s="16"/>
      <c r="FY1800" s="16"/>
      <c r="FZ1800" s="16"/>
      <c r="GA1800" s="16"/>
      <c r="GB1800" s="16"/>
      <c r="GC1800" s="16"/>
      <c r="GD1800" s="16"/>
      <c r="GE1800" s="16"/>
      <c r="GF1800" s="16"/>
      <c r="GG1800" s="16"/>
      <c r="GH1800" s="16"/>
      <c r="GI1800" s="16"/>
      <c r="GJ1800" s="16"/>
      <c r="GK1800" s="16"/>
      <c r="GL1800" s="16"/>
      <c r="GM1800" s="16"/>
      <c r="GN1800" s="16"/>
      <c r="GO1800" s="16"/>
      <c r="GP1800" s="16"/>
      <c r="GQ1800" s="16"/>
      <c r="GR1800" s="16"/>
      <c r="GS1800" s="16"/>
      <c r="GT1800" s="16"/>
      <c r="GU1800" s="16"/>
      <c r="GV1800" s="16"/>
      <c r="GW1800" s="16"/>
      <c r="GX1800" s="16"/>
      <c r="GY1800" s="16"/>
    </row>
    <row r="1801" spans="1:207" x14ac:dyDescent="0.3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6"/>
      <c r="BG1801" s="16"/>
      <c r="BH1801" s="16"/>
      <c r="BI1801" s="16"/>
      <c r="BJ1801" s="16"/>
      <c r="BK1801" s="16"/>
      <c r="BL1801" s="16"/>
      <c r="BM1801" s="16"/>
      <c r="BN1801" s="16"/>
      <c r="BO1801" s="16"/>
      <c r="BP1801" s="16"/>
      <c r="BQ1801" s="16"/>
      <c r="BR1801" s="16"/>
      <c r="BS1801" s="16"/>
      <c r="BT1801" s="16"/>
      <c r="BU1801" s="16"/>
      <c r="BV1801" s="16"/>
      <c r="BW1801" s="16"/>
      <c r="BX1801" s="16"/>
      <c r="BY1801" s="16"/>
      <c r="BZ1801" s="16"/>
      <c r="CA1801" s="16"/>
      <c r="CB1801" s="16"/>
      <c r="CC1801" s="16"/>
      <c r="CD1801" s="16"/>
      <c r="CE1801" s="16"/>
      <c r="CF1801" s="16"/>
      <c r="CG1801" s="16"/>
      <c r="CH1801" s="16"/>
      <c r="CI1801" s="16"/>
      <c r="CJ1801" s="16"/>
      <c r="CK1801" s="16"/>
      <c r="CL1801" s="16"/>
      <c r="CM1801" s="16"/>
      <c r="CN1801" s="16"/>
      <c r="CO1801" s="16"/>
      <c r="CP1801" s="16"/>
      <c r="CQ1801" s="16"/>
      <c r="CR1801" s="16"/>
      <c r="CS1801" s="16"/>
      <c r="CT1801" s="16"/>
      <c r="CU1801" s="16"/>
      <c r="CV1801" s="16"/>
      <c r="CW1801" s="16"/>
      <c r="CX1801" s="16"/>
      <c r="CY1801" s="16"/>
      <c r="CZ1801" s="16"/>
      <c r="DA1801" s="16"/>
      <c r="DB1801" s="16"/>
      <c r="DC1801" s="16"/>
      <c r="DD1801" s="16"/>
      <c r="DE1801" s="16"/>
      <c r="DF1801" s="16"/>
      <c r="DG1801" s="16"/>
      <c r="DH1801" s="16"/>
      <c r="DI1801" s="16"/>
      <c r="DJ1801" s="16"/>
      <c r="DK1801" s="16"/>
      <c r="DL1801" s="16"/>
      <c r="DM1801" s="16"/>
      <c r="DN1801" s="16"/>
      <c r="DO1801" s="16"/>
      <c r="DP1801" s="16"/>
      <c r="DQ1801" s="16"/>
      <c r="DR1801" s="16"/>
      <c r="DS1801" s="16"/>
      <c r="DT1801" s="16"/>
      <c r="DU1801" s="16"/>
      <c r="DV1801" s="16"/>
      <c r="DW1801" s="16"/>
      <c r="DX1801" s="16"/>
      <c r="DY1801" s="16"/>
      <c r="DZ1801" s="16"/>
      <c r="EA1801" s="16"/>
      <c r="EB1801" s="16"/>
      <c r="EC1801" s="16"/>
      <c r="ED1801" s="16"/>
      <c r="EE1801" s="16"/>
      <c r="EF1801" s="16"/>
      <c r="EG1801" s="16"/>
      <c r="EH1801" s="16"/>
      <c r="EI1801" s="16"/>
      <c r="EJ1801" s="16"/>
      <c r="EK1801" s="16"/>
      <c r="EL1801" s="16"/>
      <c r="EM1801" s="16"/>
      <c r="EN1801" s="16"/>
      <c r="EO1801" s="16"/>
      <c r="EP1801" s="16"/>
      <c r="EQ1801" s="16"/>
      <c r="ER1801" s="16"/>
      <c r="ES1801" s="16"/>
      <c r="ET1801" s="16"/>
      <c r="EU1801" s="16"/>
      <c r="EV1801" s="16"/>
      <c r="EW1801" s="16"/>
      <c r="EX1801" s="16"/>
      <c r="EY1801" s="16"/>
      <c r="EZ1801" s="16"/>
      <c r="FA1801" s="16"/>
      <c r="FB1801" s="16"/>
      <c r="FC1801" s="16"/>
      <c r="FD1801" s="16"/>
      <c r="FE1801" s="16"/>
      <c r="FF1801" s="16"/>
      <c r="FG1801" s="16"/>
      <c r="FH1801" s="16"/>
      <c r="FI1801" s="16"/>
      <c r="FJ1801" s="16"/>
      <c r="FK1801" s="16"/>
      <c r="FL1801" s="16"/>
      <c r="FM1801" s="16"/>
      <c r="FN1801" s="16"/>
      <c r="FO1801" s="16"/>
      <c r="FP1801" s="16"/>
      <c r="FQ1801" s="16"/>
      <c r="FR1801" s="16"/>
      <c r="FS1801" s="16"/>
      <c r="FT1801" s="16"/>
      <c r="FU1801" s="16"/>
      <c r="FV1801" s="16"/>
      <c r="FW1801" s="16"/>
      <c r="FX1801" s="16"/>
      <c r="FY1801" s="16"/>
      <c r="FZ1801" s="16"/>
      <c r="GA1801" s="16"/>
      <c r="GB1801" s="16"/>
      <c r="GC1801" s="16"/>
      <c r="GD1801" s="16"/>
      <c r="GE1801" s="16"/>
      <c r="GF1801" s="16"/>
      <c r="GG1801" s="16"/>
      <c r="GH1801" s="16"/>
      <c r="GI1801" s="16"/>
      <c r="GJ1801" s="16"/>
      <c r="GK1801" s="16"/>
      <c r="GL1801" s="16"/>
      <c r="GM1801" s="16"/>
      <c r="GN1801" s="16"/>
      <c r="GO1801" s="16"/>
      <c r="GP1801" s="16"/>
      <c r="GQ1801" s="16"/>
      <c r="GR1801" s="16"/>
      <c r="GS1801" s="16"/>
      <c r="GT1801" s="16"/>
      <c r="GU1801" s="16"/>
      <c r="GV1801" s="16"/>
      <c r="GW1801" s="16"/>
      <c r="GX1801" s="16"/>
      <c r="GY1801" s="16"/>
    </row>
    <row r="1802" spans="1:207" x14ac:dyDescent="0.3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16"/>
      <c r="BL1802" s="16"/>
      <c r="BM1802" s="16"/>
      <c r="BN1802" s="16"/>
      <c r="BO1802" s="16"/>
      <c r="BP1802" s="16"/>
      <c r="BQ1802" s="16"/>
      <c r="BR1802" s="16"/>
      <c r="BS1802" s="16"/>
      <c r="BT1802" s="16"/>
      <c r="BU1802" s="16"/>
      <c r="BV1802" s="16"/>
      <c r="BW1802" s="16"/>
      <c r="BX1802" s="16"/>
      <c r="BY1802" s="16"/>
      <c r="BZ1802" s="16"/>
      <c r="CA1802" s="16"/>
      <c r="CB1802" s="16"/>
      <c r="CC1802" s="16"/>
      <c r="CD1802" s="16"/>
      <c r="CE1802" s="16"/>
      <c r="CF1802" s="16"/>
      <c r="CG1802" s="16"/>
      <c r="CH1802" s="16"/>
      <c r="CI1802" s="16"/>
      <c r="CJ1802" s="16"/>
      <c r="CK1802" s="16"/>
      <c r="CL1802" s="16"/>
      <c r="CM1802" s="16"/>
      <c r="CN1802" s="16"/>
      <c r="CO1802" s="16"/>
      <c r="CP1802" s="16"/>
      <c r="CQ1802" s="16"/>
      <c r="CR1802" s="16"/>
      <c r="CS1802" s="16"/>
      <c r="CT1802" s="16"/>
      <c r="CU1802" s="16"/>
      <c r="CV1802" s="16"/>
      <c r="CW1802" s="16"/>
      <c r="CX1802" s="16"/>
      <c r="CY1802" s="16"/>
      <c r="CZ1802" s="16"/>
      <c r="DA1802" s="16"/>
      <c r="DB1802" s="16"/>
      <c r="DC1802" s="16"/>
      <c r="DD1802" s="16"/>
      <c r="DE1802" s="16"/>
      <c r="DF1802" s="16"/>
      <c r="DG1802" s="16"/>
      <c r="DH1802" s="16"/>
      <c r="DI1802" s="16"/>
      <c r="DJ1802" s="16"/>
      <c r="DK1802" s="16"/>
      <c r="DL1802" s="16"/>
      <c r="DM1802" s="16"/>
      <c r="DN1802" s="16"/>
      <c r="DO1802" s="16"/>
      <c r="DP1802" s="16"/>
      <c r="DQ1802" s="16"/>
      <c r="DR1802" s="16"/>
      <c r="DS1802" s="16"/>
      <c r="DT1802" s="16"/>
      <c r="DU1802" s="16"/>
      <c r="DV1802" s="16"/>
      <c r="DW1802" s="16"/>
      <c r="DX1802" s="16"/>
      <c r="DY1802" s="16"/>
      <c r="DZ1802" s="16"/>
      <c r="EA1802" s="16"/>
      <c r="EB1802" s="16"/>
      <c r="EC1802" s="16"/>
      <c r="ED1802" s="16"/>
      <c r="EE1802" s="16"/>
      <c r="EF1802" s="16"/>
      <c r="EG1802" s="16"/>
      <c r="EH1802" s="16"/>
      <c r="EI1802" s="16"/>
      <c r="EJ1802" s="16"/>
      <c r="EK1802" s="16"/>
      <c r="EL1802" s="16"/>
      <c r="EM1802" s="16"/>
      <c r="EN1802" s="16"/>
      <c r="EO1802" s="16"/>
      <c r="EP1802" s="16"/>
      <c r="EQ1802" s="16"/>
      <c r="ER1802" s="16"/>
      <c r="ES1802" s="16"/>
      <c r="ET1802" s="16"/>
      <c r="EU1802" s="16"/>
      <c r="EV1802" s="16"/>
      <c r="EW1802" s="16"/>
      <c r="EX1802" s="16"/>
      <c r="EY1802" s="16"/>
      <c r="EZ1802" s="16"/>
      <c r="FA1802" s="16"/>
      <c r="FB1802" s="16"/>
      <c r="FC1802" s="16"/>
      <c r="FD1802" s="16"/>
      <c r="FE1802" s="16"/>
      <c r="FF1802" s="16"/>
      <c r="FG1802" s="16"/>
      <c r="FH1802" s="16"/>
      <c r="FI1802" s="16"/>
      <c r="FJ1802" s="16"/>
      <c r="FK1802" s="16"/>
      <c r="FL1802" s="16"/>
      <c r="FM1802" s="16"/>
      <c r="FN1802" s="16"/>
      <c r="FO1802" s="16"/>
      <c r="FP1802" s="16"/>
      <c r="FQ1802" s="16"/>
      <c r="FR1802" s="16"/>
      <c r="FS1802" s="16"/>
      <c r="FT1802" s="16"/>
      <c r="FU1802" s="16"/>
      <c r="FV1802" s="16"/>
      <c r="FW1802" s="16"/>
      <c r="FX1802" s="16"/>
      <c r="FY1802" s="16"/>
      <c r="FZ1802" s="16"/>
      <c r="GA1802" s="16"/>
      <c r="GB1802" s="16"/>
      <c r="GC1802" s="16"/>
      <c r="GD1802" s="16"/>
      <c r="GE1802" s="16"/>
      <c r="GF1802" s="16"/>
      <c r="GG1802" s="16"/>
      <c r="GH1802" s="16"/>
      <c r="GI1802" s="16"/>
      <c r="GJ1802" s="16"/>
      <c r="GK1802" s="16"/>
      <c r="GL1802" s="16"/>
      <c r="GM1802" s="16"/>
      <c r="GN1802" s="16"/>
      <c r="GO1802" s="16"/>
      <c r="GP1802" s="16"/>
      <c r="GQ1802" s="16"/>
      <c r="GR1802" s="16"/>
      <c r="GS1802" s="16"/>
      <c r="GT1802" s="16"/>
      <c r="GU1802" s="16"/>
      <c r="GV1802" s="16"/>
      <c r="GW1802" s="16"/>
      <c r="GX1802" s="16"/>
      <c r="GY1802" s="16"/>
    </row>
    <row r="1803" spans="1:207" x14ac:dyDescent="0.3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6"/>
      <c r="BG1803" s="16"/>
      <c r="BH1803" s="16"/>
      <c r="BI1803" s="16"/>
      <c r="BJ1803" s="16"/>
      <c r="BK1803" s="16"/>
      <c r="BL1803" s="16"/>
      <c r="BM1803" s="16"/>
      <c r="BN1803" s="16"/>
      <c r="BO1803" s="16"/>
      <c r="BP1803" s="16"/>
      <c r="BQ1803" s="16"/>
      <c r="BR1803" s="16"/>
      <c r="BS1803" s="16"/>
      <c r="BT1803" s="16"/>
      <c r="BU1803" s="16"/>
      <c r="BV1803" s="16"/>
      <c r="BW1803" s="16"/>
      <c r="BX1803" s="16"/>
      <c r="BY1803" s="16"/>
      <c r="BZ1803" s="16"/>
      <c r="CA1803" s="16"/>
      <c r="CB1803" s="16"/>
      <c r="CC1803" s="16"/>
      <c r="CD1803" s="16"/>
      <c r="CE1803" s="16"/>
      <c r="CF1803" s="16"/>
      <c r="CG1803" s="16"/>
      <c r="CH1803" s="16"/>
      <c r="CI1803" s="16"/>
      <c r="CJ1803" s="16"/>
      <c r="CK1803" s="16"/>
      <c r="CL1803" s="16"/>
      <c r="CM1803" s="16"/>
      <c r="CN1803" s="16"/>
      <c r="CO1803" s="16"/>
      <c r="CP1803" s="16"/>
      <c r="CQ1803" s="16"/>
      <c r="CR1803" s="16"/>
      <c r="CS1803" s="16"/>
      <c r="CT1803" s="16"/>
      <c r="CU1803" s="16"/>
      <c r="CV1803" s="16"/>
      <c r="CW1803" s="16"/>
      <c r="CX1803" s="16"/>
      <c r="CY1803" s="16"/>
      <c r="CZ1803" s="16"/>
      <c r="DA1803" s="16"/>
      <c r="DB1803" s="16"/>
      <c r="DC1803" s="16"/>
      <c r="DD1803" s="16"/>
      <c r="DE1803" s="16"/>
      <c r="DF1803" s="16"/>
      <c r="DG1803" s="16"/>
      <c r="DH1803" s="16"/>
      <c r="DI1803" s="16"/>
      <c r="DJ1803" s="16"/>
      <c r="DK1803" s="16"/>
      <c r="DL1803" s="16"/>
      <c r="DM1803" s="16"/>
      <c r="DN1803" s="16"/>
      <c r="DO1803" s="16"/>
      <c r="DP1803" s="16"/>
      <c r="DQ1803" s="16"/>
      <c r="DR1803" s="16"/>
      <c r="DS1803" s="16"/>
      <c r="DT1803" s="16"/>
      <c r="DU1803" s="16"/>
      <c r="DV1803" s="16"/>
      <c r="DW1803" s="16"/>
      <c r="DX1803" s="16"/>
      <c r="DY1803" s="16"/>
      <c r="DZ1803" s="16"/>
      <c r="EA1803" s="16"/>
      <c r="EB1803" s="16"/>
      <c r="EC1803" s="16"/>
      <c r="ED1803" s="16"/>
      <c r="EE1803" s="16"/>
      <c r="EF1803" s="16"/>
      <c r="EG1803" s="16"/>
      <c r="EH1803" s="16"/>
      <c r="EI1803" s="16"/>
      <c r="EJ1803" s="16"/>
      <c r="EK1803" s="16"/>
      <c r="EL1803" s="16"/>
      <c r="EM1803" s="16"/>
      <c r="EN1803" s="16"/>
      <c r="EO1803" s="16"/>
      <c r="EP1803" s="16"/>
      <c r="EQ1803" s="16"/>
      <c r="ER1803" s="16"/>
      <c r="ES1803" s="16"/>
      <c r="ET1803" s="16"/>
      <c r="EU1803" s="16"/>
      <c r="EV1803" s="16"/>
      <c r="EW1803" s="16"/>
      <c r="EX1803" s="16"/>
      <c r="EY1803" s="16"/>
      <c r="EZ1803" s="16"/>
      <c r="FA1803" s="16"/>
      <c r="FB1803" s="16"/>
      <c r="FC1803" s="16"/>
      <c r="FD1803" s="16"/>
      <c r="FE1803" s="16"/>
      <c r="FF1803" s="16"/>
      <c r="FG1803" s="16"/>
      <c r="FH1803" s="16"/>
      <c r="FI1803" s="16"/>
      <c r="FJ1803" s="16"/>
      <c r="FK1803" s="16"/>
      <c r="FL1803" s="16"/>
      <c r="FM1803" s="16"/>
      <c r="FN1803" s="16"/>
      <c r="FO1803" s="16"/>
      <c r="FP1803" s="16"/>
      <c r="FQ1803" s="16"/>
      <c r="FR1803" s="16"/>
      <c r="FS1803" s="16"/>
      <c r="FT1803" s="16"/>
      <c r="FU1803" s="16"/>
      <c r="FV1803" s="16"/>
      <c r="FW1803" s="16"/>
      <c r="FX1803" s="16"/>
      <c r="FY1803" s="16"/>
      <c r="FZ1803" s="16"/>
      <c r="GA1803" s="16"/>
      <c r="GB1803" s="16"/>
      <c r="GC1803" s="16"/>
      <c r="GD1803" s="16"/>
      <c r="GE1803" s="16"/>
      <c r="GF1803" s="16"/>
      <c r="GG1803" s="16"/>
      <c r="GH1803" s="16"/>
      <c r="GI1803" s="16"/>
      <c r="GJ1803" s="16"/>
      <c r="GK1803" s="16"/>
      <c r="GL1803" s="16"/>
      <c r="GM1803" s="16"/>
      <c r="GN1803" s="16"/>
      <c r="GO1803" s="16"/>
      <c r="GP1803" s="16"/>
      <c r="GQ1803" s="16"/>
      <c r="GR1803" s="16"/>
      <c r="GS1803" s="16"/>
      <c r="GT1803" s="16"/>
      <c r="GU1803" s="16"/>
      <c r="GV1803" s="16"/>
      <c r="GW1803" s="16"/>
      <c r="GX1803" s="16"/>
      <c r="GY1803" s="16"/>
    </row>
    <row r="1804" spans="1:207" x14ac:dyDescent="0.3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16"/>
      <c r="BL1804" s="16"/>
      <c r="BM1804" s="16"/>
      <c r="BN1804" s="16"/>
      <c r="BO1804" s="16"/>
      <c r="BP1804" s="16"/>
      <c r="BQ1804" s="16"/>
      <c r="BR1804" s="16"/>
      <c r="BS1804" s="16"/>
      <c r="BT1804" s="16"/>
      <c r="BU1804" s="16"/>
      <c r="BV1804" s="16"/>
      <c r="BW1804" s="16"/>
      <c r="BX1804" s="16"/>
      <c r="BY1804" s="16"/>
      <c r="BZ1804" s="16"/>
      <c r="CA1804" s="16"/>
      <c r="CB1804" s="16"/>
      <c r="CC1804" s="16"/>
      <c r="CD1804" s="16"/>
      <c r="CE1804" s="16"/>
      <c r="CF1804" s="16"/>
      <c r="CG1804" s="16"/>
      <c r="CH1804" s="16"/>
      <c r="CI1804" s="16"/>
      <c r="CJ1804" s="16"/>
      <c r="CK1804" s="16"/>
      <c r="CL1804" s="16"/>
      <c r="CM1804" s="16"/>
      <c r="CN1804" s="16"/>
      <c r="CO1804" s="16"/>
      <c r="CP1804" s="16"/>
      <c r="CQ1804" s="16"/>
      <c r="CR1804" s="16"/>
      <c r="CS1804" s="16"/>
      <c r="CT1804" s="16"/>
      <c r="CU1804" s="16"/>
      <c r="CV1804" s="16"/>
      <c r="CW1804" s="16"/>
      <c r="CX1804" s="16"/>
      <c r="CY1804" s="16"/>
      <c r="CZ1804" s="16"/>
      <c r="DA1804" s="16"/>
      <c r="DB1804" s="16"/>
      <c r="DC1804" s="16"/>
      <c r="DD1804" s="16"/>
      <c r="DE1804" s="16"/>
      <c r="DF1804" s="16"/>
      <c r="DG1804" s="16"/>
      <c r="DH1804" s="16"/>
      <c r="DI1804" s="16"/>
      <c r="DJ1804" s="16"/>
      <c r="DK1804" s="16"/>
      <c r="DL1804" s="16"/>
      <c r="DM1804" s="16"/>
      <c r="DN1804" s="16"/>
      <c r="DO1804" s="16"/>
      <c r="DP1804" s="16"/>
      <c r="DQ1804" s="16"/>
      <c r="DR1804" s="16"/>
      <c r="DS1804" s="16"/>
      <c r="DT1804" s="16"/>
      <c r="DU1804" s="16"/>
      <c r="DV1804" s="16"/>
      <c r="DW1804" s="16"/>
      <c r="DX1804" s="16"/>
      <c r="DY1804" s="16"/>
      <c r="DZ1804" s="16"/>
      <c r="EA1804" s="16"/>
      <c r="EB1804" s="16"/>
      <c r="EC1804" s="16"/>
      <c r="ED1804" s="16"/>
      <c r="EE1804" s="16"/>
      <c r="EF1804" s="16"/>
      <c r="EG1804" s="16"/>
      <c r="EH1804" s="16"/>
      <c r="EI1804" s="16"/>
      <c r="EJ1804" s="16"/>
      <c r="EK1804" s="16"/>
      <c r="EL1804" s="16"/>
      <c r="EM1804" s="16"/>
      <c r="EN1804" s="16"/>
      <c r="EO1804" s="16"/>
      <c r="EP1804" s="16"/>
      <c r="EQ1804" s="16"/>
      <c r="ER1804" s="16"/>
      <c r="ES1804" s="16"/>
      <c r="ET1804" s="16"/>
      <c r="EU1804" s="16"/>
      <c r="EV1804" s="16"/>
      <c r="EW1804" s="16"/>
      <c r="EX1804" s="16"/>
      <c r="EY1804" s="16"/>
      <c r="EZ1804" s="16"/>
      <c r="FA1804" s="16"/>
      <c r="FB1804" s="16"/>
      <c r="FC1804" s="16"/>
      <c r="FD1804" s="16"/>
      <c r="FE1804" s="16"/>
      <c r="FF1804" s="16"/>
      <c r="FG1804" s="16"/>
      <c r="FH1804" s="16"/>
      <c r="FI1804" s="16"/>
      <c r="FJ1804" s="16"/>
      <c r="FK1804" s="16"/>
      <c r="FL1804" s="16"/>
      <c r="FM1804" s="16"/>
      <c r="FN1804" s="16"/>
      <c r="FO1804" s="16"/>
      <c r="FP1804" s="16"/>
      <c r="FQ1804" s="16"/>
      <c r="FR1804" s="16"/>
      <c r="FS1804" s="16"/>
      <c r="FT1804" s="16"/>
      <c r="FU1804" s="16"/>
      <c r="FV1804" s="16"/>
      <c r="FW1804" s="16"/>
      <c r="FX1804" s="16"/>
      <c r="FY1804" s="16"/>
      <c r="FZ1804" s="16"/>
      <c r="GA1804" s="16"/>
      <c r="GB1804" s="16"/>
      <c r="GC1804" s="16"/>
      <c r="GD1804" s="16"/>
      <c r="GE1804" s="16"/>
      <c r="GF1804" s="16"/>
      <c r="GG1804" s="16"/>
      <c r="GH1804" s="16"/>
      <c r="GI1804" s="16"/>
      <c r="GJ1804" s="16"/>
      <c r="GK1804" s="16"/>
      <c r="GL1804" s="16"/>
      <c r="GM1804" s="16"/>
      <c r="GN1804" s="16"/>
      <c r="GO1804" s="16"/>
      <c r="GP1804" s="16"/>
      <c r="GQ1804" s="16"/>
      <c r="GR1804" s="16"/>
      <c r="GS1804" s="16"/>
      <c r="GT1804" s="16"/>
      <c r="GU1804" s="16"/>
      <c r="GV1804" s="16"/>
      <c r="GW1804" s="16"/>
      <c r="GX1804" s="16"/>
      <c r="GY1804" s="16"/>
    </row>
    <row r="1805" spans="1:207" x14ac:dyDescent="0.3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6"/>
      <c r="BG1805" s="16"/>
      <c r="BH1805" s="16"/>
      <c r="BI1805" s="16"/>
      <c r="BJ1805" s="16"/>
      <c r="BK1805" s="16"/>
      <c r="BL1805" s="16"/>
      <c r="BM1805" s="16"/>
      <c r="BN1805" s="16"/>
      <c r="BO1805" s="16"/>
      <c r="BP1805" s="16"/>
      <c r="BQ1805" s="16"/>
      <c r="BR1805" s="16"/>
      <c r="BS1805" s="16"/>
      <c r="BT1805" s="16"/>
      <c r="BU1805" s="16"/>
      <c r="BV1805" s="16"/>
      <c r="BW1805" s="16"/>
      <c r="BX1805" s="16"/>
      <c r="BY1805" s="16"/>
      <c r="BZ1805" s="16"/>
      <c r="CA1805" s="16"/>
      <c r="CB1805" s="16"/>
      <c r="CC1805" s="16"/>
      <c r="CD1805" s="16"/>
      <c r="CE1805" s="16"/>
      <c r="CF1805" s="16"/>
      <c r="CG1805" s="16"/>
      <c r="CH1805" s="16"/>
      <c r="CI1805" s="16"/>
      <c r="CJ1805" s="16"/>
      <c r="CK1805" s="16"/>
      <c r="CL1805" s="16"/>
      <c r="CM1805" s="16"/>
      <c r="CN1805" s="16"/>
      <c r="CO1805" s="16"/>
      <c r="CP1805" s="16"/>
      <c r="CQ1805" s="16"/>
      <c r="CR1805" s="16"/>
      <c r="CS1805" s="16"/>
      <c r="CT1805" s="16"/>
      <c r="CU1805" s="16"/>
      <c r="CV1805" s="16"/>
      <c r="CW1805" s="16"/>
      <c r="CX1805" s="16"/>
      <c r="CY1805" s="16"/>
      <c r="CZ1805" s="16"/>
      <c r="DA1805" s="16"/>
      <c r="DB1805" s="16"/>
      <c r="DC1805" s="16"/>
      <c r="DD1805" s="16"/>
      <c r="DE1805" s="16"/>
      <c r="DF1805" s="16"/>
      <c r="DG1805" s="16"/>
      <c r="DH1805" s="16"/>
      <c r="DI1805" s="16"/>
      <c r="DJ1805" s="16"/>
      <c r="DK1805" s="16"/>
      <c r="DL1805" s="16"/>
      <c r="DM1805" s="16"/>
      <c r="DN1805" s="16"/>
      <c r="DO1805" s="16"/>
      <c r="DP1805" s="16"/>
      <c r="DQ1805" s="16"/>
      <c r="DR1805" s="16"/>
      <c r="DS1805" s="16"/>
      <c r="DT1805" s="16"/>
      <c r="DU1805" s="16"/>
      <c r="DV1805" s="16"/>
      <c r="DW1805" s="16"/>
      <c r="DX1805" s="16"/>
      <c r="DY1805" s="16"/>
      <c r="DZ1805" s="16"/>
      <c r="EA1805" s="16"/>
      <c r="EB1805" s="16"/>
      <c r="EC1805" s="16"/>
      <c r="ED1805" s="16"/>
      <c r="EE1805" s="16"/>
      <c r="EF1805" s="16"/>
      <c r="EG1805" s="16"/>
      <c r="EH1805" s="16"/>
      <c r="EI1805" s="16"/>
      <c r="EJ1805" s="16"/>
      <c r="EK1805" s="16"/>
      <c r="EL1805" s="16"/>
      <c r="EM1805" s="16"/>
      <c r="EN1805" s="16"/>
      <c r="EO1805" s="16"/>
      <c r="EP1805" s="16"/>
      <c r="EQ1805" s="16"/>
      <c r="ER1805" s="16"/>
      <c r="ES1805" s="16"/>
      <c r="ET1805" s="16"/>
      <c r="EU1805" s="16"/>
      <c r="EV1805" s="16"/>
      <c r="EW1805" s="16"/>
      <c r="EX1805" s="16"/>
      <c r="EY1805" s="16"/>
      <c r="EZ1805" s="16"/>
      <c r="FA1805" s="16"/>
      <c r="FB1805" s="16"/>
      <c r="FC1805" s="16"/>
      <c r="FD1805" s="16"/>
      <c r="FE1805" s="16"/>
      <c r="FF1805" s="16"/>
      <c r="FG1805" s="16"/>
      <c r="FH1805" s="16"/>
      <c r="FI1805" s="16"/>
      <c r="FJ1805" s="16"/>
      <c r="FK1805" s="16"/>
      <c r="FL1805" s="16"/>
      <c r="FM1805" s="16"/>
      <c r="FN1805" s="16"/>
      <c r="FO1805" s="16"/>
      <c r="FP1805" s="16"/>
      <c r="FQ1805" s="16"/>
      <c r="FR1805" s="16"/>
      <c r="FS1805" s="16"/>
      <c r="FT1805" s="16"/>
      <c r="FU1805" s="16"/>
      <c r="FV1805" s="16"/>
      <c r="FW1805" s="16"/>
      <c r="FX1805" s="16"/>
      <c r="FY1805" s="16"/>
      <c r="FZ1805" s="16"/>
      <c r="GA1805" s="16"/>
      <c r="GB1805" s="16"/>
      <c r="GC1805" s="16"/>
      <c r="GD1805" s="16"/>
      <c r="GE1805" s="16"/>
      <c r="GF1805" s="16"/>
      <c r="GG1805" s="16"/>
      <c r="GH1805" s="16"/>
      <c r="GI1805" s="16"/>
      <c r="GJ1805" s="16"/>
      <c r="GK1805" s="16"/>
      <c r="GL1805" s="16"/>
      <c r="GM1805" s="16"/>
      <c r="GN1805" s="16"/>
      <c r="GO1805" s="16"/>
      <c r="GP1805" s="16"/>
      <c r="GQ1805" s="16"/>
      <c r="GR1805" s="16"/>
      <c r="GS1805" s="16"/>
      <c r="GT1805" s="16"/>
      <c r="GU1805" s="16"/>
      <c r="GV1805" s="16"/>
      <c r="GW1805" s="16"/>
      <c r="GX1805" s="16"/>
      <c r="GY1805" s="16"/>
    </row>
    <row r="1806" spans="1:207" x14ac:dyDescent="0.3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16"/>
      <c r="BL1806" s="16"/>
      <c r="BM1806" s="16"/>
      <c r="BN1806" s="16"/>
      <c r="BO1806" s="16"/>
      <c r="BP1806" s="16"/>
      <c r="BQ1806" s="16"/>
      <c r="BR1806" s="16"/>
      <c r="BS1806" s="16"/>
      <c r="BT1806" s="16"/>
      <c r="BU1806" s="16"/>
      <c r="BV1806" s="16"/>
      <c r="BW1806" s="16"/>
      <c r="BX1806" s="16"/>
      <c r="BY1806" s="16"/>
      <c r="BZ1806" s="16"/>
      <c r="CA1806" s="16"/>
      <c r="CB1806" s="16"/>
      <c r="CC1806" s="16"/>
      <c r="CD1806" s="16"/>
      <c r="CE1806" s="16"/>
      <c r="CF1806" s="16"/>
      <c r="CG1806" s="16"/>
      <c r="CH1806" s="16"/>
      <c r="CI1806" s="16"/>
      <c r="CJ1806" s="16"/>
      <c r="CK1806" s="16"/>
      <c r="CL1806" s="16"/>
      <c r="CM1806" s="16"/>
      <c r="CN1806" s="16"/>
      <c r="CO1806" s="16"/>
      <c r="CP1806" s="16"/>
      <c r="CQ1806" s="16"/>
      <c r="CR1806" s="16"/>
      <c r="CS1806" s="16"/>
      <c r="CT1806" s="16"/>
      <c r="CU1806" s="16"/>
      <c r="CV1806" s="16"/>
      <c r="CW1806" s="16"/>
      <c r="CX1806" s="16"/>
      <c r="CY1806" s="16"/>
      <c r="CZ1806" s="16"/>
      <c r="DA1806" s="16"/>
      <c r="DB1806" s="16"/>
      <c r="DC1806" s="16"/>
      <c r="DD1806" s="16"/>
      <c r="DE1806" s="16"/>
      <c r="DF1806" s="16"/>
      <c r="DG1806" s="16"/>
      <c r="DH1806" s="16"/>
      <c r="DI1806" s="16"/>
      <c r="DJ1806" s="16"/>
      <c r="DK1806" s="16"/>
      <c r="DL1806" s="16"/>
      <c r="DM1806" s="16"/>
      <c r="DN1806" s="16"/>
      <c r="DO1806" s="16"/>
      <c r="DP1806" s="16"/>
      <c r="DQ1806" s="16"/>
      <c r="DR1806" s="16"/>
      <c r="DS1806" s="16"/>
      <c r="DT1806" s="16"/>
      <c r="DU1806" s="16"/>
      <c r="DV1806" s="16"/>
      <c r="DW1806" s="16"/>
      <c r="DX1806" s="16"/>
      <c r="DY1806" s="16"/>
      <c r="DZ1806" s="16"/>
      <c r="EA1806" s="16"/>
      <c r="EB1806" s="16"/>
      <c r="EC1806" s="16"/>
      <c r="ED1806" s="16"/>
      <c r="EE1806" s="16"/>
      <c r="EF1806" s="16"/>
      <c r="EG1806" s="16"/>
      <c r="EH1806" s="16"/>
      <c r="EI1806" s="16"/>
      <c r="EJ1806" s="16"/>
      <c r="EK1806" s="16"/>
      <c r="EL1806" s="16"/>
      <c r="EM1806" s="16"/>
      <c r="EN1806" s="16"/>
      <c r="EO1806" s="16"/>
      <c r="EP1806" s="16"/>
      <c r="EQ1806" s="16"/>
      <c r="ER1806" s="16"/>
      <c r="ES1806" s="16"/>
      <c r="ET1806" s="16"/>
      <c r="EU1806" s="16"/>
      <c r="EV1806" s="16"/>
      <c r="EW1806" s="16"/>
      <c r="EX1806" s="16"/>
      <c r="EY1806" s="16"/>
      <c r="EZ1806" s="16"/>
      <c r="FA1806" s="16"/>
      <c r="FB1806" s="16"/>
      <c r="FC1806" s="16"/>
      <c r="FD1806" s="16"/>
      <c r="FE1806" s="16"/>
      <c r="FF1806" s="16"/>
      <c r="FG1806" s="16"/>
      <c r="FH1806" s="16"/>
      <c r="FI1806" s="16"/>
      <c r="FJ1806" s="16"/>
      <c r="FK1806" s="16"/>
      <c r="FL1806" s="16"/>
      <c r="FM1806" s="16"/>
      <c r="FN1806" s="16"/>
      <c r="FO1806" s="16"/>
      <c r="FP1806" s="16"/>
      <c r="FQ1806" s="16"/>
      <c r="FR1806" s="16"/>
      <c r="FS1806" s="16"/>
      <c r="FT1806" s="16"/>
      <c r="FU1806" s="16"/>
      <c r="FV1806" s="16"/>
      <c r="FW1806" s="16"/>
      <c r="FX1806" s="16"/>
      <c r="FY1806" s="16"/>
      <c r="FZ1806" s="16"/>
      <c r="GA1806" s="16"/>
      <c r="GB1806" s="16"/>
      <c r="GC1806" s="16"/>
      <c r="GD1806" s="16"/>
      <c r="GE1806" s="16"/>
      <c r="GF1806" s="16"/>
      <c r="GG1806" s="16"/>
      <c r="GH1806" s="16"/>
      <c r="GI1806" s="16"/>
      <c r="GJ1806" s="16"/>
      <c r="GK1806" s="16"/>
      <c r="GL1806" s="16"/>
      <c r="GM1806" s="16"/>
      <c r="GN1806" s="16"/>
      <c r="GO1806" s="16"/>
      <c r="GP1806" s="16"/>
      <c r="GQ1806" s="16"/>
      <c r="GR1806" s="16"/>
      <c r="GS1806" s="16"/>
      <c r="GT1806" s="16"/>
      <c r="GU1806" s="16"/>
      <c r="GV1806" s="16"/>
      <c r="GW1806" s="16"/>
      <c r="GX1806" s="16"/>
      <c r="GY1806" s="16"/>
    </row>
    <row r="1807" spans="1:207" x14ac:dyDescent="0.3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16"/>
      <c r="BL1807" s="16"/>
      <c r="BM1807" s="16"/>
      <c r="BN1807" s="16"/>
      <c r="BO1807" s="16"/>
      <c r="BP1807" s="16"/>
      <c r="BQ1807" s="16"/>
      <c r="BR1807" s="16"/>
      <c r="BS1807" s="16"/>
      <c r="BT1807" s="16"/>
      <c r="BU1807" s="16"/>
      <c r="BV1807" s="16"/>
      <c r="BW1807" s="16"/>
      <c r="BX1807" s="16"/>
      <c r="BY1807" s="16"/>
      <c r="BZ1807" s="16"/>
      <c r="CA1807" s="16"/>
      <c r="CB1807" s="16"/>
      <c r="CC1807" s="16"/>
      <c r="CD1807" s="16"/>
      <c r="CE1807" s="16"/>
      <c r="CF1807" s="16"/>
      <c r="CG1807" s="16"/>
      <c r="CH1807" s="16"/>
      <c r="CI1807" s="16"/>
      <c r="CJ1807" s="16"/>
      <c r="CK1807" s="16"/>
      <c r="CL1807" s="16"/>
      <c r="CM1807" s="16"/>
      <c r="CN1807" s="16"/>
      <c r="CO1807" s="16"/>
      <c r="CP1807" s="16"/>
      <c r="CQ1807" s="16"/>
      <c r="CR1807" s="16"/>
      <c r="CS1807" s="16"/>
      <c r="CT1807" s="16"/>
      <c r="CU1807" s="16"/>
      <c r="CV1807" s="16"/>
      <c r="CW1807" s="16"/>
      <c r="CX1807" s="16"/>
      <c r="CY1807" s="16"/>
      <c r="CZ1807" s="16"/>
      <c r="DA1807" s="16"/>
      <c r="DB1807" s="16"/>
      <c r="DC1807" s="16"/>
      <c r="DD1807" s="16"/>
      <c r="DE1807" s="16"/>
      <c r="DF1807" s="16"/>
      <c r="DG1807" s="16"/>
      <c r="DH1807" s="16"/>
      <c r="DI1807" s="16"/>
      <c r="DJ1807" s="16"/>
      <c r="DK1807" s="16"/>
      <c r="DL1807" s="16"/>
      <c r="DM1807" s="16"/>
      <c r="DN1807" s="16"/>
      <c r="DO1807" s="16"/>
      <c r="DP1807" s="16"/>
      <c r="DQ1807" s="16"/>
      <c r="DR1807" s="16"/>
      <c r="DS1807" s="16"/>
      <c r="DT1807" s="16"/>
      <c r="DU1807" s="16"/>
      <c r="DV1807" s="16"/>
      <c r="DW1807" s="16"/>
      <c r="DX1807" s="16"/>
      <c r="DY1807" s="16"/>
      <c r="DZ1807" s="16"/>
      <c r="EA1807" s="16"/>
      <c r="EB1807" s="16"/>
      <c r="EC1807" s="16"/>
      <c r="ED1807" s="16"/>
      <c r="EE1807" s="16"/>
      <c r="EF1807" s="16"/>
      <c r="EG1807" s="16"/>
      <c r="EH1807" s="16"/>
      <c r="EI1807" s="16"/>
      <c r="EJ1807" s="16"/>
      <c r="EK1807" s="16"/>
      <c r="EL1807" s="16"/>
      <c r="EM1807" s="16"/>
      <c r="EN1807" s="16"/>
      <c r="EO1807" s="16"/>
      <c r="EP1807" s="16"/>
      <c r="EQ1807" s="16"/>
      <c r="ER1807" s="16"/>
      <c r="ES1807" s="16"/>
      <c r="ET1807" s="16"/>
      <c r="EU1807" s="16"/>
      <c r="EV1807" s="16"/>
      <c r="EW1807" s="16"/>
      <c r="EX1807" s="16"/>
      <c r="EY1807" s="16"/>
      <c r="EZ1807" s="16"/>
      <c r="FA1807" s="16"/>
      <c r="FB1807" s="16"/>
      <c r="FC1807" s="16"/>
      <c r="FD1807" s="16"/>
      <c r="FE1807" s="16"/>
      <c r="FF1807" s="16"/>
      <c r="FG1807" s="16"/>
      <c r="FH1807" s="16"/>
      <c r="FI1807" s="16"/>
      <c r="FJ1807" s="16"/>
      <c r="FK1807" s="16"/>
      <c r="FL1807" s="16"/>
      <c r="FM1807" s="16"/>
      <c r="FN1807" s="16"/>
      <c r="FO1807" s="16"/>
      <c r="FP1807" s="16"/>
      <c r="FQ1807" s="16"/>
      <c r="FR1807" s="16"/>
      <c r="FS1807" s="16"/>
      <c r="FT1807" s="16"/>
      <c r="FU1807" s="16"/>
      <c r="FV1807" s="16"/>
      <c r="FW1807" s="16"/>
      <c r="FX1807" s="16"/>
      <c r="FY1807" s="16"/>
      <c r="FZ1807" s="16"/>
      <c r="GA1807" s="16"/>
      <c r="GB1807" s="16"/>
      <c r="GC1807" s="16"/>
      <c r="GD1807" s="16"/>
      <c r="GE1807" s="16"/>
      <c r="GF1807" s="16"/>
      <c r="GG1807" s="16"/>
      <c r="GH1807" s="16"/>
      <c r="GI1807" s="16"/>
      <c r="GJ1807" s="16"/>
      <c r="GK1807" s="16"/>
      <c r="GL1807" s="16"/>
      <c r="GM1807" s="16"/>
      <c r="GN1807" s="16"/>
      <c r="GO1807" s="16"/>
      <c r="GP1807" s="16"/>
      <c r="GQ1807" s="16"/>
      <c r="GR1807" s="16"/>
      <c r="GS1807" s="16"/>
      <c r="GT1807" s="16"/>
      <c r="GU1807" s="16"/>
      <c r="GV1807" s="16"/>
      <c r="GW1807" s="16"/>
      <c r="GX1807" s="16"/>
      <c r="GY1807" s="16"/>
    </row>
    <row r="1808" spans="1:207" x14ac:dyDescent="0.3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16"/>
      <c r="BL1808" s="16"/>
      <c r="BM1808" s="16"/>
      <c r="BN1808" s="16"/>
      <c r="BO1808" s="16"/>
      <c r="BP1808" s="16"/>
      <c r="BQ1808" s="16"/>
      <c r="BR1808" s="16"/>
      <c r="BS1808" s="16"/>
      <c r="BT1808" s="16"/>
      <c r="BU1808" s="16"/>
      <c r="BV1808" s="16"/>
      <c r="BW1808" s="16"/>
      <c r="BX1808" s="16"/>
      <c r="BY1808" s="16"/>
      <c r="BZ1808" s="16"/>
      <c r="CA1808" s="16"/>
      <c r="CB1808" s="16"/>
      <c r="CC1808" s="16"/>
      <c r="CD1808" s="16"/>
      <c r="CE1808" s="16"/>
      <c r="CF1808" s="16"/>
      <c r="CG1808" s="16"/>
      <c r="CH1808" s="16"/>
      <c r="CI1808" s="16"/>
      <c r="CJ1808" s="16"/>
      <c r="CK1808" s="16"/>
      <c r="CL1808" s="16"/>
      <c r="CM1808" s="16"/>
      <c r="CN1808" s="16"/>
      <c r="CO1808" s="16"/>
      <c r="CP1808" s="16"/>
      <c r="CQ1808" s="16"/>
      <c r="CR1808" s="16"/>
      <c r="CS1808" s="16"/>
      <c r="CT1808" s="16"/>
      <c r="CU1808" s="16"/>
      <c r="CV1808" s="16"/>
      <c r="CW1808" s="16"/>
      <c r="CX1808" s="16"/>
      <c r="CY1808" s="16"/>
      <c r="CZ1808" s="16"/>
      <c r="DA1808" s="16"/>
      <c r="DB1808" s="16"/>
      <c r="DC1808" s="16"/>
      <c r="DD1808" s="16"/>
      <c r="DE1808" s="16"/>
      <c r="DF1808" s="16"/>
      <c r="DG1808" s="16"/>
      <c r="DH1808" s="16"/>
      <c r="DI1808" s="16"/>
      <c r="DJ1808" s="16"/>
      <c r="DK1808" s="16"/>
      <c r="DL1808" s="16"/>
      <c r="DM1808" s="16"/>
      <c r="DN1808" s="16"/>
      <c r="DO1808" s="16"/>
      <c r="DP1808" s="16"/>
      <c r="DQ1808" s="16"/>
      <c r="DR1808" s="16"/>
      <c r="DS1808" s="16"/>
      <c r="DT1808" s="16"/>
      <c r="DU1808" s="16"/>
      <c r="DV1808" s="16"/>
      <c r="DW1808" s="16"/>
      <c r="DX1808" s="16"/>
      <c r="DY1808" s="16"/>
      <c r="DZ1808" s="16"/>
      <c r="EA1808" s="16"/>
      <c r="EB1808" s="16"/>
      <c r="EC1808" s="16"/>
      <c r="ED1808" s="16"/>
      <c r="EE1808" s="16"/>
      <c r="EF1808" s="16"/>
      <c r="EG1808" s="16"/>
      <c r="EH1808" s="16"/>
      <c r="EI1808" s="16"/>
      <c r="EJ1808" s="16"/>
      <c r="EK1808" s="16"/>
      <c r="EL1808" s="16"/>
      <c r="EM1808" s="16"/>
      <c r="EN1808" s="16"/>
      <c r="EO1808" s="16"/>
      <c r="EP1808" s="16"/>
      <c r="EQ1808" s="16"/>
      <c r="ER1808" s="16"/>
      <c r="ES1808" s="16"/>
      <c r="ET1808" s="16"/>
      <c r="EU1808" s="16"/>
      <c r="EV1808" s="16"/>
      <c r="EW1808" s="16"/>
      <c r="EX1808" s="16"/>
      <c r="EY1808" s="16"/>
      <c r="EZ1808" s="16"/>
      <c r="FA1808" s="16"/>
      <c r="FB1808" s="16"/>
      <c r="FC1808" s="16"/>
      <c r="FD1808" s="16"/>
      <c r="FE1808" s="16"/>
      <c r="FF1808" s="16"/>
      <c r="FG1808" s="16"/>
      <c r="FH1808" s="16"/>
      <c r="FI1808" s="16"/>
      <c r="FJ1808" s="16"/>
      <c r="FK1808" s="16"/>
      <c r="FL1808" s="16"/>
      <c r="FM1808" s="16"/>
      <c r="FN1808" s="16"/>
      <c r="FO1808" s="16"/>
      <c r="FP1808" s="16"/>
      <c r="FQ1808" s="16"/>
      <c r="FR1808" s="16"/>
      <c r="FS1808" s="16"/>
      <c r="FT1808" s="16"/>
      <c r="FU1808" s="16"/>
      <c r="FV1808" s="16"/>
      <c r="FW1808" s="16"/>
      <c r="FX1808" s="16"/>
      <c r="FY1808" s="16"/>
      <c r="FZ1808" s="16"/>
      <c r="GA1808" s="16"/>
      <c r="GB1808" s="16"/>
      <c r="GC1808" s="16"/>
      <c r="GD1808" s="16"/>
      <c r="GE1808" s="16"/>
      <c r="GF1808" s="16"/>
      <c r="GG1808" s="16"/>
      <c r="GH1808" s="16"/>
      <c r="GI1808" s="16"/>
      <c r="GJ1808" s="16"/>
      <c r="GK1808" s="16"/>
      <c r="GL1808" s="16"/>
      <c r="GM1808" s="16"/>
      <c r="GN1808" s="16"/>
      <c r="GO1808" s="16"/>
      <c r="GP1808" s="16"/>
      <c r="GQ1808" s="16"/>
      <c r="GR1808" s="16"/>
      <c r="GS1808" s="16"/>
      <c r="GT1808" s="16"/>
      <c r="GU1808" s="16"/>
      <c r="GV1808" s="16"/>
      <c r="GW1808" s="16"/>
      <c r="GX1808" s="16"/>
      <c r="GY1808" s="16"/>
    </row>
    <row r="1809" spans="1:207" x14ac:dyDescent="0.3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16"/>
      <c r="BL1809" s="16"/>
      <c r="BM1809" s="16"/>
      <c r="BN1809" s="16"/>
      <c r="BO1809" s="16"/>
      <c r="BP1809" s="16"/>
      <c r="BQ1809" s="16"/>
      <c r="BR1809" s="16"/>
      <c r="BS1809" s="16"/>
      <c r="BT1809" s="16"/>
      <c r="BU1809" s="16"/>
      <c r="BV1809" s="16"/>
      <c r="BW1809" s="16"/>
      <c r="BX1809" s="16"/>
      <c r="BY1809" s="16"/>
      <c r="BZ1809" s="16"/>
      <c r="CA1809" s="16"/>
      <c r="CB1809" s="16"/>
      <c r="CC1809" s="16"/>
      <c r="CD1809" s="16"/>
      <c r="CE1809" s="16"/>
      <c r="CF1809" s="16"/>
      <c r="CG1809" s="16"/>
      <c r="CH1809" s="16"/>
      <c r="CI1809" s="16"/>
      <c r="CJ1809" s="16"/>
      <c r="CK1809" s="16"/>
      <c r="CL1809" s="16"/>
      <c r="CM1809" s="16"/>
      <c r="CN1809" s="16"/>
      <c r="CO1809" s="16"/>
      <c r="CP1809" s="16"/>
      <c r="CQ1809" s="16"/>
      <c r="CR1809" s="16"/>
      <c r="CS1809" s="16"/>
      <c r="CT1809" s="16"/>
      <c r="CU1809" s="16"/>
      <c r="CV1809" s="16"/>
      <c r="CW1809" s="16"/>
      <c r="CX1809" s="16"/>
      <c r="CY1809" s="16"/>
      <c r="CZ1809" s="16"/>
      <c r="DA1809" s="16"/>
      <c r="DB1809" s="16"/>
      <c r="DC1809" s="16"/>
      <c r="DD1809" s="16"/>
      <c r="DE1809" s="16"/>
      <c r="DF1809" s="16"/>
      <c r="DG1809" s="16"/>
      <c r="DH1809" s="16"/>
      <c r="DI1809" s="16"/>
      <c r="DJ1809" s="16"/>
      <c r="DK1809" s="16"/>
      <c r="DL1809" s="16"/>
      <c r="DM1809" s="16"/>
      <c r="DN1809" s="16"/>
      <c r="DO1809" s="16"/>
      <c r="DP1809" s="16"/>
      <c r="DQ1809" s="16"/>
      <c r="DR1809" s="16"/>
      <c r="DS1809" s="16"/>
      <c r="DT1809" s="16"/>
      <c r="DU1809" s="16"/>
      <c r="DV1809" s="16"/>
      <c r="DW1809" s="16"/>
      <c r="DX1809" s="16"/>
      <c r="DY1809" s="16"/>
      <c r="DZ1809" s="16"/>
      <c r="EA1809" s="16"/>
      <c r="EB1809" s="16"/>
      <c r="EC1809" s="16"/>
      <c r="ED1809" s="16"/>
      <c r="EE1809" s="16"/>
      <c r="EF1809" s="16"/>
      <c r="EG1809" s="16"/>
      <c r="EH1809" s="16"/>
      <c r="EI1809" s="16"/>
      <c r="EJ1809" s="16"/>
      <c r="EK1809" s="16"/>
      <c r="EL1809" s="16"/>
      <c r="EM1809" s="16"/>
      <c r="EN1809" s="16"/>
      <c r="EO1809" s="16"/>
      <c r="EP1809" s="16"/>
      <c r="EQ1809" s="16"/>
      <c r="ER1809" s="16"/>
      <c r="ES1809" s="16"/>
      <c r="ET1809" s="16"/>
      <c r="EU1809" s="16"/>
      <c r="EV1809" s="16"/>
      <c r="EW1809" s="16"/>
      <c r="EX1809" s="16"/>
      <c r="EY1809" s="16"/>
      <c r="EZ1809" s="16"/>
      <c r="FA1809" s="16"/>
      <c r="FB1809" s="16"/>
      <c r="FC1809" s="16"/>
      <c r="FD1809" s="16"/>
      <c r="FE1809" s="16"/>
      <c r="FF1809" s="16"/>
      <c r="FG1809" s="16"/>
      <c r="FH1809" s="16"/>
      <c r="FI1809" s="16"/>
      <c r="FJ1809" s="16"/>
      <c r="FK1809" s="16"/>
      <c r="FL1809" s="16"/>
      <c r="FM1809" s="16"/>
      <c r="FN1809" s="16"/>
      <c r="FO1809" s="16"/>
      <c r="FP1809" s="16"/>
      <c r="FQ1809" s="16"/>
      <c r="FR1809" s="16"/>
      <c r="FS1809" s="16"/>
      <c r="FT1809" s="16"/>
      <c r="FU1809" s="16"/>
      <c r="FV1809" s="16"/>
      <c r="FW1809" s="16"/>
      <c r="FX1809" s="16"/>
      <c r="FY1809" s="16"/>
      <c r="FZ1809" s="16"/>
      <c r="GA1809" s="16"/>
      <c r="GB1809" s="16"/>
      <c r="GC1809" s="16"/>
      <c r="GD1809" s="16"/>
      <c r="GE1809" s="16"/>
      <c r="GF1809" s="16"/>
      <c r="GG1809" s="16"/>
      <c r="GH1809" s="16"/>
      <c r="GI1809" s="16"/>
      <c r="GJ1809" s="16"/>
      <c r="GK1809" s="16"/>
      <c r="GL1809" s="16"/>
      <c r="GM1809" s="16"/>
      <c r="GN1809" s="16"/>
      <c r="GO1809" s="16"/>
      <c r="GP1809" s="16"/>
      <c r="GQ1809" s="16"/>
      <c r="GR1809" s="16"/>
      <c r="GS1809" s="16"/>
      <c r="GT1809" s="16"/>
      <c r="GU1809" s="16"/>
      <c r="GV1809" s="16"/>
      <c r="GW1809" s="16"/>
      <c r="GX1809" s="16"/>
      <c r="GY1809" s="16"/>
    </row>
    <row r="1810" spans="1:207" x14ac:dyDescent="0.3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6"/>
      <c r="BG1810" s="16"/>
      <c r="BH1810" s="16"/>
      <c r="BI1810" s="16"/>
      <c r="BJ1810" s="16"/>
      <c r="BK1810" s="16"/>
      <c r="BL1810" s="16"/>
      <c r="BM1810" s="16"/>
      <c r="BN1810" s="16"/>
      <c r="BO1810" s="16"/>
      <c r="BP1810" s="16"/>
      <c r="BQ1810" s="16"/>
      <c r="BR1810" s="16"/>
      <c r="BS1810" s="16"/>
      <c r="BT1810" s="16"/>
      <c r="BU1810" s="16"/>
      <c r="BV1810" s="16"/>
      <c r="BW1810" s="16"/>
      <c r="BX1810" s="16"/>
      <c r="BY1810" s="16"/>
      <c r="BZ1810" s="16"/>
      <c r="CA1810" s="16"/>
      <c r="CB1810" s="16"/>
      <c r="CC1810" s="16"/>
      <c r="CD1810" s="16"/>
      <c r="CE1810" s="16"/>
      <c r="CF1810" s="16"/>
      <c r="CG1810" s="16"/>
      <c r="CH1810" s="16"/>
      <c r="CI1810" s="16"/>
      <c r="CJ1810" s="16"/>
      <c r="CK1810" s="16"/>
      <c r="CL1810" s="16"/>
      <c r="CM1810" s="16"/>
      <c r="CN1810" s="16"/>
      <c r="CO1810" s="16"/>
      <c r="CP1810" s="16"/>
      <c r="CQ1810" s="16"/>
      <c r="CR1810" s="16"/>
      <c r="CS1810" s="16"/>
      <c r="CT1810" s="16"/>
      <c r="CU1810" s="16"/>
      <c r="CV1810" s="16"/>
      <c r="CW1810" s="16"/>
      <c r="CX1810" s="16"/>
      <c r="CY1810" s="16"/>
      <c r="CZ1810" s="16"/>
      <c r="DA1810" s="16"/>
      <c r="DB1810" s="16"/>
      <c r="DC1810" s="16"/>
      <c r="DD1810" s="16"/>
      <c r="DE1810" s="16"/>
      <c r="DF1810" s="16"/>
      <c r="DG1810" s="16"/>
      <c r="DH1810" s="16"/>
      <c r="DI1810" s="16"/>
      <c r="DJ1810" s="16"/>
      <c r="DK1810" s="16"/>
      <c r="DL1810" s="16"/>
      <c r="DM1810" s="16"/>
      <c r="DN1810" s="16"/>
      <c r="DO1810" s="16"/>
      <c r="DP1810" s="16"/>
      <c r="DQ1810" s="16"/>
      <c r="DR1810" s="16"/>
      <c r="DS1810" s="16"/>
      <c r="DT1810" s="16"/>
      <c r="DU1810" s="16"/>
      <c r="DV1810" s="16"/>
      <c r="DW1810" s="16"/>
      <c r="DX1810" s="16"/>
      <c r="DY1810" s="16"/>
      <c r="DZ1810" s="16"/>
      <c r="EA1810" s="16"/>
      <c r="EB1810" s="16"/>
      <c r="EC1810" s="16"/>
      <c r="ED1810" s="16"/>
      <c r="EE1810" s="16"/>
      <c r="EF1810" s="16"/>
      <c r="EG1810" s="16"/>
      <c r="EH1810" s="16"/>
      <c r="EI1810" s="16"/>
      <c r="EJ1810" s="16"/>
      <c r="EK1810" s="16"/>
      <c r="EL1810" s="16"/>
      <c r="EM1810" s="16"/>
      <c r="EN1810" s="16"/>
      <c r="EO1810" s="16"/>
      <c r="EP1810" s="16"/>
      <c r="EQ1810" s="16"/>
      <c r="ER1810" s="16"/>
      <c r="ES1810" s="16"/>
      <c r="ET1810" s="16"/>
      <c r="EU1810" s="16"/>
      <c r="EV1810" s="16"/>
      <c r="EW1810" s="16"/>
      <c r="EX1810" s="16"/>
      <c r="EY1810" s="16"/>
      <c r="EZ1810" s="16"/>
      <c r="FA1810" s="16"/>
      <c r="FB1810" s="16"/>
      <c r="FC1810" s="16"/>
      <c r="FD1810" s="16"/>
      <c r="FE1810" s="16"/>
      <c r="FF1810" s="16"/>
      <c r="FG1810" s="16"/>
      <c r="FH1810" s="16"/>
      <c r="FI1810" s="16"/>
      <c r="FJ1810" s="16"/>
      <c r="FK1810" s="16"/>
      <c r="FL1810" s="16"/>
      <c r="FM1810" s="16"/>
      <c r="FN1810" s="16"/>
      <c r="FO1810" s="16"/>
      <c r="FP1810" s="16"/>
      <c r="FQ1810" s="16"/>
      <c r="FR1810" s="16"/>
      <c r="FS1810" s="16"/>
      <c r="FT1810" s="16"/>
      <c r="FU1810" s="16"/>
      <c r="FV1810" s="16"/>
      <c r="FW1810" s="16"/>
      <c r="FX1810" s="16"/>
      <c r="FY1810" s="16"/>
      <c r="FZ1810" s="16"/>
      <c r="GA1810" s="16"/>
      <c r="GB1810" s="16"/>
      <c r="GC1810" s="16"/>
      <c r="GD1810" s="16"/>
      <c r="GE1810" s="16"/>
      <c r="GF1810" s="16"/>
      <c r="GG1810" s="16"/>
      <c r="GH1810" s="16"/>
      <c r="GI1810" s="16"/>
      <c r="GJ1810" s="16"/>
      <c r="GK1810" s="16"/>
      <c r="GL1810" s="16"/>
      <c r="GM1810" s="16"/>
      <c r="GN1810" s="16"/>
      <c r="GO1810" s="16"/>
      <c r="GP1810" s="16"/>
      <c r="GQ1810" s="16"/>
      <c r="GR1810" s="16"/>
      <c r="GS1810" s="16"/>
      <c r="GT1810" s="16"/>
      <c r="GU1810" s="16"/>
      <c r="GV1810" s="16"/>
      <c r="GW1810" s="16"/>
      <c r="GX1810" s="16"/>
      <c r="GY1810" s="16"/>
    </row>
    <row r="1811" spans="1:207" x14ac:dyDescent="0.3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16"/>
      <c r="BL1811" s="16"/>
      <c r="BM1811" s="16"/>
      <c r="BN1811" s="16"/>
      <c r="BO1811" s="16"/>
      <c r="BP1811" s="16"/>
      <c r="BQ1811" s="16"/>
      <c r="BR1811" s="16"/>
      <c r="BS1811" s="16"/>
      <c r="BT1811" s="16"/>
      <c r="BU1811" s="16"/>
      <c r="BV1811" s="16"/>
      <c r="BW1811" s="16"/>
      <c r="BX1811" s="16"/>
      <c r="BY1811" s="16"/>
      <c r="BZ1811" s="16"/>
      <c r="CA1811" s="16"/>
      <c r="CB1811" s="16"/>
      <c r="CC1811" s="16"/>
      <c r="CD1811" s="16"/>
      <c r="CE1811" s="16"/>
      <c r="CF1811" s="16"/>
      <c r="CG1811" s="16"/>
      <c r="CH1811" s="16"/>
      <c r="CI1811" s="16"/>
      <c r="CJ1811" s="16"/>
      <c r="CK1811" s="16"/>
      <c r="CL1811" s="16"/>
      <c r="CM1811" s="16"/>
      <c r="CN1811" s="16"/>
      <c r="CO1811" s="16"/>
      <c r="CP1811" s="16"/>
      <c r="CQ1811" s="16"/>
      <c r="CR1811" s="16"/>
      <c r="CS1811" s="16"/>
      <c r="CT1811" s="16"/>
      <c r="CU1811" s="16"/>
      <c r="CV1811" s="16"/>
      <c r="CW1811" s="16"/>
      <c r="CX1811" s="16"/>
      <c r="CY1811" s="16"/>
      <c r="CZ1811" s="16"/>
      <c r="DA1811" s="16"/>
      <c r="DB1811" s="16"/>
      <c r="DC1811" s="16"/>
      <c r="DD1811" s="16"/>
      <c r="DE1811" s="16"/>
      <c r="DF1811" s="16"/>
      <c r="DG1811" s="16"/>
      <c r="DH1811" s="16"/>
      <c r="DI1811" s="16"/>
      <c r="DJ1811" s="16"/>
      <c r="DK1811" s="16"/>
      <c r="DL1811" s="16"/>
      <c r="DM1811" s="16"/>
      <c r="DN1811" s="16"/>
      <c r="DO1811" s="16"/>
      <c r="DP1811" s="16"/>
      <c r="DQ1811" s="16"/>
      <c r="DR1811" s="16"/>
      <c r="DS1811" s="16"/>
      <c r="DT1811" s="16"/>
      <c r="DU1811" s="16"/>
      <c r="DV1811" s="16"/>
      <c r="DW1811" s="16"/>
      <c r="DX1811" s="16"/>
      <c r="DY1811" s="16"/>
      <c r="DZ1811" s="16"/>
      <c r="EA1811" s="16"/>
      <c r="EB1811" s="16"/>
      <c r="EC1811" s="16"/>
      <c r="ED1811" s="16"/>
      <c r="EE1811" s="16"/>
      <c r="EF1811" s="16"/>
      <c r="EG1811" s="16"/>
      <c r="EH1811" s="16"/>
      <c r="EI1811" s="16"/>
      <c r="EJ1811" s="16"/>
      <c r="EK1811" s="16"/>
      <c r="EL1811" s="16"/>
      <c r="EM1811" s="16"/>
      <c r="EN1811" s="16"/>
      <c r="EO1811" s="16"/>
      <c r="EP1811" s="16"/>
      <c r="EQ1811" s="16"/>
      <c r="ER1811" s="16"/>
      <c r="ES1811" s="16"/>
      <c r="ET1811" s="16"/>
      <c r="EU1811" s="16"/>
      <c r="EV1811" s="16"/>
      <c r="EW1811" s="16"/>
      <c r="EX1811" s="16"/>
      <c r="EY1811" s="16"/>
      <c r="EZ1811" s="16"/>
      <c r="FA1811" s="16"/>
      <c r="FB1811" s="16"/>
      <c r="FC1811" s="16"/>
      <c r="FD1811" s="16"/>
      <c r="FE1811" s="16"/>
      <c r="FF1811" s="16"/>
      <c r="FG1811" s="16"/>
      <c r="FH1811" s="16"/>
      <c r="FI1811" s="16"/>
      <c r="FJ1811" s="16"/>
      <c r="FK1811" s="16"/>
      <c r="FL1811" s="16"/>
      <c r="FM1811" s="16"/>
      <c r="FN1811" s="16"/>
      <c r="FO1811" s="16"/>
      <c r="FP1811" s="16"/>
      <c r="FQ1811" s="16"/>
      <c r="FR1811" s="16"/>
      <c r="FS1811" s="16"/>
      <c r="FT1811" s="16"/>
      <c r="FU1811" s="16"/>
      <c r="FV1811" s="16"/>
      <c r="FW1811" s="16"/>
      <c r="FX1811" s="16"/>
      <c r="FY1811" s="16"/>
      <c r="FZ1811" s="16"/>
      <c r="GA1811" s="16"/>
      <c r="GB1811" s="16"/>
      <c r="GC1811" s="16"/>
      <c r="GD1811" s="16"/>
      <c r="GE1811" s="16"/>
      <c r="GF1811" s="16"/>
      <c r="GG1811" s="16"/>
      <c r="GH1811" s="16"/>
      <c r="GI1811" s="16"/>
      <c r="GJ1811" s="16"/>
      <c r="GK1811" s="16"/>
      <c r="GL1811" s="16"/>
      <c r="GM1811" s="16"/>
      <c r="GN1811" s="16"/>
      <c r="GO1811" s="16"/>
      <c r="GP1811" s="16"/>
      <c r="GQ1811" s="16"/>
      <c r="GR1811" s="16"/>
      <c r="GS1811" s="16"/>
      <c r="GT1811" s="16"/>
      <c r="GU1811" s="16"/>
      <c r="GV1811" s="16"/>
      <c r="GW1811" s="16"/>
      <c r="GX1811" s="16"/>
      <c r="GY1811" s="16"/>
    </row>
    <row r="1812" spans="1:207" x14ac:dyDescent="0.3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6"/>
      <c r="BG1812" s="16"/>
      <c r="BH1812" s="16"/>
      <c r="BI1812" s="16"/>
      <c r="BJ1812" s="16"/>
      <c r="BK1812" s="16"/>
      <c r="BL1812" s="16"/>
      <c r="BM1812" s="16"/>
      <c r="BN1812" s="16"/>
      <c r="BO1812" s="16"/>
      <c r="BP1812" s="16"/>
      <c r="BQ1812" s="16"/>
      <c r="BR1812" s="16"/>
      <c r="BS1812" s="16"/>
      <c r="BT1812" s="16"/>
      <c r="BU1812" s="16"/>
      <c r="BV1812" s="16"/>
      <c r="BW1812" s="16"/>
      <c r="BX1812" s="16"/>
      <c r="BY1812" s="16"/>
      <c r="BZ1812" s="16"/>
      <c r="CA1812" s="16"/>
      <c r="CB1812" s="16"/>
      <c r="CC1812" s="16"/>
      <c r="CD1812" s="16"/>
      <c r="CE1812" s="16"/>
      <c r="CF1812" s="16"/>
      <c r="CG1812" s="16"/>
      <c r="CH1812" s="16"/>
      <c r="CI1812" s="16"/>
      <c r="CJ1812" s="16"/>
      <c r="CK1812" s="16"/>
      <c r="CL1812" s="16"/>
      <c r="CM1812" s="16"/>
      <c r="CN1812" s="16"/>
      <c r="CO1812" s="16"/>
      <c r="CP1812" s="16"/>
      <c r="CQ1812" s="16"/>
      <c r="CR1812" s="16"/>
      <c r="CS1812" s="16"/>
      <c r="CT1812" s="16"/>
      <c r="CU1812" s="16"/>
      <c r="CV1812" s="16"/>
      <c r="CW1812" s="16"/>
      <c r="CX1812" s="16"/>
      <c r="CY1812" s="16"/>
      <c r="CZ1812" s="16"/>
      <c r="DA1812" s="16"/>
      <c r="DB1812" s="16"/>
      <c r="DC1812" s="16"/>
      <c r="DD1812" s="16"/>
      <c r="DE1812" s="16"/>
      <c r="DF1812" s="16"/>
      <c r="DG1812" s="16"/>
      <c r="DH1812" s="16"/>
      <c r="DI1812" s="16"/>
      <c r="DJ1812" s="16"/>
      <c r="DK1812" s="16"/>
      <c r="DL1812" s="16"/>
      <c r="DM1812" s="16"/>
      <c r="DN1812" s="16"/>
      <c r="DO1812" s="16"/>
      <c r="DP1812" s="16"/>
      <c r="DQ1812" s="16"/>
      <c r="DR1812" s="16"/>
      <c r="DS1812" s="16"/>
      <c r="DT1812" s="16"/>
      <c r="DU1812" s="16"/>
      <c r="DV1812" s="16"/>
      <c r="DW1812" s="16"/>
      <c r="DX1812" s="16"/>
      <c r="DY1812" s="16"/>
      <c r="DZ1812" s="16"/>
      <c r="EA1812" s="16"/>
      <c r="EB1812" s="16"/>
      <c r="EC1812" s="16"/>
      <c r="ED1812" s="16"/>
      <c r="EE1812" s="16"/>
      <c r="EF1812" s="16"/>
      <c r="EG1812" s="16"/>
      <c r="EH1812" s="16"/>
      <c r="EI1812" s="16"/>
      <c r="EJ1812" s="16"/>
      <c r="EK1812" s="16"/>
      <c r="EL1812" s="16"/>
      <c r="EM1812" s="16"/>
      <c r="EN1812" s="16"/>
      <c r="EO1812" s="16"/>
      <c r="EP1812" s="16"/>
      <c r="EQ1812" s="16"/>
      <c r="ER1812" s="16"/>
      <c r="ES1812" s="16"/>
      <c r="ET1812" s="16"/>
      <c r="EU1812" s="16"/>
      <c r="EV1812" s="16"/>
      <c r="EW1812" s="16"/>
      <c r="EX1812" s="16"/>
      <c r="EY1812" s="16"/>
      <c r="EZ1812" s="16"/>
      <c r="FA1812" s="16"/>
      <c r="FB1812" s="16"/>
      <c r="FC1812" s="16"/>
      <c r="FD1812" s="16"/>
      <c r="FE1812" s="16"/>
      <c r="FF1812" s="16"/>
      <c r="FG1812" s="16"/>
      <c r="FH1812" s="16"/>
      <c r="FI1812" s="16"/>
      <c r="FJ1812" s="16"/>
      <c r="FK1812" s="16"/>
      <c r="FL1812" s="16"/>
      <c r="FM1812" s="16"/>
      <c r="FN1812" s="16"/>
      <c r="FO1812" s="16"/>
      <c r="FP1812" s="16"/>
      <c r="FQ1812" s="16"/>
      <c r="FR1812" s="16"/>
      <c r="FS1812" s="16"/>
      <c r="FT1812" s="16"/>
      <c r="FU1812" s="16"/>
      <c r="FV1812" s="16"/>
      <c r="FW1812" s="16"/>
      <c r="FX1812" s="16"/>
      <c r="FY1812" s="16"/>
      <c r="FZ1812" s="16"/>
      <c r="GA1812" s="16"/>
      <c r="GB1812" s="16"/>
      <c r="GC1812" s="16"/>
      <c r="GD1812" s="16"/>
      <c r="GE1812" s="16"/>
      <c r="GF1812" s="16"/>
      <c r="GG1812" s="16"/>
      <c r="GH1812" s="16"/>
      <c r="GI1812" s="16"/>
      <c r="GJ1812" s="16"/>
      <c r="GK1812" s="16"/>
      <c r="GL1812" s="16"/>
      <c r="GM1812" s="16"/>
      <c r="GN1812" s="16"/>
      <c r="GO1812" s="16"/>
      <c r="GP1812" s="16"/>
      <c r="GQ1812" s="16"/>
      <c r="GR1812" s="16"/>
      <c r="GS1812" s="16"/>
      <c r="GT1812" s="16"/>
      <c r="GU1812" s="16"/>
      <c r="GV1812" s="16"/>
      <c r="GW1812" s="16"/>
      <c r="GX1812" s="16"/>
      <c r="GY1812" s="16"/>
    </row>
    <row r="1813" spans="1:207" x14ac:dyDescent="0.3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16"/>
      <c r="BL1813" s="16"/>
      <c r="BM1813" s="16"/>
      <c r="BN1813" s="16"/>
      <c r="BO1813" s="16"/>
      <c r="BP1813" s="16"/>
      <c r="BQ1813" s="16"/>
      <c r="BR1813" s="16"/>
      <c r="BS1813" s="16"/>
      <c r="BT1813" s="16"/>
      <c r="BU1813" s="16"/>
      <c r="BV1813" s="16"/>
      <c r="BW1813" s="16"/>
      <c r="BX1813" s="16"/>
      <c r="BY1813" s="16"/>
      <c r="BZ1813" s="16"/>
      <c r="CA1813" s="16"/>
      <c r="CB1813" s="16"/>
      <c r="CC1813" s="16"/>
      <c r="CD1813" s="16"/>
      <c r="CE1813" s="16"/>
      <c r="CF1813" s="16"/>
      <c r="CG1813" s="16"/>
      <c r="CH1813" s="16"/>
      <c r="CI1813" s="16"/>
      <c r="CJ1813" s="16"/>
      <c r="CK1813" s="16"/>
      <c r="CL1813" s="16"/>
      <c r="CM1813" s="16"/>
      <c r="CN1813" s="16"/>
      <c r="CO1813" s="16"/>
      <c r="CP1813" s="16"/>
      <c r="CQ1813" s="16"/>
      <c r="CR1813" s="16"/>
      <c r="CS1813" s="16"/>
      <c r="CT1813" s="16"/>
      <c r="CU1813" s="16"/>
      <c r="CV1813" s="16"/>
      <c r="CW1813" s="16"/>
      <c r="CX1813" s="16"/>
      <c r="CY1813" s="16"/>
      <c r="CZ1813" s="16"/>
      <c r="DA1813" s="16"/>
      <c r="DB1813" s="16"/>
      <c r="DC1813" s="16"/>
      <c r="DD1813" s="16"/>
      <c r="DE1813" s="16"/>
      <c r="DF1813" s="16"/>
      <c r="DG1813" s="16"/>
      <c r="DH1813" s="16"/>
      <c r="DI1813" s="16"/>
      <c r="DJ1813" s="16"/>
      <c r="DK1813" s="16"/>
      <c r="DL1813" s="16"/>
      <c r="DM1813" s="16"/>
      <c r="DN1813" s="16"/>
      <c r="DO1813" s="16"/>
      <c r="DP1813" s="16"/>
      <c r="DQ1813" s="16"/>
      <c r="DR1813" s="16"/>
      <c r="DS1813" s="16"/>
      <c r="DT1813" s="16"/>
      <c r="DU1813" s="16"/>
      <c r="DV1813" s="16"/>
      <c r="DW1813" s="16"/>
      <c r="DX1813" s="16"/>
      <c r="DY1813" s="16"/>
      <c r="DZ1813" s="16"/>
      <c r="EA1813" s="16"/>
      <c r="EB1813" s="16"/>
      <c r="EC1813" s="16"/>
      <c r="ED1813" s="16"/>
      <c r="EE1813" s="16"/>
      <c r="EF1813" s="16"/>
      <c r="EG1813" s="16"/>
      <c r="EH1813" s="16"/>
      <c r="EI1813" s="16"/>
      <c r="EJ1813" s="16"/>
      <c r="EK1813" s="16"/>
      <c r="EL1813" s="16"/>
      <c r="EM1813" s="16"/>
      <c r="EN1813" s="16"/>
      <c r="EO1813" s="16"/>
      <c r="EP1813" s="16"/>
      <c r="EQ1813" s="16"/>
      <c r="ER1813" s="16"/>
      <c r="ES1813" s="16"/>
      <c r="ET1813" s="16"/>
      <c r="EU1813" s="16"/>
      <c r="EV1813" s="16"/>
      <c r="EW1813" s="16"/>
      <c r="EX1813" s="16"/>
      <c r="EY1813" s="16"/>
      <c r="EZ1813" s="16"/>
      <c r="FA1813" s="16"/>
      <c r="FB1813" s="16"/>
      <c r="FC1813" s="16"/>
      <c r="FD1813" s="16"/>
      <c r="FE1813" s="16"/>
      <c r="FF1813" s="16"/>
      <c r="FG1813" s="16"/>
      <c r="FH1813" s="16"/>
      <c r="FI1813" s="16"/>
      <c r="FJ1813" s="16"/>
      <c r="FK1813" s="16"/>
      <c r="FL1813" s="16"/>
      <c r="FM1813" s="16"/>
      <c r="FN1813" s="16"/>
      <c r="FO1813" s="16"/>
      <c r="FP1813" s="16"/>
      <c r="FQ1813" s="16"/>
      <c r="FR1813" s="16"/>
      <c r="FS1813" s="16"/>
      <c r="FT1813" s="16"/>
      <c r="FU1813" s="16"/>
      <c r="FV1813" s="16"/>
      <c r="FW1813" s="16"/>
      <c r="FX1813" s="16"/>
      <c r="FY1813" s="16"/>
      <c r="FZ1813" s="16"/>
      <c r="GA1813" s="16"/>
      <c r="GB1813" s="16"/>
      <c r="GC1813" s="16"/>
      <c r="GD1813" s="16"/>
      <c r="GE1813" s="16"/>
      <c r="GF1813" s="16"/>
      <c r="GG1813" s="16"/>
      <c r="GH1813" s="16"/>
      <c r="GI1813" s="16"/>
      <c r="GJ1813" s="16"/>
      <c r="GK1813" s="16"/>
      <c r="GL1813" s="16"/>
      <c r="GM1813" s="16"/>
      <c r="GN1813" s="16"/>
      <c r="GO1813" s="16"/>
      <c r="GP1813" s="16"/>
      <c r="GQ1813" s="16"/>
      <c r="GR1813" s="16"/>
      <c r="GS1813" s="16"/>
      <c r="GT1813" s="16"/>
      <c r="GU1813" s="16"/>
      <c r="GV1813" s="16"/>
      <c r="GW1813" s="16"/>
      <c r="GX1813" s="16"/>
      <c r="GY1813" s="16"/>
    </row>
    <row r="1814" spans="1:207" x14ac:dyDescent="0.3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6"/>
      <c r="BG1814" s="16"/>
      <c r="BH1814" s="16"/>
      <c r="BI1814" s="16"/>
      <c r="BJ1814" s="16"/>
      <c r="BK1814" s="16"/>
      <c r="BL1814" s="16"/>
      <c r="BM1814" s="16"/>
      <c r="BN1814" s="16"/>
      <c r="BO1814" s="16"/>
      <c r="BP1814" s="16"/>
      <c r="BQ1814" s="16"/>
      <c r="BR1814" s="16"/>
      <c r="BS1814" s="16"/>
      <c r="BT1814" s="16"/>
      <c r="BU1814" s="16"/>
      <c r="BV1814" s="16"/>
      <c r="BW1814" s="16"/>
      <c r="BX1814" s="16"/>
      <c r="BY1814" s="16"/>
      <c r="BZ1814" s="16"/>
      <c r="CA1814" s="16"/>
      <c r="CB1814" s="16"/>
      <c r="CC1814" s="16"/>
      <c r="CD1814" s="16"/>
      <c r="CE1814" s="16"/>
      <c r="CF1814" s="16"/>
      <c r="CG1814" s="16"/>
      <c r="CH1814" s="16"/>
      <c r="CI1814" s="16"/>
      <c r="CJ1814" s="16"/>
      <c r="CK1814" s="16"/>
      <c r="CL1814" s="16"/>
      <c r="CM1814" s="16"/>
      <c r="CN1814" s="16"/>
      <c r="CO1814" s="16"/>
      <c r="CP1814" s="16"/>
      <c r="CQ1814" s="16"/>
      <c r="CR1814" s="16"/>
      <c r="CS1814" s="16"/>
      <c r="CT1814" s="16"/>
      <c r="CU1814" s="16"/>
      <c r="CV1814" s="16"/>
      <c r="CW1814" s="16"/>
      <c r="CX1814" s="16"/>
      <c r="CY1814" s="16"/>
      <c r="CZ1814" s="16"/>
      <c r="DA1814" s="16"/>
      <c r="DB1814" s="16"/>
      <c r="DC1814" s="16"/>
      <c r="DD1814" s="16"/>
      <c r="DE1814" s="16"/>
      <c r="DF1814" s="16"/>
      <c r="DG1814" s="16"/>
      <c r="DH1814" s="16"/>
      <c r="DI1814" s="16"/>
      <c r="DJ1814" s="16"/>
      <c r="DK1814" s="16"/>
      <c r="DL1814" s="16"/>
      <c r="DM1814" s="16"/>
      <c r="DN1814" s="16"/>
      <c r="DO1814" s="16"/>
      <c r="DP1814" s="16"/>
      <c r="DQ1814" s="16"/>
      <c r="DR1814" s="16"/>
      <c r="DS1814" s="16"/>
      <c r="DT1814" s="16"/>
      <c r="DU1814" s="16"/>
      <c r="DV1814" s="16"/>
      <c r="DW1814" s="16"/>
      <c r="DX1814" s="16"/>
      <c r="DY1814" s="16"/>
      <c r="DZ1814" s="16"/>
      <c r="EA1814" s="16"/>
      <c r="EB1814" s="16"/>
      <c r="EC1814" s="16"/>
      <c r="ED1814" s="16"/>
      <c r="EE1814" s="16"/>
      <c r="EF1814" s="16"/>
      <c r="EG1814" s="16"/>
      <c r="EH1814" s="16"/>
      <c r="EI1814" s="16"/>
      <c r="EJ1814" s="16"/>
      <c r="EK1814" s="16"/>
      <c r="EL1814" s="16"/>
      <c r="EM1814" s="16"/>
      <c r="EN1814" s="16"/>
      <c r="EO1814" s="16"/>
      <c r="EP1814" s="16"/>
      <c r="EQ1814" s="16"/>
      <c r="ER1814" s="16"/>
      <c r="ES1814" s="16"/>
      <c r="ET1814" s="16"/>
      <c r="EU1814" s="16"/>
      <c r="EV1814" s="16"/>
      <c r="EW1814" s="16"/>
      <c r="EX1814" s="16"/>
      <c r="EY1814" s="16"/>
      <c r="EZ1814" s="16"/>
      <c r="FA1814" s="16"/>
      <c r="FB1814" s="16"/>
      <c r="FC1814" s="16"/>
      <c r="FD1814" s="16"/>
      <c r="FE1814" s="16"/>
      <c r="FF1814" s="16"/>
      <c r="FG1814" s="16"/>
      <c r="FH1814" s="16"/>
      <c r="FI1814" s="16"/>
      <c r="FJ1814" s="16"/>
      <c r="FK1814" s="16"/>
      <c r="FL1814" s="16"/>
      <c r="FM1814" s="16"/>
      <c r="FN1814" s="16"/>
      <c r="FO1814" s="16"/>
      <c r="FP1814" s="16"/>
      <c r="FQ1814" s="16"/>
      <c r="FR1814" s="16"/>
      <c r="FS1814" s="16"/>
      <c r="FT1814" s="16"/>
      <c r="FU1814" s="16"/>
      <c r="FV1814" s="16"/>
      <c r="FW1814" s="16"/>
      <c r="FX1814" s="16"/>
      <c r="FY1814" s="16"/>
      <c r="FZ1814" s="16"/>
      <c r="GA1814" s="16"/>
      <c r="GB1814" s="16"/>
      <c r="GC1814" s="16"/>
      <c r="GD1814" s="16"/>
      <c r="GE1814" s="16"/>
      <c r="GF1814" s="16"/>
      <c r="GG1814" s="16"/>
      <c r="GH1814" s="16"/>
      <c r="GI1814" s="16"/>
      <c r="GJ1814" s="16"/>
      <c r="GK1814" s="16"/>
      <c r="GL1814" s="16"/>
      <c r="GM1814" s="16"/>
      <c r="GN1814" s="16"/>
      <c r="GO1814" s="16"/>
      <c r="GP1814" s="16"/>
      <c r="GQ1814" s="16"/>
      <c r="GR1814" s="16"/>
      <c r="GS1814" s="16"/>
      <c r="GT1814" s="16"/>
      <c r="GU1814" s="16"/>
      <c r="GV1814" s="16"/>
      <c r="GW1814" s="16"/>
      <c r="GX1814" s="16"/>
      <c r="GY1814" s="16"/>
    </row>
    <row r="1815" spans="1:207" x14ac:dyDescent="0.3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16"/>
      <c r="BL1815" s="16"/>
      <c r="BM1815" s="16"/>
      <c r="BN1815" s="16"/>
      <c r="BO1815" s="16"/>
      <c r="BP1815" s="16"/>
      <c r="BQ1815" s="16"/>
      <c r="BR1815" s="16"/>
      <c r="BS1815" s="16"/>
      <c r="BT1815" s="16"/>
      <c r="BU1815" s="16"/>
      <c r="BV1815" s="16"/>
      <c r="BW1815" s="16"/>
      <c r="BX1815" s="16"/>
      <c r="BY1815" s="16"/>
      <c r="BZ1815" s="16"/>
      <c r="CA1815" s="16"/>
      <c r="CB1815" s="16"/>
      <c r="CC1815" s="16"/>
      <c r="CD1815" s="16"/>
      <c r="CE1815" s="16"/>
      <c r="CF1815" s="16"/>
      <c r="CG1815" s="16"/>
      <c r="CH1815" s="16"/>
      <c r="CI1815" s="16"/>
      <c r="CJ1815" s="16"/>
      <c r="CK1815" s="16"/>
      <c r="CL1815" s="16"/>
      <c r="CM1815" s="16"/>
      <c r="CN1815" s="16"/>
      <c r="CO1815" s="16"/>
      <c r="CP1815" s="16"/>
      <c r="CQ1815" s="16"/>
      <c r="CR1815" s="16"/>
      <c r="CS1815" s="16"/>
      <c r="CT1815" s="16"/>
      <c r="CU1815" s="16"/>
      <c r="CV1815" s="16"/>
      <c r="CW1815" s="16"/>
      <c r="CX1815" s="16"/>
      <c r="CY1815" s="16"/>
      <c r="CZ1815" s="16"/>
      <c r="DA1815" s="16"/>
      <c r="DB1815" s="16"/>
      <c r="DC1815" s="16"/>
      <c r="DD1815" s="16"/>
      <c r="DE1815" s="16"/>
      <c r="DF1815" s="16"/>
      <c r="DG1815" s="16"/>
      <c r="DH1815" s="16"/>
      <c r="DI1815" s="16"/>
      <c r="DJ1815" s="16"/>
      <c r="DK1815" s="16"/>
      <c r="DL1815" s="16"/>
      <c r="DM1815" s="16"/>
      <c r="DN1815" s="16"/>
      <c r="DO1815" s="16"/>
      <c r="DP1815" s="16"/>
      <c r="DQ1815" s="16"/>
      <c r="DR1815" s="16"/>
      <c r="DS1815" s="16"/>
      <c r="DT1815" s="16"/>
      <c r="DU1815" s="16"/>
      <c r="DV1815" s="16"/>
      <c r="DW1815" s="16"/>
      <c r="DX1815" s="16"/>
      <c r="DY1815" s="16"/>
      <c r="DZ1815" s="16"/>
      <c r="EA1815" s="16"/>
      <c r="EB1815" s="16"/>
      <c r="EC1815" s="16"/>
      <c r="ED1815" s="16"/>
      <c r="EE1815" s="16"/>
      <c r="EF1815" s="16"/>
      <c r="EG1815" s="16"/>
      <c r="EH1815" s="16"/>
      <c r="EI1815" s="16"/>
      <c r="EJ1815" s="16"/>
      <c r="EK1815" s="16"/>
      <c r="EL1815" s="16"/>
      <c r="EM1815" s="16"/>
      <c r="EN1815" s="16"/>
      <c r="EO1815" s="16"/>
      <c r="EP1815" s="16"/>
      <c r="EQ1815" s="16"/>
      <c r="ER1815" s="16"/>
      <c r="ES1815" s="16"/>
      <c r="ET1815" s="16"/>
      <c r="EU1815" s="16"/>
      <c r="EV1815" s="16"/>
      <c r="EW1815" s="16"/>
      <c r="EX1815" s="16"/>
      <c r="EY1815" s="16"/>
      <c r="EZ1815" s="16"/>
      <c r="FA1815" s="16"/>
      <c r="FB1815" s="16"/>
      <c r="FC1815" s="16"/>
      <c r="FD1815" s="16"/>
      <c r="FE1815" s="16"/>
      <c r="FF1815" s="16"/>
      <c r="FG1815" s="16"/>
      <c r="FH1815" s="16"/>
      <c r="FI1815" s="16"/>
      <c r="FJ1815" s="16"/>
      <c r="FK1815" s="16"/>
      <c r="FL1815" s="16"/>
      <c r="FM1815" s="16"/>
      <c r="FN1815" s="16"/>
      <c r="FO1815" s="16"/>
      <c r="FP1815" s="16"/>
      <c r="FQ1815" s="16"/>
      <c r="FR1815" s="16"/>
      <c r="FS1815" s="16"/>
      <c r="FT1815" s="16"/>
      <c r="FU1815" s="16"/>
      <c r="FV1815" s="16"/>
      <c r="FW1815" s="16"/>
      <c r="FX1815" s="16"/>
      <c r="FY1815" s="16"/>
      <c r="FZ1815" s="16"/>
      <c r="GA1815" s="16"/>
      <c r="GB1815" s="16"/>
      <c r="GC1815" s="16"/>
      <c r="GD1815" s="16"/>
      <c r="GE1815" s="16"/>
      <c r="GF1815" s="16"/>
      <c r="GG1815" s="16"/>
      <c r="GH1815" s="16"/>
      <c r="GI1815" s="16"/>
      <c r="GJ1815" s="16"/>
      <c r="GK1815" s="16"/>
      <c r="GL1815" s="16"/>
      <c r="GM1815" s="16"/>
      <c r="GN1815" s="16"/>
      <c r="GO1815" s="16"/>
      <c r="GP1815" s="16"/>
      <c r="GQ1815" s="16"/>
      <c r="GR1815" s="16"/>
      <c r="GS1815" s="16"/>
      <c r="GT1815" s="16"/>
      <c r="GU1815" s="16"/>
      <c r="GV1815" s="16"/>
      <c r="GW1815" s="16"/>
      <c r="GX1815" s="16"/>
      <c r="GY1815" s="16"/>
    </row>
    <row r="1816" spans="1:207" x14ac:dyDescent="0.3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6"/>
      <c r="BG1816" s="16"/>
      <c r="BH1816" s="16"/>
      <c r="BI1816" s="16"/>
      <c r="BJ1816" s="16"/>
      <c r="BK1816" s="16"/>
      <c r="BL1816" s="16"/>
      <c r="BM1816" s="16"/>
      <c r="BN1816" s="16"/>
      <c r="BO1816" s="16"/>
      <c r="BP1816" s="16"/>
      <c r="BQ1816" s="16"/>
      <c r="BR1816" s="16"/>
      <c r="BS1816" s="16"/>
      <c r="BT1816" s="16"/>
      <c r="BU1816" s="16"/>
      <c r="BV1816" s="16"/>
      <c r="BW1816" s="16"/>
      <c r="BX1816" s="16"/>
      <c r="BY1816" s="16"/>
      <c r="BZ1816" s="16"/>
      <c r="CA1816" s="16"/>
      <c r="CB1816" s="16"/>
      <c r="CC1816" s="16"/>
      <c r="CD1816" s="16"/>
      <c r="CE1816" s="16"/>
      <c r="CF1816" s="16"/>
      <c r="CG1816" s="16"/>
      <c r="CH1816" s="16"/>
      <c r="CI1816" s="16"/>
      <c r="CJ1816" s="16"/>
      <c r="CK1816" s="16"/>
      <c r="CL1816" s="16"/>
      <c r="CM1816" s="16"/>
      <c r="CN1816" s="16"/>
      <c r="CO1816" s="16"/>
      <c r="CP1816" s="16"/>
      <c r="CQ1816" s="16"/>
      <c r="CR1816" s="16"/>
      <c r="CS1816" s="16"/>
      <c r="CT1816" s="16"/>
      <c r="CU1816" s="16"/>
      <c r="CV1816" s="16"/>
      <c r="CW1816" s="16"/>
      <c r="CX1816" s="16"/>
      <c r="CY1816" s="16"/>
      <c r="CZ1816" s="16"/>
      <c r="DA1816" s="16"/>
      <c r="DB1816" s="16"/>
      <c r="DC1816" s="16"/>
      <c r="DD1816" s="16"/>
      <c r="DE1816" s="16"/>
      <c r="DF1816" s="16"/>
      <c r="DG1816" s="16"/>
      <c r="DH1816" s="16"/>
      <c r="DI1816" s="16"/>
      <c r="DJ1816" s="16"/>
      <c r="DK1816" s="16"/>
      <c r="DL1816" s="16"/>
      <c r="DM1816" s="16"/>
      <c r="DN1816" s="16"/>
      <c r="DO1816" s="16"/>
      <c r="DP1816" s="16"/>
      <c r="DQ1816" s="16"/>
      <c r="DR1816" s="16"/>
      <c r="DS1816" s="16"/>
      <c r="DT1816" s="16"/>
      <c r="DU1816" s="16"/>
      <c r="DV1816" s="16"/>
      <c r="DW1816" s="16"/>
      <c r="DX1816" s="16"/>
      <c r="DY1816" s="16"/>
      <c r="DZ1816" s="16"/>
      <c r="EA1816" s="16"/>
      <c r="EB1816" s="16"/>
      <c r="EC1816" s="16"/>
      <c r="ED1816" s="16"/>
      <c r="EE1816" s="16"/>
      <c r="EF1816" s="16"/>
      <c r="EG1816" s="16"/>
      <c r="EH1816" s="16"/>
      <c r="EI1816" s="16"/>
      <c r="EJ1816" s="16"/>
      <c r="EK1816" s="16"/>
      <c r="EL1816" s="16"/>
      <c r="EM1816" s="16"/>
      <c r="EN1816" s="16"/>
      <c r="EO1816" s="16"/>
      <c r="EP1816" s="16"/>
      <c r="EQ1816" s="16"/>
      <c r="ER1816" s="16"/>
      <c r="ES1816" s="16"/>
      <c r="ET1816" s="16"/>
      <c r="EU1816" s="16"/>
      <c r="EV1816" s="16"/>
      <c r="EW1816" s="16"/>
      <c r="EX1816" s="16"/>
      <c r="EY1816" s="16"/>
      <c r="EZ1816" s="16"/>
      <c r="FA1816" s="16"/>
      <c r="FB1816" s="16"/>
      <c r="FC1816" s="16"/>
      <c r="FD1816" s="16"/>
      <c r="FE1816" s="16"/>
      <c r="FF1816" s="16"/>
      <c r="FG1816" s="16"/>
      <c r="FH1816" s="16"/>
      <c r="FI1816" s="16"/>
      <c r="FJ1816" s="16"/>
      <c r="FK1816" s="16"/>
      <c r="FL1816" s="16"/>
      <c r="FM1816" s="16"/>
      <c r="FN1816" s="16"/>
      <c r="FO1816" s="16"/>
      <c r="FP1816" s="16"/>
      <c r="FQ1816" s="16"/>
      <c r="FR1816" s="16"/>
      <c r="FS1816" s="16"/>
      <c r="FT1816" s="16"/>
      <c r="FU1816" s="16"/>
      <c r="FV1816" s="16"/>
      <c r="FW1816" s="16"/>
      <c r="FX1816" s="16"/>
      <c r="FY1816" s="16"/>
      <c r="FZ1816" s="16"/>
      <c r="GA1816" s="16"/>
      <c r="GB1816" s="16"/>
      <c r="GC1816" s="16"/>
      <c r="GD1816" s="16"/>
      <c r="GE1816" s="16"/>
      <c r="GF1816" s="16"/>
      <c r="GG1816" s="16"/>
      <c r="GH1816" s="16"/>
      <c r="GI1816" s="16"/>
      <c r="GJ1816" s="16"/>
      <c r="GK1816" s="16"/>
      <c r="GL1816" s="16"/>
      <c r="GM1816" s="16"/>
      <c r="GN1816" s="16"/>
      <c r="GO1816" s="16"/>
      <c r="GP1816" s="16"/>
      <c r="GQ1816" s="16"/>
      <c r="GR1816" s="16"/>
      <c r="GS1816" s="16"/>
      <c r="GT1816" s="16"/>
      <c r="GU1816" s="16"/>
      <c r="GV1816" s="16"/>
      <c r="GW1816" s="16"/>
      <c r="GX1816" s="16"/>
      <c r="GY1816" s="16"/>
    </row>
    <row r="1817" spans="1:207" x14ac:dyDescent="0.3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16"/>
      <c r="BL1817" s="16"/>
      <c r="BM1817" s="16"/>
      <c r="BN1817" s="16"/>
      <c r="BO1817" s="16"/>
      <c r="BP1817" s="16"/>
      <c r="BQ1817" s="16"/>
      <c r="BR1817" s="16"/>
      <c r="BS1817" s="16"/>
      <c r="BT1817" s="16"/>
      <c r="BU1817" s="16"/>
      <c r="BV1817" s="16"/>
      <c r="BW1817" s="16"/>
      <c r="BX1817" s="16"/>
      <c r="BY1817" s="16"/>
      <c r="BZ1817" s="16"/>
      <c r="CA1817" s="16"/>
      <c r="CB1817" s="16"/>
      <c r="CC1817" s="16"/>
      <c r="CD1817" s="16"/>
      <c r="CE1817" s="16"/>
      <c r="CF1817" s="16"/>
      <c r="CG1817" s="16"/>
      <c r="CH1817" s="16"/>
      <c r="CI1817" s="16"/>
      <c r="CJ1817" s="16"/>
      <c r="CK1817" s="16"/>
      <c r="CL1817" s="16"/>
      <c r="CM1817" s="16"/>
      <c r="CN1817" s="16"/>
      <c r="CO1817" s="16"/>
      <c r="CP1817" s="16"/>
      <c r="CQ1817" s="16"/>
      <c r="CR1817" s="16"/>
      <c r="CS1817" s="16"/>
      <c r="CT1817" s="16"/>
      <c r="CU1817" s="16"/>
      <c r="CV1817" s="16"/>
      <c r="CW1817" s="16"/>
      <c r="CX1817" s="16"/>
      <c r="CY1817" s="16"/>
      <c r="CZ1817" s="16"/>
      <c r="DA1817" s="16"/>
      <c r="DB1817" s="16"/>
      <c r="DC1817" s="16"/>
      <c r="DD1817" s="16"/>
      <c r="DE1817" s="16"/>
      <c r="DF1817" s="16"/>
      <c r="DG1817" s="16"/>
      <c r="DH1817" s="16"/>
      <c r="DI1817" s="16"/>
      <c r="DJ1817" s="16"/>
      <c r="DK1817" s="16"/>
      <c r="DL1817" s="16"/>
      <c r="DM1817" s="16"/>
      <c r="DN1817" s="16"/>
      <c r="DO1817" s="16"/>
      <c r="DP1817" s="16"/>
      <c r="DQ1817" s="16"/>
      <c r="DR1817" s="16"/>
      <c r="DS1817" s="16"/>
      <c r="DT1817" s="16"/>
      <c r="DU1817" s="16"/>
      <c r="DV1817" s="16"/>
      <c r="DW1817" s="16"/>
      <c r="DX1817" s="16"/>
      <c r="DY1817" s="16"/>
      <c r="DZ1817" s="16"/>
      <c r="EA1817" s="16"/>
      <c r="EB1817" s="16"/>
      <c r="EC1817" s="16"/>
      <c r="ED1817" s="16"/>
      <c r="EE1817" s="16"/>
      <c r="EF1817" s="16"/>
      <c r="EG1817" s="16"/>
      <c r="EH1817" s="16"/>
      <c r="EI1817" s="16"/>
      <c r="EJ1817" s="16"/>
      <c r="EK1817" s="16"/>
      <c r="EL1817" s="16"/>
      <c r="EM1817" s="16"/>
      <c r="EN1817" s="16"/>
      <c r="EO1817" s="16"/>
      <c r="EP1817" s="16"/>
      <c r="EQ1817" s="16"/>
      <c r="ER1817" s="16"/>
      <c r="ES1817" s="16"/>
      <c r="ET1817" s="16"/>
      <c r="EU1817" s="16"/>
      <c r="EV1817" s="16"/>
      <c r="EW1817" s="16"/>
      <c r="EX1817" s="16"/>
      <c r="EY1817" s="16"/>
      <c r="EZ1817" s="16"/>
      <c r="FA1817" s="16"/>
      <c r="FB1817" s="16"/>
      <c r="FC1817" s="16"/>
      <c r="FD1817" s="16"/>
      <c r="FE1817" s="16"/>
      <c r="FF1817" s="16"/>
      <c r="FG1817" s="16"/>
      <c r="FH1817" s="16"/>
      <c r="FI1817" s="16"/>
      <c r="FJ1817" s="16"/>
      <c r="FK1817" s="16"/>
      <c r="FL1817" s="16"/>
      <c r="FM1817" s="16"/>
      <c r="FN1817" s="16"/>
      <c r="FO1817" s="16"/>
      <c r="FP1817" s="16"/>
      <c r="FQ1817" s="16"/>
      <c r="FR1817" s="16"/>
      <c r="FS1817" s="16"/>
      <c r="FT1817" s="16"/>
      <c r="FU1817" s="16"/>
      <c r="FV1817" s="16"/>
      <c r="FW1817" s="16"/>
      <c r="FX1817" s="16"/>
      <c r="FY1817" s="16"/>
      <c r="FZ1817" s="16"/>
      <c r="GA1817" s="16"/>
      <c r="GB1817" s="16"/>
      <c r="GC1817" s="16"/>
      <c r="GD1817" s="16"/>
      <c r="GE1817" s="16"/>
      <c r="GF1817" s="16"/>
      <c r="GG1817" s="16"/>
      <c r="GH1817" s="16"/>
      <c r="GI1817" s="16"/>
      <c r="GJ1817" s="16"/>
      <c r="GK1817" s="16"/>
      <c r="GL1817" s="16"/>
      <c r="GM1817" s="16"/>
      <c r="GN1817" s="16"/>
      <c r="GO1817" s="16"/>
      <c r="GP1817" s="16"/>
      <c r="GQ1817" s="16"/>
      <c r="GR1817" s="16"/>
      <c r="GS1817" s="16"/>
      <c r="GT1817" s="16"/>
      <c r="GU1817" s="16"/>
      <c r="GV1817" s="16"/>
      <c r="GW1817" s="16"/>
      <c r="GX1817" s="16"/>
      <c r="GY1817" s="16"/>
    </row>
    <row r="1818" spans="1:207" x14ac:dyDescent="0.3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6"/>
      <c r="BG1818" s="16"/>
      <c r="BH1818" s="16"/>
      <c r="BI1818" s="16"/>
      <c r="BJ1818" s="16"/>
      <c r="BK1818" s="16"/>
      <c r="BL1818" s="16"/>
      <c r="BM1818" s="16"/>
      <c r="BN1818" s="16"/>
      <c r="BO1818" s="16"/>
      <c r="BP1818" s="16"/>
      <c r="BQ1818" s="16"/>
      <c r="BR1818" s="16"/>
      <c r="BS1818" s="16"/>
      <c r="BT1818" s="16"/>
      <c r="BU1818" s="16"/>
      <c r="BV1818" s="16"/>
      <c r="BW1818" s="16"/>
      <c r="BX1818" s="16"/>
      <c r="BY1818" s="16"/>
      <c r="BZ1818" s="16"/>
      <c r="CA1818" s="16"/>
      <c r="CB1818" s="16"/>
      <c r="CC1818" s="16"/>
      <c r="CD1818" s="16"/>
      <c r="CE1818" s="16"/>
      <c r="CF1818" s="16"/>
      <c r="CG1818" s="16"/>
      <c r="CH1818" s="16"/>
      <c r="CI1818" s="16"/>
      <c r="CJ1818" s="16"/>
      <c r="CK1818" s="16"/>
      <c r="CL1818" s="16"/>
      <c r="CM1818" s="16"/>
      <c r="CN1818" s="16"/>
      <c r="CO1818" s="16"/>
      <c r="CP1818" s="16"/>
      <c r="CQ1818" s="16"/>
      <c r="CR1818" s="16"/>
      <c r="CS1818" s="16"/>
      <c r="CT1818" s="16"/>
      <c r="CU1818" s="16"/>
      <c r="CV1818" s="16"/>
      <c r="CW1818" s="16"/>
      <c r="CX1818" s="16"/>
      <c r="CY1818" s="16"/>
      <c r="CZ1818" s="16"/>
      <c r="DA1818" s="16"/>
      <c r="DB1818" s="16"/>
      <c r="DC1818" s="16"/>
      <c r="DD1818" s="16"/>
      <c r="DE1818" s="16"/>
      <c r="DF1818" s="16"/>
      <c r="DG1818" s="16"/>
      <c r="DH1818" s="16"/>
      <c r="DI1818" s="16"/>
      <c r="DJ1818" s="16"/>
      <c r="DK1818" s="16"/>
      <c r="DL1818" s="16"/>
      <c r="DM1818" s="16"/>
      <c r="DN1818" s="16"/>
      <c r="DO1818" s="16"/>
      <c r="DP1818" s="16"/>
      <c r="DQ1818" s="16"/>
      <c r="DR1818" s="16"/>
      <c r="DS1818" s="16"/>
      <c r="DT1818" s="16"/>
      <c r="DU1818" s="16"/>
      <c r="DV1818" s="16"/>
      <c r="DW1818" s="16"/>
      <c r="DX1818" s="16"/>
      <c r="DY1818" s="16"/>
      <c r="DZ1818" s="16"/>
      <c r="EA1818" s="16"/>
      <c r="EB1818" s="16"/>
      <c r="EC1818" s="16"/>
      <c r="ED1818" s="16"/>
      <c r="EE1818" s="16"/>
      <c r="EF1818" s="16"/>
      <c r="EG1818" s="16"/>
      <c r="EH1818" s="16"/>
      <c r="EI1818" s="16"/>
      <c r="EJ1818" s="16"/>
      <c r="EK1818" s="16"/>
      <c r="EL1818" s="16"/>
      <c r="EM1818" s="16"/>
      <c r="EN1818" s="16"/>
      <c r="EO1818" s="16"/>
      <c r="EP1818" s="16"/>
      <c r="EQ1818" s="16"/>
      <c r="ER1818" s="16"/>
      <c r="ES1818" s="16"/>
      <c r="ET1818" s="16"/>
      <c r="EU1818" s="16"/>
      <c r="EV1818" s="16"/>
      <c r="EW1818" s="16"/>
      <c r="EX1818" s="16"/>
      <c r="EY1818" s="16"/>
      <c r="EZ1818" s="16"/>
      <c r="FA1818" s="16"/>
      <c r="FB1818" s="16"/>
      <c r="FC1818" s="16"/>
      <c r="FD1818" s="16"/>
      <c r="FE1818" s="16"/>
      <c r="FF1818" s="16"/>
      <c r="FG1818" s="16"/>
      <c r="FH1818" s="16"/>
      <c r="FI1818" s="16"/>
      <c r="FJ1818" s="16"/>
      <c r="FK1818" s="16"/>
      <c r="FL1818" s="16"/>
      <c r="FM1818" s="16"/>
      <c r="FN1818" s="16"/>
      <c r="FO1818" s="16"/>
      <c r="FP1818" s="16"/>
      <c r="FQ1818" s="16"/>
      <c r="FR1818" s="16"/>
      <c r="FS1818" s="16"/>
      <c r="FT1818" s="16"/>
      <c r="FU1818" s="16"/>
      <c r="FV1818" s="16"/>
      <c r="FW1818" s="16"/>
      <c r="FX1818" s="16"/>
      <c r="FY1818" s="16"/>
      <c r="FZ1818" s="16"/>
      <c r="GA1818" s="16"/>
      <c r="GB1818" s="16"/>
      <c r="GC1818" s="16"/>
      <c r="GD1818" s="16"/>
      <c r="GE1818" s="16"/>
      <c r="GF1818" s="16"/>
      <c r="GG1818" s="16"/>
      <c r="GH1818" s="16"/>
      <c r="GI1818" s="16"/>
      <c r="GJ1818" s="16"/>
      <c r="GK1818" s="16"/>
      <c r="GL1818" s="16"/>
      <c r="GM1818" s="16"/>
      <c r="GN1818" s="16"/>
      <c r="GO1818" s="16"/>
      <c r="GP1818" s="16"/>
      <c r="GQ1818" s="16"/>
      <c r="GR1818" s="16"/>
      <c r="GS1818" s="16"/>
      <c r="GT1818" s="16"/>
      <c r="GU1818" s="16"/>
      <c r="GV1818" s="16"/>
      <c r="GW1818" s="16"/>
      <c r="GX1818" s="16"/>
      <c r="GY1818" s="16"/>
    </row>
    <row r="1819" spans="1:207" x14ac:dyDescent="0.3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16"/>
      <c r="BL1819" s="16"/>
      <c r="BM1819" s="16"/>
      <c r="BN1819" s="16"/>
      <c r="BO1819" s="16"/>
      <c r="BP1819" s="16"/>
      <c r="BQ1819" s="16"/>
      <c r="BR1819" s="16"/>
      <c r="BS1819" s="16"/>
      <c r="BT1819" s="16"/>
      <c r="BU1819" s="16"/>
      <c r="BV1819" s="16"/>
      <c r="BW1819" s="16"/>
      <c r="BX1819" s="16"/>
      <c r="BY1819" s="16"/>
      <c r="BZ1819" s="16"/>
      <c r="CA1819" s="16"/>
      <c r="CB1819" s="16"/>
      <c r="CC1819" s="16"/>
      <c r="CD1819" s="16"/>
      <c r="CE1819" s="16"/>
      <c r="CF1819" s="16"/>
      <c r="CG1819" s="16"/>
      <c r="CH1819" s="16"/>
      <c r="CI1819" s="16"/>
      <c r="CJ1819" s="16"/>
      <c r="CK1819" s="16"/>
      <c r="CL1819" s="16"/>
      <c r="CM1819" s="16"/>
      <c r="CN1819" s="16"/>
      <c r="CO1819" s="16"/>
      <c r="CP1819" s="16"/>
      <c r="CQ1819" s="16"/>
      <c r="CR1819" s="16"/>
      <c r="CS1819" s="16"/>
      <c r="CT1819" s="16"/>
      <c r="CU1819" s="16"/>
      <c r="CV1819" s="16"/>
      <c r="CW1819" s="16"/>
      <c r="CX1819" s="16"/>
      <c r="CY1819" s="16"/>
      <c r="CZ1819" s="16"/>
      <c r="DA1819" s="16"/>
      <c r="DB1819" s="16"/>
      <c r="DC1819" s="16"/>
      <c r="DD1819" s="16"/>
      <c r="DE1819" s="16"/>
      <c r="DF1819" s="16"/>
      <c r="DG1819" s="16"/>
      <c r="DH1819" s="16"/>
      <c r="DI1819" s="16"/>
      <c r="DJ1819" s="16"/>
      <c r="DK1819" s="16"/>
      <c r="DL1819" s="16"/>
      <c r="DM1819" s="16"/>
      <c r="DN1819" s="16"/>
      <c r="DO1819" s="16"/>
      <c r="DP1819" s="16"/>
      <c r="DQ1819" s="16"/>
      <c r="DR1819" s="16"/>
      <c r="DS1819" s="16"/>
      <c r="DT1819" s="16"/>
      <c r="DU1819" s="16"/>
      <c r="DV1819" s="16"/>
      <c r="DW1819" s="16"/>
      <c r="DX1819" s="16"/>
      <c r="DY1819" s="16"/>
      <c r="DZ1819" s="16"/>
      <c r="EA1819" s="16"/>
      <c r="EB1819" s="16"/>
      <c r="EC1819" s="16"/>
      <c r="ED1819" s="16"/>
      <c r="EE1819" s="16"/>
      <c r="EF1819" s="16"/>
      <c r="EG1819" s="16"/>
      <c r="EH1819" s="16"/>
      <c r="EI1819" s="16"/>
      <c r="EJ1819" s="16"/>
      <c r="EK1819" s="16"/>
      <c r="EL1819" s="16"/>
      <c r="EM1819" s="16"/>
      <c r="EN1819" s="16"/>
      <c r="EO1819" s="16"/>
      <c r="EP1819" s="16"/>
      <c r="EQ1819" s="16"/>
      <c r="ER1819" s="16"/>
      <c r="ES1819" s="16"/>
      <c r="ET1819" s="16"/>
      <c r="EU1819" s="16"/>
      <c r="EV1819" s="16"/>
      <c r="EW1819" s="16"/>
      <c r="EX1819" s="16"/>
      <c r="EY1819" s="16"/>
      <c r="EZ1819" s="16"/>
      <c r="FA1819" s="16"/>
      <c r="FB1819" s="16"/>
      <c r="FC1819" s="16"/>
      <c r="FD1819" s="16"/>
      <c r="FE1819" s="16"/>
      <c r="FF1819" s="16"/>
      <c r="FG1819" s="16"/>
      <c r="FH1819" s="16"/>
      <c r="FI1819" s="16"/>
      <c r="FJ1819" s="16"/>
      <c r="FK1819" s="16"/>
      <c r="FL1819" s="16"/>
      <c r="FM1819" s="16"/>
      <c r="FN1819" s="16"/>
      <c r="FO1819" s="16"/>
      <c r="FP1819" s="16"/>
      <c r="FQ1819" s="16"/>
      <c r="FR1819" s="16"/>
      <c r="FS1819" s="16"/>
      <c r="FT1819" s="16"/>
      <c r="FU1819" s="16"/>
      <c r="FV1819" s="16"/>
      <c r="FW1819" s="16"/>
      <c r="FX1819" s="16"/>
      <c r="FY1819" s="16"/>
      <c r="FZ1819" s="16"/>
      <c r="GA1819" s="16"/>
      <c r="GB1819" s="16"/>
      <c r="GC1819" s="16"/>
      <c r="GD1819" s="16"/>
      <c r="GE1819" s="16"/>
      <c r="GF1819" s="16"/>
      <c r="GG1819" s="16"/>
      <c r="GH1819" s="16"/>
      <c r="GI1819" s="16"/>
      <c r="GJ1819" s="16"/>
      <c r="GK1819" s="16"/>
      <c r="GL1819" s="16"/>
      <c r="GM1819" s="16"/>
      <c r="GN1819" s="16"/>
      <c r="GO1819" s="16"/>
      <c r="GP1819" s="16"/>
      <c r="GQ1819" s="16"/>
      <c r="GR1819" s="16"/>
      <c r="GS1819" s="16"/>
      <c r="GT1819" s="16"/>
      <c r="GU1819" s="16"/>
      <c r="GV1819" s="16"/>
      <c r="GW1819" s="16"/>
      <c r="GX1819" s="16"/>
      <c r="GY1819" s="16"/>
    </row>
    <row r="1820" spans="1:207" x14ac:dyDescent="0.3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16"/>
      <c r="BL1820" s="16"/>
      <c r="BM1820" s="16"/>
      <c r="BN1820" s="16"/>
      <c r="BO1820" s="16"/>
      <c r="BP1820" s="16"/>
      <c r="BQ1820" s="16"/>
      <c r="BR1820" s="16"/>
      <c r="BS1820" s="16"/>
      <c r="BT1820" s="16"/>
      <c r="BU1820" s="16"/>
      <c r="BV1820" s="16"/>
      <c r="BW1820" s="16"/>
      <c r="BX1820" s="16"/>
      <c r="BY1820" s="16"/>
      <c r="BZ1820" s="16"/>
      <c r="CA1820" s="16"/>
      <c r="CB1820" s="16"/>
      <c r="CC1820" s="16"/>
      <c r="CD1820" s="16"/>
      <c r="CE1820" s="16"/>
      <c r="CF1820" s="16"/>
      <c r="CG1820" s="16"/>
      <c r="CH1820" s="16"/>
      <c r="CI1820" s="16"/>
      <c r="CJ1820" s="16"/>
      <c r="CK1820" s="16"/>
      <c r="CL1820" s="16"/>
      <c r="CM1820" s="16"/>
      <c r="CN1820" s="16"/>
      <c r="CO1820" s="16"/>
      <c r="CP1820" s="16"/>
      <c r="CQ1820" s="16"/>
      <c r="CR1820" s="16"/>
      <c r="CS1820" s="16"/>
      <c r="CT1820" s="16"/>
      <c r="CU1820" s="16"/>
      <c r="CV1820" s="16"/>
      <c r="CW1820" s="16"/>
      <c r="CX1820" s="16"/>
      <c r="CY1820" s="16"/>
      <c r="CZ1820" s="16"/>
      <c r="DA1820" s="16"/>
      <c r="DB1820" s="16"/>
      <c r="DC1820" s="16"/>
      <c r="DD1820" s="16"/>
      <c r="DE1820" s="16"/>
      <c r="DF1820" s="16"/>
      <c r="DG1820" s="16"/>
      <c r="DH1820" s="16"/>
      <c r="DI1820" s="16"/>
      <c r="DJ1820" s="16"/>
      <c r="DK1820" s="16"/>
      <c r="DL1820" s="16"/>
      <c r="DM1820" s="16"/>
      <c r="DN1820" s="16"/>
      <c r="DO1820" s="16"/>
      <c r="DP1820" s="16"/>
      <c r="DQ1820" s="16"/>
      <c r="DR1820" s="16"/>
      <c r="DS1820" s="16"/>
      <c r="DT1820" s="16"/>
      <c r="DU1820" s="16"/>
      <c r="DV1820" s="16"/>
      <c r="DW1820" s="16"/>
      <c r="DX1820" s="16"/>
      <c r="DY1820" s="16"/>
      <c r="DZ1820" s="16"/>
      <c r="EA1820" s="16"/>
      <c r="EB1820" s="16"/>
      <c r="EC1820" s="16"/>
      <c r="ED1820" s="16"/>
      <c r="EE1820" s="16"/>
      <c r="EF1820" s="16"/>
      <c r="EG1820" s="16"/>
      <c r="EH1820" s="16"/>
      <c r="EI1820" s="16"/>
      <c r="EJ1820" s="16"/>
      <c r="EK1820" s="16"/>
      <c r="EL1820" s="16"/>
      <c r="EM1820" s="16"/>
      <c r="EN1820" s="16"/>
      <c r="EO1820" s="16"/>
      <c r="EP1820" s="16"/>
      <c r="EQ1820" s="16"/>
      <c r="ER1820" s="16"/>
      <c r="ES1820" s="16"/>
      <c r="ET1820" s="16"/>
      <c r="EU1820" s="16"/>
      <c r="EV1820" s="16"/>
      <c r="EW1820" s="16"/>
      <c r="EX1820" s="16"/>
      <c r="EY1820" s="16"/>
      <c r="EZ1820" s="16"/>
      <c r="FA1820" s="16"/>
      <c r="FB1820" s="16"/>
      <c r="FC1820" s="16"/>
      <c r="FD1820" s="16"/>
      <c r="FE1820" s="16"/>
      <c r="FF1820" s="16"/>
      <c r="FG1820" s="16"/>
      <c r="FH1820" s="16"/>
      <c r="FI1820" s="16"/>
      <c r="FJ1820" s="16"/>
      <c r="FK1820" s="16"/>
      <c r="FL1820" s="16"/>
      <c r="FM1820" s="16"/>
      <c r="FN1820" s="16"/>
      <c r="FO1820" s="16"/>
      <c r="FP1820" s="16"/>
      <c r="FQ1820" s="16"/>
      <c r="FR1820" s="16"/>
      <c r="FS1820" s="16"/>
      <c r="FT1820" s="16"/>
      <c r="FU1820" s="16"/>
      <c r="FV1820" s="16"/>
      <c r="FW1820" s="16"/>
      <c r="FX1820" s="16"/>
      <c r="FY1820" s="16"/>
      <c r="FZ1820" s="16"/>
      <c r="GA1820" s="16"/>
      <c r="GB1820" s="16"/>
      <c r="GC1820" s="16"/>
      <c r="GD1820" s="16"/>
      <c r="GE1820" s="16"/>
      <c r="GF1820" s="16"/>
      <c r="GG1820" s="16"/>
      <c r="GH1820" s="16"/>
      <c r="GI1820" s="16"/>
      <c r="GJ1820" s="16"/>
      <c r="GK1820" s="16"/>
      <c r="GL1820" s="16"/>
      <c r="GM1820" s="16"/>
      <c r="GN1820" s="16"/>
      <c r="GO1820" s="16"/>
      <c r="GP1820" s="16"/>
      <c r="GQ1820" s="16"/>
      <c r="GR1820" s="16"/>
      <c r="GS1820" s="16"/>
      <c r="GT1820" s="16"/>
      <c r="GU1820" s="16"/>
      <c r="GV1820" s="16"/>
      <c r="GW1820" s="16"/>
      <c r="GX1820" s="16"/>
      <c r="GY1820" s="16"/>
    </row>
    <row r="1821" spans="1:207" x14ac:dyDescent="0.3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16"/>
      <c r="BL1821" s="16"/>
      <c r="BM1821" s="16"/>
      <c r="BN1821" s="16"/>
      <c r="BO1821" s="16"/>
      <c r="BP1821" s="16"/>
      <c r="BQ1821" s="16"/>
      <c r="BR1821" s="16"/>
      <c r="BS1821" s="16"/>
      <c r="BT1821" s="16"/>
      <c r="BU1821" s="16"/>
      <c r="BV1821" s="16"/>
      <c r="BW1821" s="16"/>
      <c r="BX1821" s="16"/>
      <c r="BY1821" s="16"/>
      <c r="BZ1821" s="16"/>
      <c r="CA1821" s="16"/>
      <c r="CB1821" s="16"/>
      <c r="CC1821" s="16"/>
      <c r="CD1821" s="16"/>
      <c r="CE1821" s="16"/>
      <c r="CF1821" s="16"/>
      <c r="CG1821" s="16"/>
      <c r="CH1821" s="16"/>
      <c r="CI1821" s="16"/>
      <c r="CJ1821" s="16"/>
      <c r="CK1821" s="16"/>
      <c r="CL1821" s="16"/>
      <c r="CM1821" s="16"/>
      <c r="CN1821" s="16"/>
      <c r="CO1821" s="16"/>
      <c r="CP1821" s="16"/>
      <c r="CQ1821" s="16"/>
      <c r="CR1821" s="16"/>
      <c r="CS1821" s="16"/>
      <c r="CT1821" s="16"/>
      <c r="CU1821" s="16"/>
      <c r="CV1821" s="16"/>
      <c r="CW1821" s="16"/>
      <c r="CX1821" s="16"/>
      <c r="CY1821" s="16"/>
      <c r="CZ1821" s="16"/>
      <c r="DA1821" s="16"/>
      <c r="DB1821" s="16"/>
      <c r="DC1821" s="16"/>
      <c r="DD1821" s="16"/>
      <c r="DE1821" s="16"/>
      <c r="DF1821" s="16"/>
      <c r="DG1821" s="16"/>
      <c r="DH1821" s="16"/>
      <c r="DI1821" s="16"/>
      <c r="DJ1821" s="16"/>
      <c r="DK1821" s="16"/>
      <c r="DL1821" s="16"/>
      <c r="DM1821" s="16"/>
      <c r="DN1821" s="16"/>
      <c r="DO1821" s="16"/>
      <c r="DP1821" s="16"/>
      <c r="DQ1821" s="16"/>
      <c r="DR1821" s="16"/>
      <c r="DS1821" s="16"/>
      <c r="DT1821" s="16"/>
      <c r="DU1821" s="16"/>
      <c r="DV1821" s="16"/>
      <c r="DW1821" s="16"/>
      <c r="DX1821" s="16"/>
      <c r="DY1821" s="16"/>
      <c r="DZ1821" s="16"/>
      <c r="EA1821" s="16"/>
      <c r="EB1821" s="16"/>
      <c r="EC1821" s="16"/>
      <c r="ED1821" s="16"/>
      <c r="EE1821" s="16"/>
      <c r="EF1821" s="16"/>
      <c r="EG1821" s="16"/>
      <c r="EH1821" s="16"/>
      <c r="EI1821" s="16"/>
      <c r="EJ1821" s="16"/>
      <c r="EK1821" s="16"/>
      <c r="EL1821" s="16"/>
      <c r="EM1821" s="16"/>
      <c r="EN1821" s="16"/>
      <c r="EO1821" s="16"/>
      <c r="EP1821" s="16"/>
      <c r="EQ1821" s="16"/>
      <c r="ER1821" s="16"/>
      <c r="ES1821" s="16"/>
      <c r="ET1821" s="16"/>
      <c r="EU1821" s="16"/>
      <c r="EV1821" s="16"/>
      <c r="EW1821" s="16"/>
      <c r="EX1821" s="16"/>
      <c r="EY1821" s="16"/>
      <c r="EZ1821" s="16"/>
      <c r="FA1821" s="16"/>
      <c r="FB1821" s="16"/>
      <c r="FC1821" s="16"/>
      <c r="FD1821" s="16"/>
      <c r="FE1821" s="16"/>
      <c r="FF1821" s="16"/>
      <c r="FG1821" s="16"/>
      <c r="FH1821" s="16"/>
      <c r="FI1821" s="16"/>
      <c r="FJ1821" s="16"/>
      <c r="FK1821" s="16"/>
      <c r="FL1821" s="16"/>
      <c r="FM1821" s="16"/>
      <c r="FN1821" s="16"/>
      <c r="FO1821" s="16"/>
      <c r="FP1821" s="16"/>
      <c r="FQ1821" s="16"/>
      <c r="FR1821" s="16"/>
      <c r="FS1821" s="16"/>
      <c r="FT1821" s="16"/>
      <c r="FU1821" s="16"/>
      <c r="FV1821" s="16"/>
      <c r="FW1821" s="16"/>
      <c r="FX1821" s="16"/>
      <c r="FY1821" s="16"/>
      <c r="FZ1821" s="16"/>
      <c r="GA1821" s="16"/>
      <c r="GB1821" s="16"/>
      <c r="GC1821" s="16"/>
      <c r="GD1821" s="16"/>
      <c r="GE1821" s="16"/>
      <c r="GF1821" s="16"/>
      <c r="GG1821" s="16"/>
      <c r="GH1821" s="16"/>
      <c r="GI1821" s="16"/>
      <c r="GJ1821" s="16"/>
      <c r="GK1821" s="16"/>
      <c r="GL1821" s="16"/>
      <c r="GM1821" s="16"/>
      <c r="GN1821" s="16"/>
      <c r="GO1821" s="16"/>
      <c r="GP1821" s="16"/>
      <c r="GQ1821" s="16"/>
      <c r="GR1821" s="16"/>
      <c r="GS1821" s="16"/>
      <c r="GT1821" s="16"/>
      <c r="GU1821" s="16"/>
      <c r="GV1821" s="16"/>
      <c r="GW1821" s="16"/>
      <c r="GX1821" s="16"/>
      <c r="GY1821" s="16"/>
    </row>
    <row r="1822" spans="1:207" x14ac:dyDescent="0.3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6"/>
      <c r="BG1822" s="16"/>
      <c r="BH1822" s="16"/>
      <c r="BI1822" s="16"/>
      <c r="BJ1822" s="16"/>
      <c r="BK1822" s="16"/>
      <c r="BL1822" s="16"/>
      <c r="BM1822" s="16"/>
      <c r="BN1822" s="16"/>
      <c r="BO1822" s="16"/>
      <c r="BP1822" s="16"/>
      <c r="BQ1822" s="16"/>
      <c r="BR1822" s="16"/>
      <c r="BS1822" s="16"/>
      <c r="BT1822" s="16"/>
      <c r="BU1822" s="16"/>
      <c r="BV1822" s="16"/>
      <c r="BW1822" s="16"/>
      <c r="BX1822" s="16"/>
      <c r="BY1822" s="16"/>
      <c r="BZ1822" s="16"/>
      <c r="CA1822" s="16"/>
      <c r="CB1822" s="16"/>
      <c r="CC1822" s="16"/>
      <c r="CD1822" s="16"/>
      <c r="CE1822" s="16"/>
      <c r="CF1822" s="16"/>
      <c r="CG1822" s="16"/>
      <c r="CH1822" s="16"/>
      <c r="CI1822" s="16"/>
      <c r="CJ1822" s="16"/>
      <c r="CK1822" s="16"/>
      <c r="CL1822" s="16"/>
      <c r="CM1822" s="16"/>
      <c r="CN1822" s="16"/>
      <c r="CO1822" s="16"/>
      <c r="CP1822" s="16"/>
      <c r="CQ1822" s="16"/>
      <c r="CR1822" s="16"/>
      <c r="CS1822" s="16"/>
      <c r="CT1822" s="16"/>
      <c r="CU1822" s="16"/>
      <c r="CV1822" s="16"/>
      <c r="CW1822" s="16"/>
      <c r="CX1822" s="16"/>
      <c r="CY1822" s="16"/>
      <c r="CZ1822" s="16"/>
      <c r="DA1822" s="16"/>
      <c r="DB1822" s="16"/>
      <c r="DC1822" s="16"/>
      <c r="DD1822" s="16"/>
      <c r="DE1822" s="16"/>
      <c r="DF1822" s="16"/>
      <c r="DG1822" s="16"/>
      <c r="DH1822" s="16"/>
      <c r="DI1822" s="16"/>
      <c r="DJ1822" s="16"/>
      <c r="DK1822" s="16"/>
      <c r="DL1822" s="16"/>
      <c r="DM1822" s="16"/>
      <c r="DN1822" s="16"/>
      <c r="DO1822" s="16"/>
      <c r="DP1822" s="16"/>
      <c r="DQ1822" s="16"/>
      <c r="DR1822" s="16"/>
      <c r="DS1822" s="16"/>
      <c r="DT1822" s="16"/>
      <c r="DU1822" s="16"/>
      <c r="DV1822" s="16"/>
      <c r="DW1822" s="16"/>
      <c r="DX1822" s="16"/>
      <c r="DY1822" s="16"/>
      <c r="DZ1822" s="16"/>
      <c r="EA1822" s="16"/>
      <c r="EB1822" s="16"/>
      <c r="EC1822" s="16"/>
      <c r="ED1822" s="16"/>
      <c r="EE1822" s="16"/>
      <c r="EF1822" s="16"/>
      <c r="EG1822" s="16"/>
      <c r="EH1822" s="16"/>
      <c r="EI1822" s="16"/>
      <c r="EJ1822" s="16"/>
      <c r="EK1822" s="16"/>
      <c r="EL1822" s="16"/>
      <c r="EM1822" s="16"/>
      <c r="EN1822" s="16"/>
      <c r="EO1822" s="16"/>
      <c r="EP1822" s="16"/>
      <c r="EQ1822" s="16"/>
      <c r="ER1822" s="16"/>
      <c r="ES1822" s="16"/>
      <c r="ET1822" s="16"/>
      <c r="EU1822" s="16"/>
      <c r="EV1822" s="16"/>
      <c r="EW1822" s="16"/>
      <c r="EX1822" s="16"/>
      <c r="EY1822" s="16"/>
      <c r="EZ1822" s="16"/>
      <c r="FA1822" s="16"/>
      <c r="FB1822" s="16"/>
      <c r="FC1822" s="16"/>
      <c r="FD1822" s="16"/>
      <c r="FE1822" s="16"/>
      <c r="FF1822" s="16"/>
      <c r="FG1822" s="16"/>
      <c r="FH1822" s="16"/>
      <c r="FI1822" s="16"/>
      <c r="FJ1822" s="16"/>
      <c r="FK1822" s="16"/>
      <c r="FL1822" s="16"/>
      <c r="FM1822" s="16"/>
      <c r="FN1822" s="16"/>
      <c r="FO1822" s="16"/>
      <c r="FP1822" s="16"/>
      <c r="FQ1822" s="16"/>
      <c r="FR1822" s="16"/>
      <c r="FS1822" s="16"/>
      <c r="FT1822" s="16"/>
      <c r="FU1822" s="16"/>
      <c r="FV1822" s="16"/>
      <c r="FW1822" s="16"/>
      <c r="FX1822" s="16"/>
      <c r="FY1822" s="16"/>
      <c r="FZ1822" s="16"/>
      <c r="GA1822" s="16"/>
      <c r="GB1822" s="16"/>
      <c r="GC1822" s="16"/>
      <c r="GD1822" s="16"/>
      <c r="GE1822" s="16"/>
      <c r="GF1822" s="16"/>
      <c r="GG1822" s="16"/>
      <c r="GH1822" s="16"/>
      <c r="GI1822" s="16"/>
      <c r="GJ1822" s="16"/>
      <c r="GK1822" s="16"/>
      <c r="GL1822" s="16"/>
      <c r="GM1822" s="16"/>
      <c r="GN1822" s="16"/>
      <c r="GO1822" s="16"/>
      <c r="GP1822" s="16"/>
      <c r="GQ1822" s="16"/>
      <c r="GR1822" s="16"/>
      <c r="GS1822" s="16"/>
      <c r="GT1822" s="16"/>
      <c r="GU1822" s="16"/>
      <c r="GV1822" s="16"/>
      <c r="GW1822" s="16"/>
      <c r="GX1822" s="16"/>
      <c r="GY1822" s="16"/>
    </row>
    <row r="1823" spans="1:207" x14ac:dyDescent="0.3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16"/>
      <c r="BL1823" s="16"/>
      <c r="BM1823" s="16"/>
      <c r="BN1823" s="16"/>
      <c r="BO1823" s="16"/>
      <c r="BP1823" s="16"/>
      <c r="BQ1823" s="16"/>
      <c r="BR1823" s="16"/>
      <c r="BS1823" s="16"/>
      <c r="BT1823" s="16"/>
      <c r="BU1823" s="16"/>
      <c r="BV1823" s="16"/>
      <c r="BW1823" s="16"/>
      <c r="BX1823" s="16"/>
      <c r="BY1823" s="16"/>
      <c r="BZ1823" s="16"/>
      <c r="CA1823" s="16"/>
      <c r="CB1823" s="16"/>
      <c r="CC1823" s="16"/>
      <c r="CD1823" s="16"/>
      <c r="CE1823" s="16"/>
      <c r="CF1823" s="16"/>
      <c r="CG1823" s="16"/>
      <c r="CH1823" s="16"/>
      <c r="CI1823" s="16"/>
      <c r="CJ1823" s="16"/>
      <c r="CK1823" s="16"/>
      <c r="CL1823" s="16"/>
      <c r="CM1823" s="16"/>
      <c r="CN1823" s="16"/>
      <c r="CO1823" s="16"/>
      <c r="CP1823" s="16"/>
      <c r="CQ1823" s="16"/>
      <c r="CR1823" s="16"/>
      <c r="CS1823" s="16"/>
      <c r="CT1823" s="16"/>
      <c r="CU1823" s="16"/>
      <c r="CV1823" s="16"/>
      <c r="CW1823" s="16"/>
      <c r="CX1823" s="16"/>
      <c r="CY1823" s="16"/>
      <c r="CZ1823" s="16"/>
      <c r="DA1823" s="16"/>
      <c r="DB1823" s="16"/>
      <c r="DC1823" s="16"/>
      <c r="DD1823" s="16"/>
      <c r="DE1823" s="16"/>
      <c r="DF1823" s="16"/>
      <c r="DG1823" s="16"/>
      <c r="DH1823" s="16"/>
      <c r="DI1823" s="16"/>
      <c r="DJ1823" s="16"/>
      <c r="DK1823" s="16"/>
      <c r="DL1823" s="16"/>
      <c r="DM1823" s="16"/>
      <c r="DN1823" s="16"/>
      <c r="DO1823" s="16"/>
      <c r="DP1823" s="16"/>
      <c r="DQ1823" s="16"/>
      <c r="DR1823" s="16"/>
      <c r="DS1823" s="16"/>
      <c r="DT1823" s="16"/>
      <c r="DU1823" s="16"/>
      <c r="DV1823" s="16"/>
      <c r="DW1823" s="16"/>
      <c r="DX1823" s="16"/>
      <c r="DY1823" s="16"/>
      <c r="DZ1823" s="16"/>
      <c r="EA1823" s="16"/>
      <c r="EB1823" s="16"/>
      <c r="EC1823" s="16"/>
      <c r="ED1823" s="16"/>
      <c r="EE1823" s="16"/>
      <c r="EF1823" s="16"/>
      <c r="EG1823" s="16"/>
      <c r="EH1823" s="16"/>
      <c r="EI1823" s="16"/>
      <c r="EJ1823" s="16"/>
      <c r="EK1823" s="16"/>
      <c r="EL1823" s="16"/>
      <c r="EM1823" s="16"/>
      <c r="EN1823" s="16"/>
      <c r="EO1823" s="16"/>
      <c r="EP1823" s="16"/>
      <c r="EQ1823" s="16"/>
      <c r="ER1823" s="16"/>
      <c r="ES1823" s="16"/>
      <c r="ET1823" s="16"/>
      <c r="EU1823" s="16"/>
      <c r="EV1823" s="16"/>
      <c r="EW1823" s="16"/>
      <c r="EX1823" s="16"/>
      <c r="EY1823" s="16"/>
      <c r="EZ1823" s="16"/>
      <c r="FA1823" s="16"/>
      <c r="FB1823" s="16"/>
      <c r="FC1823" s="16"/>
      <c r="FD1823" s="16"/>
      <c r="FE1823" s="16"/>
      <c r="FF1823" s="16"/>
      <c r="FG1823" s="16"/>
      <c r="FH1823" s="16"/>
      <c r="FI1823" s="16"/>
      <c r="FJ1823" s="16"/>
      <c r="FK1823" s="16"/>
      <c r="FL1823" s="16"/>
      <c r="FM1823" s="16"/>
      <c r="FN1823" s="16"/>
      <c r="FO1823" s="16"/>
      <c r="FP1823" s="16"/>
      <c r="FQ1823" s="16"/>
      <c r="FR1823" s="16"/>
      <c r="FS1823" s="16"/>
      <c r="FT1823" s="16"/>
      <c r="FU1823" s="16"/>
      <c r="FV1823" s="16"/>
      <c r="FW1823" s="16"/>
      <c r="FX1823" s="16"/>
      <c r="FY1823" s="16"/>
      <c r="FZ1823" s="16"/>
      <c r="GA1823" s="16"/>
      <c r="GB1823" s="16"/>
      <c r="GC1823" s="16"/>
      <c r="GD1823" s="16"/>
      <c r="GE1823" s="16"/>
      <c r="GF1823" s="16"/>
      <c r="GG1823" s="16"/>
      <c r="GH1823" s="16"/>
      <c r="GI1823" s="16"/>
      <c r="GJ1823" s="16"/>
      <c r="GK1823" s="16"/>
      <c r="GL1823" s="16"/>
      <c r="GM1823" s="16"/>
      <c r="GN1823" s="16"/>
      <c r="GO1823" s="16"/>
      <c r="GP1823" s="16"/>
      <c r="GQ1823" s="16"/>
      <c r="GR1823" s="16"/>
      <c r="GS1823" s="16"/>
      <c r="GT1823" s="16"/>
      <c r="GU1823" s="16"/>
      <c r="GV1823" s="16"/>
      <c r="GW1823" s="16"/>
      <c r="GX1823" s="16"/>
      <c r="GY1823" s="16"/>
    </row>
    <row r="1824" spans="1:207" x14ac:dyDescent="0.3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6"/>
      <c r="BG1824" s="16"/>
      <c r="BH1824" s="16"/>
      <c r="BI1824" s="16"/>
      <c r="BJ1824" s="16"/>
      <c r="BK1824" s="16"/>
      <c r="BL1824" s="16"/>
      <c r="BM1824" s="16"/>
      <c r="BN1824" s="16"/>
      <c r="BO1824" s="16"/>
      <c r="BP1824" s="16"/>
      <c r="BQ1824" s="16"/>
      <c r="BR1824" s="16"/>
      <c r="BS1824" s="16"/>
      <c r="BT1824" s="16"/>
      <c r="BU1824" s="16"/>
      <c r="BV1824" s="16"/>
      <c r="BW1824" s="16"/>
      <c r="BX1824" s="16"/>
      <c r="BY1824" s="16"/>
      <c r="BZ1824" s="16"/>
      <c r="CA1824" s="16"/>
      <c r="CB1824" s="16"/>
      <c r="CC1824" s="16"/>
      <c r="CD1824" s="16"/>
      <c r="CE1824" s="16"/>
      <c r="CF1824" s="16"/>
      <c r="CG1824" s="16"/>
      <c r="CH1824" s="16"/>
      <c r="CI1824" s="16"/>
      <c r="CJ1824" s="16"/>
      <c r="CK1824" s="16"/>
      <c r="CL1824" s="16"/>
      <c r="CM1824" s="16"/>
      <c r="CN1824" s="16"/>
      <c r="CO1824" s="16"/>
      <c r="CP1824" s="16"/>
      <c r="CQ1824" s="16"/>
      <c r="CR1824" s="16"/>
      <c r="CS1824" s="16"/>
      <c r="CT1824" s="16"/>
      <c r="CU1824" s="16"/>
      <c r="CV1824" s="16"/>
      <c r="CW1824" s="16"/>
      <c r="CX1824" s="16"/>
      <c r="CY1824" s="16"/>
      <c r="CZ1824" s="16"/>
      <c r="DA1824" s="16"/>
      <c r="DB1824" s="16"/>
      <c r="DC1824" s="16"/>
      <c r="DD1824" s="16"/>
      <c r="DE1824" s="16"/>
      <c r="DF1824" s="16"/>
      <c r="DG1824" s="16"/>
      <c r="DH1824" s="16"/>
      <c r="DI1824" s="16"/>
      <c r="DJ1824" s="16"/>
      <c r="DK1824" s="16"/>
      <c r="DL1824" s="16"/>
      <c r="DM1824" s="16"/>
      <c r="DN1824" s="16"/>
      <c r="DO1824" s="16"/>
      <c r="DP1824" s="16"/>
      <c r="DQ1824" s="16"/>
      <c r="DR1824" s="16"/>
      <c r="DS1824" s="16"/>
      <c r="DT1824" s="16"/>
      <c r="DU1824" s="16"/>
      <c r="DV1824" s="16"/>
      <c r="DW1824" s="16"/>
      <c r="DX1824" s="16"/>
      <c r="DY1824" s="16"/>
      <c r="DZ1824" s="16"/>
      <c r="EA1824" s="16"/>
      <c r="EB1824" s="16"/>
      <c r="EC1824" s="16"/>
      <c r="ED1824" s="16"/>
      <c r="EE1824" s="16"/>
      <c r="EF1824" s="16"/>
      <c r="EG1824" s="16"/>
      <c r="EH1824" s="16"/>
      <c r="EI1824" s="16"/>
      <c r="EJ1824" s="16"/>
      <c r="EK1824" s="16"/>
      <c r="EL1824" s="16"/>
      <c r="EM1824" s="16"/>
      <c r="EN1824" s="16"/>
      <c r="EO1824" s="16"/>
      <c r="EP1824" s="16"/>
      <c r="EQ1824" s="16"/>
      <c r="ER1824" s="16"/>
      <c r="ES1824" s="16"/>
      <c r="ET1824" s="16"/>
      <c r="EU1824" s="16"/>
      <c r="EV1824" s="16"/>
      <c r="EW1824" s="16"/>
      <c r="EX1824" s="16"/>
      <c r="EY1824" s="16"/>
      <c r="EZ1824" s="16"/>
      <c r="FA1824" s="16"/>
      <c r="FB1824" s="16"/>
      <c r="FC1824" s="16"/>
      <c r="FD1824" s="16"/>
      <c r="FE1824" s="16"/>
      <c r="FF1824" s="16"/>
      <c r="FG1824" s="16"/>
      <c r="FH1824" s="16"/>
      <c r="FI1824" s="16"/>
      <c r="FJ1824" s="16"/>
      <c r="FK1824" s="16"/>
      <c r="FL1824" s="16"/>
      <c r="FM1824" s="16"/>
      <c r="FN1824" s="16"/>
      <c r="FO1824" s="16"/>
      <c r="FP1824" s="16"/>
      <c r="FQ1824" s="16"/>
      <c r="FR1824" s="16"/>
      <c r="FS1824" s="16"/>
      <c r="FT1824" s="16"/>
      <c r="FU1824" s="16"/>
      <c r="FV1824" s="16"/>
      <c r="FW1824" s="16"/>
      <c r="FX1824" s="16"/>
      <c r="FY1824" s="16"/>
      <c r="FZ1824" s="16"/>
      <c r="GA1824" s="16"/>
      <c r="GB1824" s="16"/>
      <c r="GC1824" s="16"/>
      <c r="GD1824" s="16"/>
      <c r="GE1824" s="16"/>
      <c r="GF1824" s="16"/>
      <c r="GG1824" s="16"/>
      <c r="GH1824" s="16"/>
      <c r="GI1824" s="16"/>
      <c r="GJ1824" s="16"/>
      <c r="GK1824" s="16"/>
      <c r="GL1824" s="16"/>
      <c r="GM1824" s="16"/>
      <c r="GN1824" s="16"/>
      <c r="GO1824" s="16"/>
      <c r="GP1824" s="16"/>
      <c r="GQ1824" s="16"/>
      <c r="GR1824" s="16"/>
      <c r="GS1824" s="16"/>
      <c r="GT1824" s="16"/>
      <c r="GU1824" s="16"/>
      <c r="GV1824" s="16"/>
      <c r="GW1824" s="16"/>
      <c r="GX1824" s="16"/>
      <c r="GY1824" s="16"/>
    </row>
    <row r="1825" spans="1:207" x14ac:dyDescent="0.3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16"/>
      <c r="BL1825" s="16"/>
      <c r="BM1825" s="16"/>
      <c r="BN1825" s="16"/>
      <c r="BO1825" s="16"/>
      <c r="BP1825" s="16"/>
      <c r="BQ1825" s="16"/>
      <c r="BR1825" s="16"/>
      <c r="BS1825" s="16"/>
      <c r="BT1825" s="16"/>
      <c r="BU1825" s="16"/>
      <c r="BV1825" s="16"/>
      <c r="BW1825" s="16"/>
      <c r="BX1825" s="16"/>
      <c r="BY1825" s="16"/>
      <c r="BZ1825" s="16"/>
      <c r="CA1825" s="16"/>
      <c r="CB1825" s="16"/>
      <c r="CC1825" s="16"/>
      <c r="CD1825" s="16"/>
      <c r="CE1825" s="16"/>
      <c r="CF1825" s="16"/>
      <c r="CG1825" s="16"/>
      <c r="CH1825" s="16"/>
      <c r="CI1825" s="16"/>
      <c r="CJ1825" s="16"/>
      <c r="CK1825" s="16"/>
      <c r="CL1825" s="16"/>
      <c r="CM1825" s="16"/>
      <c r="CN1825" s="16"/>
      <c r="CO1825" s="16"/>
      <c r="CP1825" s="16"/>
      <c r="CQ1825" s="16"/>
      <c r="CR1825" s="16"/>
      <c r="CS1825" s="16"/>
      <c r="CT1825" s="16"/>
      <c r="CU1825" s="16"/>
      <c r="CV1825" s="16"/>
      <c r="CW1825" s="16"/>
      <c r="CX1825" s="16"/>
      <c r="CY1825" s="16"/>
      <c r="CZ1825" s="16"/>
      <c r="DA1825" s="16"/>
      <c r="DB1825" s="16"/>
      <c r="DC1825" s="16"/>
      <c r="DD1825" s="16"/>
      <c r="DE1825" s="16"/>
      <c r="DF1825" s="16"/>
      <c r="DG1825" s="16"/>
      <c r="DH1825" s="16"/>
      <c r="DI1825" s="16"/>
      <c r="DJ1825" s="16"/>
      <c r="DK1825" s="16"/>
      <c r="DL1825" s="16"/>
      <c r="DM1825" s="16"/>
      <c r="DN1825" s="16"/>
      <c r="DO1825" s="16"/>
      <c r="DP1825" s="16"/>
      <c r="DQ1825" s="16"/>
      <c r="DR1825" s="16"/>
      <c r="DS1825" s="16"/>
      <c r="DT1825" s="16"/>
      <c r="DU1825" s="16"/>
      <c r="DV1825" s="16"/>
      <c r="DW1825" s="16"/>
      <c r="DX1825" s="16"/>
      <c r="DY1825" s="16"/>
      <c r="DZ1825" s="16"/>
      <c r="EA1825" s="16"/>
      <c r="EB1825" s="16"/>
      <c r="EC1825" s="16"/>
      <c r="ED1825" s="16"/>
      <c r="EE1825" s="16"/>
      <c r="EF1825" s="16"/>
      <c r="EG1825" s="16"/>
      <c r="EH1825" s="16"/>
      <c r="EI1825" s="16"/>
      <c r="EJ1825" s="16"/>
      <c r="EK1825" s="16"/>
      <c r="EL1825" s="16"/>
      <c r="EM1825" s="16"/>
      <c r="EN1825" s="16"/>
      <c r="EO1825" s="16"/>
      <c r="EP1825" s="16"/>
      <c r="EQ1825" s="16"/>
      <c r="ER1825" s="16"/>
      <c r="ES1825" s="16"/>
      <c r="ET1825" s="16"/>
      <c r="EU1825" s="16"/>
      <c r="EV1825" s="16"/>
      <c r="EW1825" s="16"/>
      <c r="EX1825" s="16"/>
      <c r="EY1825" s="16"/>
      <c r="EZ1825" s="16"/>
      <c r="FA1825" s="16"/>
      <c r="FB1825" s="16"/>
      <c r="FC1825" s="16"/>
      <c r="FD1825" s="16"/>
      <c r="FE1825" s="16"/>
      <c r="FF1825" s="16"/>
      <c r="FG1825" s="16"/>
      <c r="FH1825" s="16"/>
      <c r="FI1825" s="16"/>
      <c r="FJ1825" s="16"/>
      <c r="FK1825" s="16"/>
      <c r="FL1825" s="16"/>
      <c r="FM1825" s="16"/>
      <c r="FN1825" s="16"/>
      <c r="FO1825" s="16"/>
      <c r="FP1825" s="16"/>
      <c r="FQ1825" s="16"/>
      <c r="FR1825" s="16"/>
      <c r="FS1825" s="16"/>
      <c r="FT1825" s="16"/>
      <c r="FU1825" s="16"/>
      <c r="FV1825" s="16"/>
      <c r="FW1825" s="16"/>
      <c r="FX1825" s="16"/>
      <c r="FY1825" s="16"/>
      <c r="FZ1825" s="16"/>
      <c r="GA1825" s="16"/>
      <c r="GB1825" s="16"/>
      <c r="GC1825" s="16"/>
      <c r="GD1825" s="16"/>
      <c r="GE1825" s="16"/>
      <c r="GF1825" s="16"/>
      <c r="GG1825" s="16"/>
      <c r="GH1825" s="16"/>
      <c r="GI1825" s="16"/>
      <c r="GJ1825" s="16"/>
      <c r="GK1825" s="16"/>
      <c r="GL1825" s="16"/>
      <c r="GM1825" s="16"/>
      <c r="GN1825" s="16"/>
      <c r="GO1825" s="16"/>
      <c r="GP1825" s="16"/>
      <c r="GQ1825" s="16"/>
      <c r="GR1825" s="16"/>
      <c r="GS1825" s="16"/>
      <c r="GT1825" s="16"/>
      <c r="GU1825" s="16"/>
      <c r="GV1825" s="16"/>
      <c r="GW1825" s="16"/>
      <c r="GX1825" s="16"/>
      <c r="GY1825" s="16"/>
    </row>
    <row r="1826" spans="1:207" x14ac:dyDescent="0.3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6"/>
      <c r="BG1826" s="16"/>
      <c r="BH1826" s="16"/>
      <c r="BI1826" s="16"/>
      <c r="BJ1826" s="16"/>
      <c r="BK1826" s="16"/>
      <c r="BL1826" s="16"/>
      <c r="BM1826" s="16"/>
      <c r="BN1826" s="16"/>
      <c r="BO1826" s="16"/>
      <c r="BP1826" s="16"/>
      <c r="BQ1826" s="16"/>
      <c r="BR1826" s="16"/>
      <c r="BS1826" s="16"/>
      <c r="BT1826" s="16"/>
      <c r="BU1826" s="16"/>
      <c r="BV1826" s="16"/>
      <c r="BW1826" s="16"/>
      <c r="BX1826" s="16"/>
      <c r="BY1826" s="16"/>
      <c r="BZ1826" s="16"/>
      <c r="CA1826" s="16"/>
      <c r="CB1826" s="16"/>
      <c r="CC1826" s="16"/>
      <c r="CD1826" s="16"/>
      <c r="CE1826" s="16"/>
      <c r="CF1826" s="16"/>
      <c r="CG1826" s="16"/>
      <c r="CH1826" s="16"/>
      <c r="CI1826" s="16"/>
      <c r="CJ1826" s="16"/>
      <c r="CK1826" s="16"/>
      <c r="CL1826" s="16"/>
      <c r="CM1826" s="16"/>
      <c r="CN1826" s="16"/>
      <c r="CO1826" s="16"/>
      <c r="CP1826" s="16"/>
      <c r="CQ1826" s="16"/>
      <c r="CR1826" s="16"/>
      <c r="CS1826" s="16"/>
      <c r="CT1826" s="16"/>
      <c r="CU1826" s="16"/>
      <c r="CV1826" s="16"/>
      <c r="CW1826" s="16"/>
      <c r="CX1826" s="16"/>
      <c r="CY1826" s="16"/>
      <c r="CZ1826" s="16"/>
      <c r="DA1826" s="16"/>
      <c r="DB1826" s="16"/>
      <c r="DC1826" s="16"/>
      <c r="DD1826" s="16"/>
      <c r="DE1826" s="16"/>
      <c r="DF1826" s="16"/>
      <c r="DG1826" s="16"/>
      <c r="DH1826" s="16"/>
      <c r="DI1826" s="16"/>
      <c r="DJ1826" s="16"/>
      <c r="DK1826" s="16"/>
      <c r="DL1826" s="16"/>
      <c r="DM1826" s="16"/>
      <c r="DN1826" s="16"/>
      <c r="DO1826" s="16"/>
      <c r="DP1826" s="16"/>
      <c r="DQ1826" s="16"/>
      <c r="DR1826" s="16"/>
      <c r="DS1826" s="16"/>
      <c r="DT1826" s="16"/>
      <c r="DU1826" s="16"/>
      <c r="DV1826" s="16"/>
      <c r="DW1826" s="16"/>
      <c r="DX1826" s="16"/>
      <c r="DY1826" s="16"/>
      <c r="DZ1826" s="16"/>
      <c r="EA1826" s="16"/>
      <c r="EB1826" s="16"/>
      <c r="EC1826" s="16"/>
      <c r="ED1826" s="16"/>
      <c r="EE1826" s="16"/>
      <c r="EF1826" s="16"/>
      <c r="EG1826" s="16"/>
      <c r="EH1826" s="16"/>
      <c r="EI1826" s="16"/>
      <c r="EJ1826" s="16"/>
      <c r="EK1826" s="16"/>
      <c r="EL1826" s="16"/>
      <c r="EM1826" s="16"/>
      <c r="EN1826" s="16"/>
      <c r="EO1826" s="16"/>
      <c r="EP1826" s="16"/>
      <c r="EQ1826" s="16"/>
      <c r="ER1826" s="16"/>
      <c r="ES1826" s="16"/>
      <c r="ET1826" s="16"/>
      <c r="EU1826" s="16"/>
      <c r="EV1826" s="16"/>
      <c r="EW1826" s="16"/>
      <c r="EX1826" s="16"/>
      <c r="EY1826" s="16"/>
      <c r="EZ1826" s="16"/>
      <c r="FA1826" s="16"/>
      <c r="FB1826" s="16"/>
      <c r="FC1826" s="16"/>
      <c r="FD1826" s="16"/>
      <c r="FE1826" s="16"/>
      <c r="FF1826" s="16"/>
      <c r="FG1826" s="16"/>
      <c r="FH1826" s="16"/>
      <c r="FI1826" s="16"/>
      <c r="FJ1826" s="16"/>
      <c r="FK1826" s="16"/>
      <c r="FL1826" s="16"/>
      <c r="FM1826" s="16"/>
      <c r="FN1826" s="16"/>
      <c r="FO1826" s="16"/>
      <c r="FP1826" s="16"/>
      <c r="FQ1826" s="16"/>
      <c r="FR1826" s="16"/>
      <c r="FS1826" s="16"/>
      <c r="FT1826" s="16"/>
      <c r="FU1826" s="16"/>
      <c r="FV1826" s="16"/>
      <c r="FW1826" s="16"/>
      <c r="FX1826" s="16"/>
      <c r="FY1826" s="16"/>
      <c r="FZ1826" s="16"/>
      <c r="GA1826" s="16"/>
      <c r="GB1826" s="16"/>
      <c r="GC1826" s="16"/>
      <c r="GD1826" s="16"/>
      <c r="GE1826" s="16"/>
      <c r="GF1826" s="16"/>
      <c r="GG1826" s="16"/>
      <c r="GH1826" s="16"/>
      <c r="GI1826" s="16"/>
      <c r="GJ1826" s="16"/>
      <c r="GK1826" s="16"/>
      <c r="GL1826" s="16"/>
      <c r="GM1826" s="16"/>
      <c r="GN1826" s="16"/>
      <c r="GO1826" s="16"/>
      <c r="GP1826" s="16"/>
      <c r="GQ1826" s="16"/>
      <c r="GR1826" s="16"/>
      <c r="GS1826" s="16"/>
      <c r="GT1826" s="16"/>
      <c r="GU1826" s="16"/>
      <c r="GV1826" s="16"/>
      <c r="GW1826" s="16"/>
      <c r="GX1826" s="16"/>
      <c r="GY1826" s="16"/>
    </row>
    <row r="1827" spans="1:207" x14ac:dyDescent="0.3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16"/>
      <c r="BL1827" s="16"/>
      <c r="BM1827" s="16"/>
      <c r="BN1827" s="16"/>
      <c r="BO1827" s="16"/>
      <c r="BP1827" s="16"/>
      <c r="BQ1827" s="16"/>
      <c r="BR1827" s="16"/>
      <c r="BS1827" s="16"/>
      <c r="BT1827" s="16"/>
      <c r="BU1827" s="16"/>
      <c r="BV1827" s="16"/>
      <c r="BW1827" s="16"/>
      <c r="BX1827" s="16"/>
      <c r="BY1827" s="16"/>
      <c r="BZ1827" s="16"/>
      <c r="CA1827" s="16"/>
      <c r="CB1827" s="16"/>
      <c r="CC1827" s="16"/>
      <c r="CD1827" s="16"/>
      <c r="CE1827" s="16"/>
      <c r="CF1827" s="16"/>
      <c r="CG1827" s="16"/>
      <c r="CH1827" s="16"/>
      <c r="CI1827" s="16"/>
      <c r="CJ1827" s="16"/>
      <c r="CK1827" s="16"/>
      <c r="CL1827" s="16"/>
      <c r="CM1827" s="16"/>
      <c r="CN1827" s="16"/>
      <c r="CO1827" s="16"/>
      <c r="CP1827" s="16"/>
      <c r="CQ1827" s="16"/>
      <c r="CR1827" s="16"/>
      <c r="CS1827" s="16"/>
      <c r="CT1827" s="16"/>
      <c r="CU1827" s="16"/>
      <c r="CV1827" s="16"/>
      <c r="CW1827" s="16"/>
      <c r="CX1827" s="16"/>
      <c r="CY1827" s="16"/>
      <c r="CZ1827" s="16"/>
      <c r="DA1827" s="16"/>
      <c r="DB1827" s="16"/>
      <c r="DC1827" s="16"/>
      <c r="DD1827" s="16"/>
      <c r="DE1827" s="16"/>
      <c r="DF1827" s="16"/>
      <c r="DG1827" s="16"/>
      <c r="DH1827" s="16"/>
      <c r="DI1827" s="16"/>
      <c r="DJ1827" s="16"/>
      <c r="DK1827" s="16"/>
      <c r="DL1827" s="16"/>
      <c r="DM1827" s="16"/>
      <c r="DN1827" s="16"/>
      <c r="DO1827" s="16"/>
      <c r="DP1827" s="16"/>
      <c r="DQ1827" s="16"/>
      <c r="DR1827" s="16"/>
      <c r="DS1827" s="16"/>
      <c r="DT1827" s="16"/>
      <c r="DU1827" s="16"/>
      <c r="DV1827" s="16"/>
      <c r="DW1827" s="16"/>
      <c r="DX1827" s="16"/>
      <c r="DY1827" s="16"/>
      <c r="DZ1827" s="16"/>
      <c r="EA1827" s="16"/>
      <c r="EB1827" s="16"/>
      <c r="EC1827" s="16"/>
      <c r="ED1827" s="16"/>
      <c r="EE1827" s="16"/>
      <c r="EF1827" s="16"/>
      <c r="EG1827" s="16"/>
      <c r="EH1827" s="16"/>
      <c r="EI1827" s="16"/>
      <c r="EJ1827" s="16"/>
      <c r="EK1827" s="16"/>
      <c r="EL1827" s="16"/>
      <c r="EM1827" s="16"/>
      <c r="EN1827" s="16"/>
      <c r="EO1827" s="16"/>
      <c r="EP1827" s="16"/>
      <c r="EQ1827" s="16"/>
      <c r="ER1827" s="16"/>
      <c r="ES1827" s="16"/>
      <c r="ET1827" s="16"/>
      <c r="EU1827" s="16"/>
      <c r="EV1827" s="16"/>
      <c r="EW1827" s="16"/>
      <c r="EX1827" s="16"/>
      <c r="EY1827" s="16"/>
      <c r="EZ1827" s="16"/>
      <c r="FA1827" s="16"/>
      <c r="FB1827" s="16"/>
      <c r="FC1827" s="16"/>
      <c r="FD1827" s="16"/>
      <c r="FE1827" s="16"/>
      <c r="FF1827" s="16"/>
      <c r="FG1827" s="16"/>
      <c r="FH1827" s="16"/>
      <c r="FI1827" s="16"/>
      <c r="FJ1827" s="16"/>
      <c r="FK1827" s="16"/>
      <c r="FL1827" s="16"/>
      <c r="FM1827" s="16"/>
      <c r="FN1827" s="16"/>
      <c r="FO1827" s="16"/>
      <c r="FP1827" s="16"/>
      <c r="FQ1827" s="16"/>
      <c r="FR1827" s="16"/>
      <c r="FS1827" s="16"/>
      <c r="FT1827" s="16"/>
      <c r="FU1827" s="16"/>
      <c r="FV1827" s="16"/>
      <c r="FW1827" s="16"/>
      <c r="FX1827" s="16"/>
      <c r="FY1827" s="16"/>
      <c r="FZ1827" s="16"/>
      <c r="GA1827" s="16"/>
      <c r="GB1827" s="16"/>
      <c r="GC1827" s="16"/>
      <c r="GD1827" s="16"/>
      <c r="GE1827" s="16"/>
      <c r="GF1827" s="16"/>
      <c r="GG1827" s="16"/>
      <c r="GH1827" s="16"/>
      <c r="GI1827" s="16"/>
      <c r="GJ1827" s="16"/>
      <c r="GK1827" s="16"/>
      <c r="GL1827" s="16"/>
      <c r="GM1827" s="16"/>
      <c r="GN1827" s="16"/>
      <c r="GO1827" s="16"/>
      <c r="GP1827" s="16"/>
      <c r="GQ1827" s="16"/>
      <c r="GR1827" s="16"/>
      <c r="GS1827" s="16"/>
      <c r="GT1827" s="16"/>
      <c r="GU1827" s="16"/>
      <c r="GV1827" s="16"/>
      <c r="GW1827" s="16"/>
      <c r="GX1827" s="16"/>
      <c r="GY1827" s="16"/>
    </row>
    <row r="1828" spans="1:207" x14ac:dyDescent="0.3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6"/>
      <c r="BG1828" s="16"/>
      <c r="BH1828" s="16"/>
      <c r="BI1828" s="16"/>
      <c r="BJ1828" s="16"/>
      <c r="BK1828" s="16"/>
      <c r="BL1828" s="16"/>
      <c r="BM1828" s="16"/>
      <c r="BN1828" s="16"/>
      <c r="BO1828" s="16"/>
      <c r="BP1828" s="16"/>
      <c r="BQ1828" s="16"/>
      <c r="BR1828" s="16"/>
      <c r="BS1828" s="16"/>
      <c r="BT1828" s="16"/>
      <c r="BU1828" s="16"/>
      <c r="BV1828" s="16"/>
      <c r="BW1828" s="16"/>
      <c r="BX1828" s="16"/>
      <c r="BY1828" s="16"/>
      <c r="BZ1828" s="16"/>
      <c r="CA1828" s="16"/>
      <c r="CB1828" s="16"/>
      <c r="CC1828" s="16"/>
      <c r="CD1828" s="16"/>
      <c r="CE1828" s="16"/>
      <c r="CF1828" s="16"/>
      <c r="CG1828" s="16"/>
      <c r="CH1828" s="16"/>
      <c r="CI1828" s="16"/>
      <c r="CJ1828" s="16"/>
      <c r="CK1828" s="16"/>
      <c r="CL1828" s="16"/>
      <c r="CM1828" s="16"/>
      <c r="CN1828" s="16"/>
      <c r="CO1828" s="16"/>
      <c r="CP1828" s="16"/>
      <c r="CQ1828" s="16"/>
      <c r="CR1828" s="16"/>
      <c r="CS1828" s="16"/>
      <c r="CT1828" s="16"/>
      <c r="CU1828" s="16"/>
      <c r="CV1828" s="16"/>
      <c r="CW1828" s="16"/>
      <c r="CX1828" s="16"/>
      <c r="CY1828" s="16"/>
      <c r="CZ1828" s="16"/>
      <c r="DA1828" s="16"/>
      <c r="DB1828" s="16"/>
      <c r="DC1828" s="16"/>
      <c r="DD1828" s="16"/>
      <c r="DE1828" s="16"/>
      <c r="DF1828" s="16"/>
      <c r="DG1828" s="16"/>
      <c r="DH1828" s="16"/>
      <c r="DI1828" s="16"/>
      <c r="DJ1828" s="16"/>
      <c r="DK1828" s="16"/>
      <c r="DL1828" s="16"/>
      <c r="DM1828" s="16"/>
      <c r="DN1828" s="16"/>
      <c r="DO1828" s="16"/>
      <c r="DP1828" s="16"/>
      <c r="DQ1828" s="16"/>
      <c r="DR1828" s="16"/>
      <c r="DS1828" s="16"/>
      <c r="DT1828" s="16"/>
      <c r="DU1828" s="16"/>
      <c r="DV1828" s="16"/>
      <c r="DW1828" s="16"/>
      <c r="DX1828" s="16"/>
      <c r="DY1828" s="16"/>
      <c r="DZ1828" s="16"/>
      <c r="EA1828" s="16"/>
      <c r="EB1828" s="16"/>
      <c r="EC1828" s="16"/>
      <c r="ED1828" s="16"/>
      <c r="EE1828" s="16"/>
      <c r="EF1828" s="16"/>
      <c r="EG1828" s="16"/>
      <c r="EH1828" s="16"/>
      <c r="EI1828" s="16"/>
      <c r="EJ1828" s="16"/>
      <c r="EK1828" s="16"/>
      <c r="EL1828" s="16"/>
      <c r="EM1828" s="16"/>
      <c r="EN1828" s="16"/>
      <c r="EO1828" s="16"/>
      <c r="EP1828" s="16"/>
      <c r="EQ1828" s="16"/>
      <c r="ER1828" s="16"/>
      <c r="ES1828" s="16"/>
      <c r="ET1828" s="16"/>
      <c r="EU1828" s="16"/>
      <c r="EV1828" s="16"/>
      <c r="EW1828" s="16"/>
      <c r="EX1828" s="16"/>
      <c r="EY1828" s="16"/>
      <c r="EZ1828" s="16"/>
      <c r="FA1828" s="16"/>
      <c r="FB1828" s="16"/>
      <c r="FC1828" s="16"/>
      <c r="FD1828" s="16"/>
      <c r="FE1828" s="16"/>
      <c r="FF1828" s="16"/>
      <c r="FG1828" s="16"/>
      <c r="FH1828" s="16"/>
      <c r="FI1828" s="16"/>
      <c r="FJ1828" s="16"/>
      <c r="FK1828" s="16"/>
      <c r="FL1828" s="16"/>
      <c r="FM1828" s="16"/>
      <c r="FN1828" s="16"/>
      <c r="FO1828" s="16"/>
      <c r="FP1828" s="16"/>
      <c r="FQ1828" s="16"/>
      <c r="FR1828" s="16"/>
      <c r="FS1828" s="16"/>
      <c r="FT1828" s="16"/>
      <c r="FU1828" s="16"/>
      <c r="FV1828" s="16"/>
      <c r="FW1828" s="16"/>
      <c r="FX1828" s="16"/>
      <c r="FY1828" s="16"/>
      <c r="FZ1828" s="16"/>
      <c r="GA1828" s="16"/>
      <c r="GB1828" s="16"/>
      <c r="GC1828" s="16"/>
      <c r="GD1828" s="16"/>
      <c r="GE1828" s="16"/>
      <c r="GF1828" s="16"/>
      <c r="GG1828" s="16"/>
      <c r="GH1828" s="16"/>
      <c r="GI1828" s="16"/>
      <c r="GJ1828" s="16"/>
      <c r="GK1828" s="16"/>
      <c r="GL1828" s="16"/>
      <c r="GM1828" s="16"/>
      <c r="GN1828" s="16"/>
      <c r="GO1828" s="16"/>
      <c r="GP1828" s="16"/>
      <c r="GQ1828" s="16"/>
      <c r="GR1828" s="16"/>
      <c r="GS1828" s="16"/>
      <c r="GT1828" s="16"/>
      <c r="GU1828" s="16"/>
      <c r="GV1828" s="16"/>
      <c r="GW1828" s="16"/>
      <c r="GX1828" s="16"/>
      <c r="GY1828" s="16"/>
    </row>
    <row r="1829" spans="1:207" x14ac:dyDescent="0.3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16"/>
      <c r="BL1829" s="16"/>
      <c r="BM1829" s="16"/>
      <c r="BN1829" s="16"/>
      <c r="BO1829" s="16"/>
      <c r="BP1829" s="16"/>
      <c r="BQ1829" s="16"/>
      <c r="BR1829" s="16"/>
      <c r="BS1829" s="16"/>
      <c r="BT1829" s="16"/>
      <c r="BU1829" s="16"/>
      <c r="BV1829" s="16"/>
      <c r="BW1829" s="16"/>
      <c r="BX1829" s="16"/>
      <c r="BY1829" s="16"/>
      <c r="BZ1829" s="16"/>
      <c r="CA1829" s="16"/>
      <c r="CB1829" s="16"/>
      <c r="CC1829" s="16"/>
      <c r="CD1829" s="16"/>
      <c r="CE1829" s="16"/>
      <c r="CF1829" s="16"/>
      <c r="CG1829" s="16"/>
      <c r="CH1829" s="16"/>
      <c r="CI1829" s="16"/>
      <c r="CJ1829" s="16"/>
      <c r="CK1829" s="16"/>
      <c r="CL1829" s="16"/>
      <c r="CM1829" s="16"/>
      <c r="CN1829" s="16"/>
      <c r="CO1829" s="16"/>
      <c r="CP1829" s="16"/>
      <c r="CQ1829" s="16"/>
      <c r="CR1829" s="16"/>
      <c r="CS1829" s="16"/>
      <c r="CT1829" s="16"/>
      <c r="CU1829" s="16"/>
      <c r="CV1829" s="16"/>
      <c r="CW1829" s="16"/>
      <c r="CX1829" s="16"/>
      <c r="CY1829" s="16"/>
      <c r="CZ1829" s="16"/>
      <c r="DA1829" s="16"/>
      <c r="DB1829" s="16"/>
      <c r="DC1829" s="16"/>
      <c r="DD1829" s="16"/>
      <c r="DE1829" s="16"/>
      <c r="DF1829" s="16"/>
      <c r="DG1829" s="16"/>
      <c r="DH1829" s="16"/>
      <c r="DI1829" s="16"/>
      <c r="DJ1829" s="16"/>
      <c r="DK1829" s="16"/>
      <c r="DL1829" s="16"/>
      <c r="DM1829" s="16"/>
      <c r="DN1829" s="16"/>
      <c r="DO1829" s="16"/>
      <c r="DP1829" s="16"/>
      <c r="DQ1829" s="16"/>
      <c r="DR1829" s="16"/>
      <c r="DS1829" s="16"/>
      <c r="DT1829" s="16"/>
      <c r="DU1829" s="16"/>
      <c r="DV1829" s="16"/>
      <c r="DW1829" s="16"/>
      <c r="DX1829" s="16"/>
      <c r="DY1829" s="16"/>
      <c r="DZ1829" s="16"/>
      <c r="EA1829" s="16"/>
      <c r="EB1829" s="16"/>
      <c r="EC1829" s="16"/>
      <c r="ED1829" s="16"/>
      <c r="EE1829" s="16"/>
      <c r="EF1829" s="16"/>
      <c r="EG1829" s="16"/>
      <c r="EH1829" s="16"/>
      <c r="EI1829" s="16"/>
      <c r="EJ1829" s="16"/>
      <c r="EK1829" s="16"/>
      <c r="EL1829" s="16"/>
      <c r="EM1829" s="16"/>
      <c r="EN1829" s="16"/>
      <c r="EO1829" s="16"/>
      <c r="EP1829" s="16"/>
      <c r="EQ1829" s="16"/>
      <c r="ER1829" s="16"/>
      <c r="ES1829" s="16"/>
      <c r="ET1829" s="16"/>
      <c r="EU1829" s="16"/>
      <c r="EV1829" s="16"/>
      <c r="EW1829" s="16"/>
      <c r="EX1829" s="16"/>
      <c r="EY1829" s="16"/>
      <c r="EZ1829" s="16"/>
      <c r="FA1829" s="16"/>
      <c r="FB1829" s="16"/>
      <c r="FC1829" s="16"/>
      <c r="FD1829" s="16"/>
      <c r="FE1829" s="16"/>
      <c r="FF1829" s="16"/>
      <c r="FG1829" s="16"/>
      <c r="FH1829" s="16"/>
      <c r="FI1829" s="16"/>
      <c r="FJ1829" s="16"/>
      <c r="FK1829" s="16"/>
      <c r="FL1829" s="16"/>
      <c r="FM1829" s="16"/>
      <c r="FN1829" s="16"/>
      <c r="FO1829" s="16"/>
      <c r="FP1829" s="16"/>
      <c r="FQ1829" s="16"/>
      <c r="FR1829" s="16"/>
      <c r="FS1829" s="16"/>
      <c r="FT1829" s="16"/>
      <c r="FU1829" s="16"/>
      <c r="FV1829" s="16"/>
      <c r="FW1829" s="16"/>
      <c r="FX1829" s="16"/>
      <c r="FY1829" s="16"/>
      <c r="FZ1829" s="16"/>
      <c r="GA1829" s="16"/>
      <c r="GB1829" s="16"/>
      <c r="GC1829" s="16"/>
      <c r="GD1829" s="16"/>
      <c r="GE1829" s="16"/>
      <c r="GF1829" s="16"/>
      <c r="GG1829" s="16"/>
      <c r="GH1829" s="16"/>
      <c r="GI1829" s="16"/>
      <c r="GJ1829" s="16"/>
      <c r="GK1829" s="16"/>
      <c r="GL1829" s="16"/>
      <c r="GM1829" s="16"/>
      <c r="GN1829" s="16"/>
      <c r="GO1829" s="16"/>
      <c r="GP1829" s="16"/>
      <c r="GQ1829" s="16"/>
      <c r="GR1829" s="16"/>
      <c r="GS1829" s="16"/>
      <c r="GT1829" s="16"/>
      <c r="GU1829" s="16"/>
      <c r="GV1829" s="16"/>
      <c r="GW1829" s="16"/>
      <c r="GX1829" s="16"/>
      <c r="GY1829" s="16"/>
    </row>
    <row r="1830" spans="1:207" x14ac:dyDescent="0.3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6"/>
      <c r="BG1830" s="16"/>
      <c r="BH1830" s="16"/>
      <c r="BI1830" s="16"/>
      <c r="BJ1830" s="16"/>
      <c r="BK1830" s="16"/>
      <c r="BL1830" s="16"/>
      <c r="BM1830" s="16"/>
      <c r="BN1830" s="16"/>
      <c r="BO1830" s="16"/>
      <c r="BP1830" s="16"/>
      <c r="BQ1830" s="16"/>
      <c r="BR1830" s="16"/>
      <c r="BS1830" s="16"/>
      <c r="BT1830" s="16"/>
      <c r="BU1830" s="16"/>
      <c r="BV1830" s="16"/>
      <c r="BW1830" s="16"/>
      <c r="BX1830" s="16"/>
      <c r="BY1830" s="16"/>
      <c r="BZ1830" s="16"/>
      <c r="CA1830" s="16"/>
      <c r="CB1830" s="16"/>
      <c r="CC1830" s="16"/>
      <c r="CD1830" s="16"/>
      <c r="CE1830" s="16"/>
      <c r="CF1830" s="16"/>
      <c r="CG1830" s="16"/>
      <c r="CH1830" s="16"/>
      <c r="CI1830" s="16"/>
      <c r="CJ1830" s="16"/>
      <c r="CK1830" s="16"/>
      <c r="CL1830" s="16"/>
      <c r="CM1830" s="16"/>
      <c r="CN1830" s="16"/>
      <c r="CO1830" s="16"/>
      <c r="CP1830" s="16"/>
      <c r="CQ1830" s="16"/>
      <c r="CR1830" s="16"/>
      <c r="CS1830" s="16"/>
      <c r="CT1830" s="16"/>
      <c r="CU1830" s="16"/>
      <c r="CV1830" s="16"/>
      <c r="CW1830" s="16"/>
      <c r="CX1830" s="16"/>
      <c r="CY1830" s="16"/>
      <c r="CZ1830" s="16"/>
      <c r="DA1830" s="16"/>
      <c r="DB1830" s="16"/>
      <c r="DC1830" s="16"/>
      <c r="DD1830" s="16"/>
      <c r="DE1830" s="16"/>
      <c r="DF1830" s="16"/>
      <c r="DG1830" s="16"/>
      <c r="DH1830" s="16"/>
      <c r="DI1830" s="16"/>
      <c r="DJ1830" s="16"/>
      <c r="DK1830" s="16"/>
      <c r="DL1830" s="16"/>
      <c r="DM1830" s="16"/>
      <c r="DN1830" s="16"/>
      <c r="DO1830" s="16"/>
      <c r="DP1830" s="16"/>
      <c r="DQ1830" s="16"/>
      <c r="DR1830" s="16"/>
      <c r="DS1830" s="16"/>
      <c r="DT1830" s="16"/>
      <c r="DU1830" s="16"/>
      <c r="DV1830" s="16"/>
      <c r="DW1830" s="16"/>
      <c r="DX1830" s="16"/>
      <c r="DY1830" s="16"/>
      <c r="DZ1830" s="16"/>
      <c r="EA1830" s="16"/>
      <c r="EB1830" s="16"/>
      <c r="EC1830" s="16"/>
      <c r="ED1830" s="16"/>
      <c r="EE1830" s="16"/>
      <c r="EF1830" s="16"/>
      <c r="EG1830" s="16"/>
      <c r="EH1830" s="16"/>
      <c r="EI1830" s="16"/>
      <c r="EJ1830" s="16"/>
      <c r="EK1830" s="16"/>
      <c r="EL1830" s="16"/>
      <c r="EM1830" s="16"/>
      <c r="EN1830" s="16"/>
      <c r="EO1830" s="16"/>
      <c r="EP1830" s="16"/>
      <c r="EQ1830" s="16"/>
      <c r="ER1830" s="16"/>
      <c r="ES1830" s="16"/>
      <c r="ET1830" s="16"/>
      <c r="EU1830" s="16"/>
      <c r="EV1830" s="16"/>
      <c r="EW1830" s="16"/>
      <c r="EX1830" s="16"/>
      <c r="EY1830" s="16"/>
      <c r="EZ1830" s="16"/>
      <c r="FA1830" s="16"/>
      <c r="FB1830" s="16"/>
      <c r="FC1830" s="16"/>
      <c r="FD1830" s="16"/>
      <c r="FE1830" s="16"/>
      <c r="FF1830" s="16"/>
      <c r="FG1830" s="16"/>
      <c r="FH1830" s="16"/>
      <c r="FI1830" s="16"/>
      <c r="FJ1830" s="16"/>
      <c r="FK1830" s="16"/>
      <c r="FL1830" s="16"/>
      <c r="FM1830" s="16"/>
      <c r="FN1830" s="16"/>
      <c r="FO1830" s="16"/>
      <c r="FP1830" s="16"/>
      <c r="FQ1830" s="16"/>
      <c r="FR1830" s="16"/>
      <c r="FS1830" s="16"/>
      <c r="FT1830" s="16"/>
      <c r="FU1830" s="16"/>
      <c r="FV1830" s="16"/>
      <c r="FW1830" s="16"/>
      <c r="FX1830" s="16"/>
      <c r="FY1830" s="16"/>
      <c r="FZ1830" s="16"/>
      <c r="GA1830" s="16"/>
      <c r="GB1830" s="16"/>
      <c r="GC1830" s="16"/>
      <c r="GD1830" s="16"/>
      <c r="GE1830" s="16"/>
      <c r="GF1830" s="16"/>
      <c r="GG1830" s="16"/>
      <c r="GH1830" s="16"/>
      <c r="GI1830" s="16"/>
      <c r="GJ1830" s="16"/>
      <c r="GK1830" s="16"/>
      <c r="GL1830" s="16"/>
      <c r="GM1830" s="16"/>
      <c r="GN1830" s="16"/>
      <c r="GO1830" s="16"/>
      <c r="GP1830" s="16"/>
      <c r="GQ1830" s="16"/>
      <c r="GR1830" s="16"/>
      <c r="GS1830" s="16"/>
      <c r="GT1830" s="16"/>
      <c r="GU1830" s="16"/>
      <c r="GV1830" s="16"/>
      <c r="GW1830" s="16"/>
      <c r="GX1830" s="16"/>
      <c r="GY1830" s="16"/>
    </row>
    <row r="1831" spans="1:207" x14ac:dyDescent="0.3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16"/>
      <c r="BL1831" s="16"/>
      <c r="BM1831" s="16"/>
      <c r="BN1831" s="16"/>
      <c r="BO1831" s="16"/>
      <c r="BP1831" s="16"/>
      <c r="BQ1831" s="16"/>
      <c r="BR1831" s="16"/>
      <c r="BS1831" s="16"/>
      <c r="BT1831" s="16"/>
      <c r="BU1831" s="16"/>
      <c r="BV1831" s="16"/>
      <c r="BW1831" s="16"/>
      <c r="BX1831" s="16"/>
      <c r="BY1831" s="16"/>
      <c r="BZ1831" s="16"/>
      <c r="CA1831" s="16"/>
      <c r="CB1831" s="16"/>
      <c r="CC1831" s="16"/>
      <c r="CD1831" s="16"/>
      <c r="CE1831" s="16"/>
      <c r="CF1831" s="16"/>
      <c r="CG1831" s="16"/>
      <c r="CH1831" s="16"/>
      <c r="CI1831" s="16"/>
      <c r="CJ1831" s="16"/>
      <c r="CK1831" s="16"/>
      <c r="CL1831" s="16"/>
      <c r="CM1831" s="16"/>
      <c r="CN1831" s="16"/>
      <c r="CO1831" s="16"/>
      <c r="CP1831" s="16"/>
      <c r="CQ1831" s="16"/>
      <c r="CR1831" s="16"/>
      <c r="CS1831" s="16"/>
      <c r="CT1831" s="16"/>
      <c r="CU1831" s="16"/>
      <c r="CV1831" s="16"/>
      <c r="CW1831" s="16"/>
      <c r="CX1831" s="16"/>
      <c r="CY1831" s="16"/>
      <c r="CZ1831" s="16"/>
      <c r="DA1831" s="16"/>
      <c r="DB1831" s="16"/>
      <c r="DC1831" s="16"/>
      <c r="DD1831" s="16"/>
      <c r="DE1831" s="16"/>
      <c r="DF1831" s="16"/>
      <c r="DG1831" s="16"/>
      <c r="DH1831" s="16"/>
      <c r="DI1831" s="16"/>
      <c r="DJ1831" s="16"/>
      <c r="DK1831" s="16"/>
      <c r="DL1831" s="16"/>
      <c r="DM1831" s="16"/>
      <c r="DN1831" s="16"/>
      <c r="DO1831" s="16"/>
      <c r="DP1831" s="16"/>
      <c r="DQ1831" s="16"/>
      <c r="DR1831" s="16"/>
      <c r="DS1831" s="16"/>
      <c r="DT1831" s="16"/>
      <c r="DU1831" s="16"/>
      <c r="DV1831" s="16"/>
      <c r="DW1831" s="16"/>
      <c r="DX1831" s="16"/>
      <c r="DY1831" s="16"/>
      <c r="DZ1831" s="16"/>
      <c r="EA1831" s="16"/>
      <c r="EB1831" s="16"/>
      <c r="EC1831" s="16"/>
      <c r="ED1831" s="16"/>
      <c r="EE1831" s="16"/>
      <c r="EF1831" s="16"/>
      <c r="EG1831" s="16"/>
      <c r="EH1831" s="16"/>
      <c r="EI1831" s="16"/>
      <c r="EJ1831" s="16"/>
      <c r="EK1831" s="16"/>
      <c r="EL1831" s="16"/>
      <c r="EM1831" s="16"/>
      <c r="EN1831" s="16"/>
      <c r="EO1831" s="16"/>
      <c r="EP1831" s="16"/>
      <c r="EQ1831" s="16"/>
      <c r="ER1831" s="16"/>
      <c r="ES1831" s="16"/>
      <c r="ET1831" s="16"/>
      <c r="EU1831" s="16"/>
      <c r="EV1831" s="16"/>
      <c r="EW1831" s="16"/>
      <c r="EX1831" s="16"/>
      <c r="EY1831" s="16"/>
      <c r="EZ1831" s="16"/>
      <c r="FA1831" s="16"/>
      <c r="FB1831" s="16"/>
      <c r="FC1831" s="16"/>
      <c r="FD1831" s="16"/>
      <c r="FE1831" s="16"/>
      <c r="FF1831" s="16"/>
      <c r="FG1831" s="16"/>
      <c r="FH1831" s="16"/>
      <c r="FI1831" s="16"/>
      <c r="FJ1831" s="16"/>
      <c r="FK1831" s="16"/>
      <c r="FL1831" s="16"/>
      <c r="FM1831" s="16"/>
      <c r="FN1831" s="16"/>
      <c r="FO1831" s="16"/>
      <c r="FP1831" s="16"/>
      <c r="FQ1831" s="16"/>
      <c r="FR1831" s="16"/>
      <c r="FS1831" s="16"/>
      <c r="FT1831" s="16"/>
      <c r="FU1831" s="16"/>
      <c r="FV1831" s="16"/>
      <c r="FW1831" s="16"/>
      <c r="FX1831" s="16"/>
      <c r="FY1831" s="16"/>
      <c r="FZ1831" s="16"/>
      <c r="GA1831" s="16"/>
      <c r="GB1831" s="16"/>
      <c r="GC1831" s="16"/>
      <c r="GD1831" s="16"/>
      <c r="GE1831" s="16"/>
      <c r="GF1831" s="16"/>
      <c r="GG1831" s="16"/>
      <c r="GH1831" s="16"/>
      <c r="GI1831" s="16"/>
      <c r="GJ1831" s="16"/>
      <c r="GK1831" s="16"/>
      <c r="GL1831" s="16"/>
      <c r="GM1831" s="16"/>
      <c r="GN1831" s="16"/>
      <c r="GO1831" s="16"/>
      <c r="GP1831" s="16"/>
      <c r="GQ1831" s="16"/>
      <c r="GR1831" s="16"/>
      <c r="GS1831" s="16"/>
      <c r="GT1831" s="16"/>
      <c r="GU1831" s="16"/>
      <c r="GV1831" s="16"/>
      <c r="GW1831" s="16"/>
      <c r="GX1831" s="16"/>
      <c r="GY1831" s="16"/>
    </row>
    <row r="1832" spans="1:207" x14ac:dyDescent="0.3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6"/>
      <c r="BG1832" s="16"/>
      <c r="BH1832" s="16"/>
      <c r="BI1832" s="16"/>
      <c r="BJ1832" s="16"/>
      <c r="BK1832" s="16"/>
      <c r="BL1832" s="16"/>
      <c r="BM1832" s="16"/>
      <c r="BN1832" s="16"/>
      <c r="BO1832" s="16"/>
      <c r="BP1832" s="16"/>
      <c r="BQ1832" s="16"/>
      <c r="BR1832" s="16"/>
      <c r="BS1832" s="16"/>
      <c r="BT1832" s="16"/>
      <c r="BU1832" s="16"/>
      <c r="BV1832" s="16"/>
      <c r="BW1832" s="16"/>
      <c r="BX1832" s="16"/>
      <c r="BY1832" s="16"/>
      <c r="BZ1832" s="16"/>
      <c r="CA1832" s="16"/>
      <c r="CB1832" s="16"/>
      <c r="CC1832" s="16"/>
      <c r="CD1832" s="16"/>
      <c r="CE1832" s="16"/>
      <c r="CF1832" s="16"/>
      <c r="CG1832" s="16"/>
      <c r="CH1832" s="16"/>
      <c r="CI1832" s="16"/>
      <c r="CJ1832" s="16"/>
      <c r="CK1832" s="16"/>
      <c r="CL1832" s="16"/>
      <c r="CM1832" s="16"/>
      <c r="CN1832" s="16"/>
      <c r="CO1832" s="16"/>
      <c r="CP1832" s="16"/>
      <c r="CQ1832" s="16"/>
      <c r="CR1832" s="16"/>
      <c r="CS1832" s="16"/>
      <c r="CT1832" s="16"/>
      <c r="CU1832" s="16"/>
      <c r="CV1832" s="16"/>
      <c r="CW1832" s="16"/>
      <c r="CX1832" s="16"/>
      <c r="CY1832" s="16"/>
      <c r="CZ1832" s="16"/>
      <c r="DA1832" s="16"/>
      <c r="DB1832" s="16"/>
      <c r="DC1832" s="16"/>
      <c r="DD1832" s="16"/>
      <c r="DE1832" s="16"/>
      <c r="DF1832" s="16"/>
      <c r="DG1832" s="16"/>
      <c r="DH1832" s="16"/>
      <c r="DI1832" s="16"/>
      <c r="DJ1832" s="16"/>
      <c r="DK1832" s="16"/>
      <c r="DL1832" s="16"/>
      <c r="DM1832" s="16"/>
      <c r="DN1832" s="16"/>
      <c r="DO1832" s="16"/>
      <c r="DP1832" s="16"/>
      <c r="DQ1832" s="16"/>
      <c r="DR1832" s="16"/>
      <c r="DS1832" s="16"/>
      <c r="DT1832" s="16"/>
      <c r="DU1832" s="16"/>
      <c r="DV1832" s="16"/>
      <c r="DW1832" s="16"/>
      <c r="DX1832" s="16"/>
      <c r="DY1832" s="16"/>
      <c r="DZ1832" s="16"/>
      <c r="EA1832" s="16"/>
      <c r="EB1832" s="16"/>
      <c r="EC1832" s="16"/>
      <c r="ED1832" s="16"/>
      <c r="EE1832" s="16"/>
      <c r="EF1832" s="16"/>
      <c r="EG1832" s="16"/>
      <c r="EH1832" s="16"/>
      <c r="EI1832" s="16"/>
      <c r="EJ1832" s="16"/>
      <c r="EK1832" s="16"/>
      <c r="EL1832" s="16"/>
      <c r="EM1832" s="16"/>
      <c r="EN1832" s="16"/>
      <c r="EO1832" s="16"/>
      <c r="EP1832" s="16"/>
      <c r="EQ1832" s="16"/>
      <c r="ER1832" s="16"/>
      <c r="ES1832" s="16"/>
      <c r="ET1832" s="16"/>
      <c r="EU1832" s="16"/>
      <c r="EV1832" s="16"/>
      <c r="EW1832" s="16"/>
      <c r="EX1832" s="16"/>
      <c r="EY1832" s="16"/>
      <c r="EZ1832" s="16"/>
      <c r="FA1832" s="16"/>
      <c r="FB1832" s="16"/>
      <c r="FC1832" s="16"/>
      <c r="FD1832" s="16"/>
      <c r="FE1832" s="16"/>
      <c r="FF1832" s="16"/>
      <c r="FG1832" s="16"/>
      <c r="FH1832" s="16"/>
      <c r="FI1832" s="16"/>
      <c r="FJ1832" s="16"/>
      <c r="FK1832" s="16"/>
      <c r="FL1832" s="16"/>
      <c r="FM1832" s="16"/>
      <c r="FN1832" s="16"/>
      <c r="FO1832" s="16"/>
      <c r="FP1832" s="16"/>
      <c r="FQ1832" s="16"/>
      <c r="FR1832" s="16"/>
      <c r="FS1832" s="16"/>
      <c r="FT1832" s="16"/>
      <c r="FU1832" s="16"/>
      <c r="FV1832" s="16"/>
      <c r="FW1832" s="16"/>
      <c r="FX1832" s="16"/>
      <c r="FY1832" s="16"/>
      <c r="FZ1832" s="16"/>
      <c r="GA1832" s="16"/>
      <c r="GB1832" s="16"/>
      <c r="GC1832" s="16"/>
      <c r="GD1832" s="16"/>
      <c r="GE1832" s="16"/>
      <c r="GF1832" s="16"/>
      <c r="GG1832" s="16"/>
      <c r="GH1832" s="16"/>
      <c r="GI1832" s="16"/>
      <c r="GJ1832" s="16"/>
      <c r="GK1832" s="16"/>
      <c r="GL1832" s="16"/>
      <c r="GM1832" s="16"/>
      <c r="GN1832" s="16"/>
      <c r="GO1832" s="16"/>
      <c r="GP1832" s="16"/>
      <c r="GQ1832" s="16"/>
      <c r="GR1832" s="16"/>
      <c r="GS1832" s="16"/>
      <c r="GT1832" s="16"/>
      <c r="GU1832" s="16"/>
      <c r="GV1832" s="16"/>
      <c r="GW1832" s="16"/>
      <c r="GX1832" s="16"/>
      <c r="GY1832" s="16"/>
    </row>
    <row r="1833" spans="1:207" x14ac:dyDescent="0.3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16"/>
      <c r="BL1833" s="16"/>
      <c r="BM1833" s="16"/>
      <c r="BN1833" s="16"/>
      <c r="BO1833" s="16"/>
      <c r="BP1833" s="16"/>
      <c r="BQ1833" s="16"/>
      <c r="BR1833" s="16"/>
      <c r="BS1833" s="16"/>
      <c r="BT1833" s="16"/>
      <c r="BU1833" s="16"/>
      <c r="BV1833" s="16"/>
      <c r="BW1833" s="16"/>
      <c r="BX1833" s="16"/>
      <c r="BY1833" s="16"/>
      <c r="BZ1833" s="16"/>
      <c r="CA1833" s="16"/>
      <c r="CB1833" s="16"/>
      <c r="CC1833" s="16"/>
      <c r="CD1833" s="16"/>
      <c r="CE1833" s="16"/>
      <c r="CF1833" s="16"/>
      <c r="CG1833" s="16"/>
      <c r="CH1833" s="16"/>
      <c r="CI1833" s="16"/>
      <c r="CJ1833" s="16"/>
      <c r="CK1833" s="16"/>
      <c r="CL1833" s="16"/>
      <c r="CM1833" s="16"/>
      <c r="CN1833" s="16"/>
      <c r="CO1833" s="16"/>
      <c r="CP1833" s="16"/>
      <c r="CQ1833" s="16"/>
      <c r="CR1833" s="16"/>
      <c r="CS1833" s="16"/>
      <c r="CT1833" s="16"/>
      <c r="CU1833" s="16"/>
      <c r="CV1833" s="16"/>
      <c r="CW1833" s="16"/>
      <c r="CX1833" s="16"/>
      <c r="CY1833" s="16"/>
      <c r="CZ1833" s="16"/>
      <c r="DA1833" s="16"/>
      <c r="DB1833" s="16"/>
      <c r="DC1833" s="16"/>
      <c r="DD1833" s="16"/>
      <c r="DE1833" s="16"/>
      <c r="DF1833" s="16"/>
      <c r="DG1833" s="16"/>
      <c r="DH1833" s="16"/>
      <c r="DI1833" s="16"/>
      <c r="DJ1833" s="16"/>
      <c r="DK1833" s="16"/>
      <c r="DL1833" s="16"/>
      <c r="DM1833" s="16"/>
      <c r="DN1833" s="16"/>
      <c r="DO1833" s="16"/>
      <c r="DP1833" s="16"/>
      <c r="DQ1833" s="16"/>
      <c r="DR1833" s="16"/>
      <c r="DS1833" s="16"/>
      <c r="DT1833" s="16"/>
      <c r="DU1833" s="16"/>
      <c r="DV1833" s="16"/>
      <c r="DW1833" s="16"/>
      <c r="DX1833" s="16"/>
      <c r="DY1833" s="16"/>
      <c r="DZ1833" s="16"/>
      <c r="EA1833" s="16"/>
      <c r="EB1833" s="16"/>
      <c r="EC1833" s="16"/>
      <c r="ED1833" s="16"/>
      <c r="EE1833" s="16"/>
      <c r="EF1833" s="16"/>
      <c r="EG1833" s="16"/>
      <c r="EH1833" s="16"/>
      <c r="EI1833" s="16"/>
      <c r="EJ1833" s="16"/>
      <c r="EK1833" s="16"/>
      <c r="EL1833" s="16"/>
      <c r="EM1833" s="16"/>
      <c r="EN1833" s="16"/>
      <c r="EO1833" s="16"/>
      <c r="EP1833" s="16"/>
      <c r="EQ1833" s="16"/>
      <c r="ER1833" s="16"/>
      <c r="ES1833" s="16"/>
      <c r="ET1833" s="16"/>
      <c r="EU1833" s="16"/>
      <c r="EV1833" s="16"/>
      <c r="EW1833" s="16"/>
      <c r="EX1833" s="16"/>
      <c r="EY1833" s="16"/>
      <c r="EZ1833" s="16"/>
      <c r="FA1833" s="16"/>
      <c r="FB1833" s="16"/>
      <c r="FC1833" s="16"/>
      <c r="FD1833" s="16"/>
      <c r="FE1833" s="16"/>
      <c r="FF1833" s="16"/>
      <c r="FG1833" s="16"/>
      <c r="FH1833" s="16"/>
      <c r="FI1833" s="16"/>
      <c r="FJ1833" s="16"/>
      <c r="FK1833" s="16"/>
      <c r="FL1833" s="16"/>
      <c r="FM1833" s="16"/>
      <c r="FN1833" s="16"/>
      <c r="FO1833" s="16"/>
      <c r="FP1833" s="16"/>
      <c r="FQ1833" s="16"/>
      <c r="FR1833" s="16"/>
      <c r="FS1833" s="16"/>
      <c r="FT1833" s="16"/>
      <c r="FU1833" s="16"/>
      <c r="FV1833" s="16"/>
      <c r="FW1833" s="16"/>
      <c r="FX1833" s="16"/>
      <c r="FY1833" s="16"/>
      <c r="FZ1833" s="16"/>
      <c r="GA1833" s="16"/>
      <c r="GB1833" s="16"/>
      <c r="GC1833" s="16"/>
      <c r="GD1833" s="16"/>
      <c r="GE1833" s="16"/>
      <c r="GF1833" s="16"/>
      <c r="GG1833" s="16"/>
      <c r="GH1833" s="16"/>
      <c r="GI1833" s="16"/>
      <c r="GJ1833" s="16"/>
      <c r="GK1833" s="16"/>
      <c r="GL1833" s="16"/>
      <c r="GM1833" s="16"/>
      <c r="GN1833" s="16"/>
      <c r="GO1833" s="16"/>
      <c r="GP1833" s="16"/>
      <c r="GQ1833" s="16"/>
      <c r="GR1833" s="16"/>
      <c r="GS1833" s="16"/>
      <c r="GT1833" s="16"/>
      <c r="GU1833" s="16"/>
      <c r="GV1833" s="16"/>
      <c r="GW1833" s="16"/>
      <c r="GX1833" s="16"/>
      <c r="GY1833" s="16"/>
    </row>
    <row r="1834" spans="1:207" x14ac:dyDescent="0.3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16"/>
      <c r="BL1834" s="16"/>
      <c r="BM1834" s="16"/>
      <c r="BN1834" s="16"/>
      <c r="BO1834" s="16"/>
      <c r="BP1834" s="16"/>
      <c r="BQ1834" s="16"/>
      <c r="BR1834" s="16"/>
      <c r="BS1834" s="16"/>
      <c r="BT1834" s="16"/>
      <c r="BU1834" s="16"/>
      <c r="BV1834" s="16"/>
      <c r="BW1834" s="16"/>
      <c r="BX1834" s="16"/>
      <c r="BY1834" s="16"/>
      <c r="BZ1834" s="16"/>
      <c r="CA1834" s="16"/>
      <c r="CB1834" s="16"/>
      <c r="CC1834" s="16"/>
      <c r="CD1834" s="16"/>
      <c r="CE1834" s="16"/>
      <c r="CF1834" s="16"/>
      <c r="CG1834" s="16"/>
      <c r="CH1834" s="16"/>
      <c r="CI1834" s="16"/>
      <c r="CJ1834" s="16"/>
      <c r="CK1834" s="16"/>
      <c r="CL1834" s="16"/>
      <c r="CM1834" s="16"/>
      <c r="CN1834" s="16"/>
      <c r="CO1834" s="16"/>
      <c r="CP1834" s="16"/>
      <c r="CQ1834" s="16"/>
      <c r="CR1834" s="16"/>
      <c r="CS1834" s="16"/>
      <c r="CT1834" s="16"/>
      <c r="CU1834" s="16"/>
      <c r="CV1834" s="16"/>
      <c r="CW1834" s="16"/>
      <c r="CX1834" s="16"/>
      <c r="CY1834" s="16"/>
      <c r="CZ1834" s="16"/>
      <c r="DA1834" s="16"/>
      <c r="DB1834" s="16"/>
      <c r="DC1834" s="16"/>
      <c r="DD1834" s="16"/>
      <c r="DE1834" s="16"/>
      <c r="DF1834" s="16"/>
      <c r="DG1834" s="16"/>
      <c r="DH1834" s="16"/>
      <c r="DI1834" s="16"/>
      <c r="DJ1834" s="16"/>
      <c r="DK1834" s="16"/>
      <c r="DL1834" s="16"/>
      <c r="DM1834" s="16"/>
      <c r="DN1834" s="16"/>
      <c r="DO1834" s="16"/>
      <c r="DP1834" s="16"/>
      <c r="DQ1834" s="16"/>
      <c r="DR1834" s="16"/>
      <c r="DS1834" s="16"/>
      <c r="DT1834" s="16"/>
      <c r="DU1834" s="16"/>
      <c r="DV1834" s="16"/>
      <c r="DW1834" s="16"/>
      <c r="DX1834" s="16"/>
      <c r="DY1834" s="16"/>
      <c r="DZ1834" s="16"/>
      <c r="EA1834" s="16"/>
      <c r="EB1834" s="16"/>
      <c r="EC1834" s="16"/>
      <c r="ED1834" s="16"/>
      <c r="EE1834" s="16"/>
      <c r="EF1834" s="16"/>
      <c r="EG1834" s="16"/>
      <c r="EH1834" s="16"/>
      <c r="EI1834" s="16"/>
      <c r="EJ1834" s="16"/>
      <c r="EK1834" s="16"/>
      <c r="EL1834" s="16"/>
      <c r="EM1834" s="16"/>
      <c r="EN1834" s="16"/>
      <c r="EO1834" s="16"/>
      <c r="EP1834" s="16"/>
      <c r="EQ1834" s="16"/>
      <c r="ER1834" s="16"/>
      <c r="ES1834" s="16"/>
      <c r="ET1834" s="16"/>
      <c r="EU1834" s="16"/>
      <c r="EV1834" s="16"/>
      <c r="EW1834" s="16"/>
      <c r="EX1834" s="16"/>
      <c r="EY1834" s="16"/>
      <c r="EZ1834" s="16"/>
      <c r="FA1834" s="16"/>
      <c r="FB1834" s="16"/>
      <c r="FC1834" s="16"/>
      <c r="FD1834" s="16"/>
      <c r="FE1834" s="16"/>
      <c r="FF1834" s="16"/>
      <c r="FG1834" s="16"/>
      <c r="FH1834" s="16"/>
      <c r="FI1834" s="16"/>
      <c r="FJ1834" s="16"/>
      <c r="FK1834" s="16"/>
      <c r="FL1834" s="16"/>
      <c r="FM1834" s="16"/>
      <c r="FN1834" s="16"/>
      <c r="FO1834" s="16"/>
      <c r="FP1834" s="16"/>
      <c r="FQ1834" s="16"/>
      <c r="FR1834" s="16"/>
      <c r="FS1834" s="16"/>
      <c r="FT1834" s="16"/>
      <c r="FU1834" s="16"/>
      <c r="FV1834" s="16"/>
      <c r="FW1834" s="16"/>
      <c r="FX1834" s="16"/>
      <c r="FY1834" s="16"/>
      <c r="FZ1834" s="16"/>
      <c r="GA1834" s="16"/>
      <c r="GB1834" s="16"/>
      <c r="GC1834" s="16"/>
      <c r="GD1834" s="16"/>
      <c r="GE1834" s="16"/>
      <c r="GF1834" s="16"/>
      <c r="GG1834" s="16"/>
      <c r="GH1834" s="16"/>
      <c r="GI1834" s="16"/>
      <c r="GJ1834" s="16"/>
      <c r="GK1834" s="16"/>
      <c r="GL1834" s="16"/>
      <c r="GM1834" s="16"/>
      <c r="GN1834" s="16"/>
      <c r="GO1834" s="16"/>
      <c r="GP1834" s="16"/>
      <c r="GQ1834" s="16"/>
      <c r="GR1834" s="16"/>
      <c r="GS1834" s="16"/>
      <c r="GT1834" s="16"/>
      <c r="GU1834" s="16"/>
      <c r="GV1834" s="16"/>
      <c r="GW1834" s="16"/>
      <c r="GX1834" s="16"/>
      <c r="GY1834" s="16"/>
    </row>
    <row r="1835" spans="1:207" x14ac:dyDescent="0.3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6"/>
      <c r="BG1835" s="16"/>
      <c r="BH1835" s="16"/>
      <c r="BI1835" s="16"/>
      <c r="BJ1835" s="16"/>
      <c r="BK1835" s="16"/>
      <c r="BL1835" s="16"/>
      <c r="BM1835" s="16"/>
      <c r="BN1835" s="16"/>
      <c r="BO1835" s="16"/>
      <c r="BP1835" s="16"/>
      <c r="BQ1835" s="16"/>
      <c r="BR1835" s="16"/>
      <c r="BS1835" s="16"/>
      <c r="BT1835" s="16"/>
      <c r="BU1835" s="16"/>
      <c r="BV1835" s="16"/>
      <c r="BW1835" s="16"/>
      <c r="BX1835" s="16"/>
      <c r="BY1835" s="16"/>
      <c r="BZ1835" s="16"/>
      <c r="CA1835" s="16"/>
      <c r="CB1835" s="16"/>
      <c r="CC1835" s="16"/>
      <c r="CD1835" s="16"/>
      <c r="CE1835" s="16"/>
      <c r="CF1835" s="16"/>
      <c r="CG1835" s="16"/>
      <c r="CH1835" s="16"/>
      <c r="CI1835" s="16"/>
      <c r="CJ1835" s="16"/>
      <c r="CK1835" s="16"/>
      <c r="CL1835" s="16"/>
      <c r="CM1835" s="16"/>
      <c r="CN1835" s="16"/>
      <c r="CO1835" s="16"/>
      <c r="CP1835" s="16"/>
      <c r="CQ1835" s="16"/>
      <c r="CR1835" s="16"/>
      <c r="CS1835" s="16"/>
      <c r="CT1835" s="16"/>
      <c r="CU1835" s="16"/>
      <c r="CV1835" s="16"/>
      <c r="CW1835" s="16"/>
      <c r="CX1835" s="16"/>
      <c r="CY1835" s="16"/>
      <c r="CZ1835" s="16"/>
      <c r="DA1835" s="16"/>
      <c r="DB1835" s="16"/>
      <c r="DC1835" s="16"/>
      <c r="DD1835" s="16"/>
      <c r="DE1835" s="16"/>
      <c r="DF1835" s="16"/>
      <c r="DG1835" s="16"/>
      <c r="DH1835" s="16"/>
      <c r="DI1835" s="16"/>
      <c r="DJ1835" s="16"/>
      <c r="DK1835" s="16"/>
      <c r="DL1835" s="16"/>
      <c r="DM1835" s="16"/>
      <c r="DN1835" s="16"/>
      <c r="DO1835" s="16"/>
      <c r="DP1835" s="16"/>
      <c r="DQ1835" s="16"/>
      <c r="DR1835" s="16"/>
      <c r="DS1835" s="16"/>
      <c r="DT1835" s="16"/>
      <c r="DU1835" s="16"/>
      <c r="DV1835" s="16"/>
      <c r="DW1835" s="16"/>
      <c r="DX1835" s="16"/>
      <c r="DY1835" s="16"/>
      <c r="DZ1835" s="16"/>
      <c r="EA1835" s="16"/>
      <c r="EB1835" s="16"/>
      <c r="EC1835" s="16"/>
      <c r="ED1835" s="16"/>
      <c r="EE1835" s="16"/>
      <c r="EF1835" s="16"/>
      <c r="EG1835" s="16"/>
      <c r="EH1835" s="16"/>
      <c r="EI1835" s="16"/>
      <c r="EJ1835" s="16"/>
      <c r="EK1835" s="16"/>
      <c r="EL1835" s="16"/>
      <c r="EM1835" s="16"/>
      <c r="EN1835" s="16"/>
      <c r="EO1835" s="16"/>
      <c r="EP1835" s="16"/>
      <c r="EQ1835" s="16"/>
      <c r="ER1835" s="16"/>
      <c r="ES1835" s="16"/>
      <c r="ET1835" s="16"/>
      <c r="EU1835" s="16"/>
      <c r="EV1835" s="16"/>
      <c r="EW1835" s="16"/>
      <c r="EX1835" s="16"/>
      <c r="EY1835" s="16"/>
      <c r="EZ1835" s="16"/>
      <c r="FA1835" s="16"/>
      <c r="FB1835" s="16"/>
      <c r="FC1835" s="16"/>
      <c r="FD1835" s="16"/>
      <c r="FE1835" s="16"/>
      <c r="FF1835" s="16"/>
      <c r="FG1835" s="16"/>
      <c r="FH1835" s="16"/>
      <c r="FI1835" s="16"/>
      <c r="FJ1835" s="16"/>
      <c r="FK1835" s="16"/>
      <c r="FL1835" s="16"/>
      <c r="FM1835" s="16"/>
      <c r="FN1835" s="16"/>
      <c r="FO1835" s="16"/>
      <c r="FP1835" s="16"/>
      <c r="FQ1835" s="16"/>
      <c r="FR1835" s="16"/>
      <c r="FS1835" s="16"/>
      <c r="FT1835" s="16"/>
      <c r="FU1835" s="16"/>
      <c r="FV1835" s="16"/>
      <c r="FW1835" s="16"/>
      <c r="FX1835" s="16"/>
      <c r="FY1835" s="16"/>
      <c r="FZ1835" s="16"/>
      <c r="GA1835" s="16"/>
      <c r="GB1835" s="16"/>
      <c r="GC1835" s="16"/>
      <c r="GD1835" s="16"/>
      <c r="GE1835" s="16"/>
      <c r="GF1835" s="16"/>
      <c r="GG1835" s="16"/>
      <c r="GH1835" s="16"/>
      <c r="GI1835" s="16"/>
      <c r="GJ1835" s="16"/>
      <c r="GK1835" s="16"/>
      <c r="GL1835" s="16"/>
      <c r="GM1835" s="16"/>
      <c r="GN1835" s="16"/>
      <c r="GO1835" s="16"/>
      <c r="GP1835" s="16"/>
      <c r="GQ1835" s="16"/>
      <c r="GR1835" s="16"/>
      <c r="GS1835" s="16"/>
      <c r="GT1835" s="16"/>
      <c r="GU1835" s="16"/>
      <c r="GV1835" s="16"/>
      <c r="GW1835" s="16"/>
      <c r="GX1835" s="16"/>
      <c r="GY1835" s="16"/>
    </row>
    <row r="1836" spans="1:207" x14ac:dyDescent="0.3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16"/>
      <c r="BL1836" s="16"/>
      <c r="BM1836" s="16"/>
      <c r="BN1836" s="16"/>
      <c r="BO1836" s="16"/>
      <c r="BP1836" s="16"/>
      <c r="BQ1836" s="16"/>
      <c r="BR1836" s="16"/>
      <c r="BS1836" s="16"/>
      <c r="BT1836" s="16"/>
      <c r="BU1836" s="16"/>
      <c r="BV1836" s="16"/>
      <c r="BW1836" s="16"/>
      <c r="BX1836" s="16"/>
      <c r="BY1836" s="16"/>
      <c r="BZ1836" s="16"/>
      <c r="CA1836" s="16"/>
      <c r="CB1836" s="16"/>
      <c r="CC1836" s="16"/>
      <c r="CD1836" s="16"/>
      <c r="CE1836" s="16"/>
      <c r="CF1836" s="16"/>
      <c r="CG1836" s="16"/>
      <c r="CH1836" s="16"/>
      <c r="CI1836" s="16"/>
      <c r="CJ1836" s="16"/>
      <c r="CK1836" s="16"/>
      <c r="CL1836" s="16"/>
      <c r="CM1836" s="16"/>
      <c r="CN1836" s="16"/>
      <c r="CO1836" s="16"/>
      <c r="CP1836" s="16"/>
      <c r="CQ1836" s="16"/>
      <c r="CR1836" s="16"/>
      <c r="CS1836" s="16"/>
      <c r="CT1836" s="16"/>
      <c r="CU1836" s="16"/>
      <c r="CV1836" s="16"/>
      <c r="CW1836" s="16"/>
      <c r="CX1836" s="16"/>
      <c r="CY1836" s="16"/>
      <c r="CZ1836" s="16"/>
      <c r="DA1836" s="16"/>
      <c r="DB1836" s="16"/>
      <c r="DC1836" s="16"/>
      <c r="DD1836" s="16"/>
      <c r="DE1836" s="16"/>
      <c r="DF1836" s="16"/>
      <c r="DG1836" s="16"/>
      <c r="DH1836" s="16"/>
      <c r="DI1836" s="16"/>
      <c r="DJ1836" s="16"/>
      <c r="DK1836" s="16"/>
      <c r="DL1836" s="16"/>
      <c r="DM1836" s="16"/>
      <c r="DN1836" s="16"/>
      <c r="DO1836" s="16"/>
      <c r="DP1836" s="16"/>
      <c r="DQ1836" s="16"/>
      <c r="DR1836" s="16"/>
      <c r="DS1836" s="16"/>
      <c r="DT1836" s="16"/>
      <c r="DU1836" s="16"/>
      <c r="DV1836" s="16"/>
      <c r="DW1836" s="16"/>
      <c r="DX1836" s="16"/>
      <c r="DY1836" s="16"/>
      <c r="DZ1836" s="16"/>
      <c r="EA1836" s="16"/>
      <c r="EB1836" s="16"/>
      <c r="EC1836" s="16"/>
      <c r="ED1836" s="16"/>
      <c r="EE1836" s="16"/>
      <c r="EF1836" s="16"/>
      <c r="EG1836" s="16"/>
      <c r="EH1836" s="16"/>
      <c r="EI1836" s="16"/>
      <c r="EJ1836" s="16"/>
      <c r="EK1836" s="16"/>
      <c r="EL1836" s="16"/>
      <c r="EM1836" s="16"/>
      <c r="EN1836" s="16"/>
      <c r="EO1836" s="16"/>
      <c r="EP1836" s="16"/>
      <c r="EQ1836" s="16"/>
      <c r="ER1836" s="16"/>
      <c r="ES1836" s="16"/>
      <c r="ET1836" s="16"/>
      <c r="EU1836" s="16"/>
      <c r="EV1836" s="16"/>
      <c r="EW1836" s="16"/>
      <c r="EX1836" s="16"/>
      <c r="EY1836" s="16"/>
      <c r="EZ1836" s="16"/>
      <c r="FA1836" s="16"/>
      <c r="FB1836" s="16"/>
      <c r="FC1836" s="16"/>
      <c r="FD1836" s="16"/>
      <c r="FE1836" s="16"/>
      <c r="FF1836" s="16"/>
      <c r="FG1836" s="16"/>
      <c r="FH1836" s="16"/>
      <c r="FI1836" s="16"/>
      <c r="FJ1836" s="16"/>
      <c r="FK1836" s="16"/>
      <c r="FL1836" s="16"/>
      <c r="FM1836" s="16"/>
      <c r="FN1836" s="16"/>
      <c r="FO1836" s="16"/>
      <c r="FP1836" s="16"/>
      <c r="FQ1836" s="16"/>
      <c r="FR1836" s="16"/>
      <c r="FS1836" s="16"/>
      <c r="FT1836" s="16"/>
      <c r="FU1836" s="16"/>
      <c r="FV1836" s="16"/>
      <c r="FW1836" s="16"/>
      <c r="FX1836" s="16"/>
      <c r="FY1836" s="16"/>
      <c r="FZ1836" s="16"/>
      <c r="GA1836" s="16"/>
      <c r="GB1836" s="16"/>
      <c r="GC1836" s="16"/>
      <c r="GD1836" s="16"/>
      <c r="GE1836" s="16"/>
      <c r="GF1836" s="16"/>
      <c r="GG1836" s="16"/>
      <c r="GH1836" s="16"/>
      <c r="GI1836" s="16"/>
      <c r="GJ1836" s="16"/>
      <c r="GK1836" s="16"/>
      <c r="GL1836" s="16"/>
      <c r="GM1836" s="16"/>
      <c r="GN1836" s="16"/>
      <c r="GO1836" s="16"/>
      <c r="GP1836" s="16"/>
      <c r="GQ1836" s="16"/>
      <c r="GR1836" s="16"/>
      <c r="GS1836" s="16"/>
      <c r="GT1836" s="16"/>
      <c r="GU1836" s="16"/>
      <c r="GV1836" s="16"/>
      <c r="GW1836" s="16"/>
      <c r="GX1836" s="16"/>
      <c r="GY1836" s="16"/>
    </row>
    <row r="1837" spans="1:207" x14ac:dyDescent="0.3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16"/>
      <c r="BL1837" s="16"/>
      <c r="BM1837" s="16"/>
      <c r="BN1837" s="16"/>
      <c r="BO1837" s="16"/>
      <c r="BP1837" s="16"/>
      <c r="BQ1837" s="16"/>
      <c r="BR1837" s="16"/>
      <c r="BS1837" s="16"/>
      <c r="BT1837" s="16"/>
      <c r="BU1837" s="16"/>
      <c r="BV1837" s="16"/>
      <c r="BW1837" s="16"/>
      <c r="BX1837" s="16"/>
      <c r="BY1837" s="16"/>
      <c r="BZ1837" s="16"/>
      <c r="CA1837" s="16"/>
      <c r="CB1837" s="16"/>
      <c r="CC1837" s="16"/>
      <c r="CD1837" s="16"/>
      <c r="CE1837" s="16"/>
      <c r="CF1837" s="16"/>
      <c r="CG1837" s="16"/>
      <c r="CH1837" s="16"/>
      <c r="CI1837" s="16"/>
      <c r="CJ1837" s="16"/>
      <c r="CK1837" s="16"/>
      <c r="CL1837" s="16"/>
      <c r="CM1837" s="16"/>
      <c r="CN1837" s="16"/>
      <c r="CO1837" s="16"/>
      <c r="CP1837" s="16"/>
      <c r="CQ1837" s="16"/>
      <c r="CR1837" s="16"/>
      <c r="CS1837" s="16"/>
      <c r="CT1837" s="16"/>
      <c r="CU1837" s="16"/>
      <c r="CV1837" s="16"/>
      <c r="CW1837" s="16"/>
      <c r="CX1837" s="16"/>
      <c r="CY1837" s="16"/>
      <c r="CZ1837" s="16"/>
      <c r="DA1837" s="16"/>
      <c r="DB1837" s="16"/>
      <c r="DC1837" s="16"/>
      <c r="DD1837" s="16"/>
      <c r="DE1837" s="16"/>
      <c r="DF1837" s="16"/>
      <c r="DG1837" s="16"/>
      <c r="DH1837" s="16"/>
      <c r="DI1837" s="16"/>
      <c r="DJ1837" s="16"/>
      <c r="DK1837" s="16"/>
      <c r="DL1837" s="16"/>
      <c r="DM1837" s="16"/>
      <c r="DN1837" s="16"/>
      <c r="DO1837" s="16"/>
      <c r="DP1837" s="16"/>
      <c r="DQ1837" s="16"/>
      <c r="DR1837" s="16"/>
      <c r="DS1837" s="16"/>
      <c r="DT1837" s="16"/>
      <c r="DU1837" s="16"/>
      <c r="DV1837" s="16"/>
      <c r="DW1837" s="16"/>
      <c r="DX1837" s="16"/>
      <c r="DY1837" s="16"/>
      <c r="DZ1837" s="16"/>
      <c r="EA1837" s="16"/>
      <c r="EB1837" s="16"/>
      <c r="EC1837" s="16"/>
      <c r="ED1837" s="16"/>
      <c r="EE1837" s="16"/>
      <c r="EF1837" s="16"/>
      <c r="EG1837" s="16"/>
      <c r="EH1837" s="16"/>
      <c r="EI1837" s="16"/>
      <c r="EJ1837" s="16"/>
      <c r="EK1837" s="16"/>
      <c r="EL1837" s="16"/>
      <c r="EM1837" s="16"/>
      <c r="EN1837" s="16"/>
      <c r="EO1837" s="16"/>
      <c r="EP1837" s="16"/>
      <c r="EQ1837" s="16"/>
      <c r="ER1837" s="16"/>
      <c r="ES1837" s="16"/>
      <c r="ET1837" s="16"/>
      <c r="EU1837" s="16"/>
      <c r="EV1837" s="16"/>
      <c r="EW1837" s="16"/>
      <c r="EX1837" s="16"/>
      <c r="EY1837" s="16"/>
      <c r="EZ1837" s="16"/>
      <c r="FA1837" s="16"/>
      <c r="FB1837" s="16"/>
      <c r="FC1837" s="16"/>
      <c r="FD1837" s="16"/>
      <c r="FE1837" s="16"/>
      <c r="FF1837" s="16"/>
      <c r="FG1837" s="16"/>
      <c r="FH1837" s="16"/>
      <c r="FI1837" s="16"/>
      <c r="FJ1837" s="16"/>
      <c r="FK1837" s="16"/>
      <c r="FL1837" s="16"/>
      <c r="FM1837" s="16"/>
      <c r="FN1837" s="16"/>
      <c r="FO1837" s="16"/>
      <c r="FP1837" s="16"/>
      <c r="FQ1837" s="16"/>
      <c r="FR1837" s="16"/>
      <c r="FS1837" s="16"/>
      <c r="FT1837" s="16"/>
      <c r="FU1837" s="16"/>
      <c r="FV1837" s="16"/>
      <c r="FW1837" s="16"/>
      <c r="FX1837" s="16"/>
      <c r="FY1837" s="16"/>
      <c r="FZ1837" s="16"/>
      <c r="GA1837" s="16"/>
      <c r="GB1837" s="16"/>
      <c r="GC1837" s="16"/>
      <c r="GD1837" s="16"/>
      <c r="GE1837" s="16"/>
      <c r="GF1837" s="16"/>
      <c r="GG1837" s="16"/>
      <c r="GH1837" s="16"/>
      <c r="GI1837" s="16"/>
      <c r="GJ1837" s="16"/>
      <c r="GK1837" s="16"/>
      <c r="GL1837" s="16"/>
      <c r="GM1837" s="16"/>
      <c r="GN1837" s="16"/>
      <c r="GO1837" s="16"/>
      <c r="GP1837" s="16"/>
      <c r="GQ1837" s="16"/>
      <c r="GR1837" s="16"/>
      <c r="GS1837" s="16"/>
      <c r="GT1837" s="16"/>
      <c r="GU1837" s="16"/>
      <c r="GV1837" s="16"/>
      <c r="GW1837" s="16"/>
      <c r="GX1837" s="16"/>
      <c r="GY1837" s="16"/>
    </row>
    <row r="1838" spans="1:207" x14ac:dyDescent="0.3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6"/>
      <c r="CC1838" s="16"/>
      <c r="CD1838" s="16"/>
      <c r="CE1838" s="16"/>
      <c r="CF1838" s="16"/>
      <c r="CG1838" s="16"/>
      <c r="CH1838" s="16"/>
      <c r="CI1838" s="16"/>
      <c r="CJ1838" s="16"/>
      <c r="CK1838" s="16"/>
      <c r="CL1838" s="16"/>
      <c r="CM1838" s="16"/>
      <c r="CN1838" s="16"/>
      <c r="CO1838" s="16"/>
      <c r="CP1838" s="16"/>
      <c r="CQ1838" s="16"/>
      <c r="CR1838" s="16"/>
      <c r="CS1838" s="16"/>
      <c r="CT1838" s="16"/>
      <c r="CU1838" s="16"/>
      <c r="CV1838" s="16"/>
      <c r="CW1838" s="16"/>
      <c r="CX1838" s="16"/>
      <c r="CY1838" s="16"/>
      <c r="CZ1838" s="16"/>
      <c r="DA1838" s="16"/>
      <c r="DB1838" s="16"/>
      <c r="DC1838" s="16"/>
      <c r="DD1838" s="16"/>
      <c r="DE1838" s="16"/>
      <c r="DF1838" s="16"/>
      <c r="DG1838" s="16"/>
      <c r="DH1838" s="16"/>
      <c r="DI1838" s="16"/>
      <c r="DJ1838" s="16"/>
      <c r="DK1838" s="16"/>
      <c r="DL1838" s="16"/>
      <c r="DM1838" s="16"/>
      <c r="DN1838" s="16"/>
      <c r="DO1838" s="16"/>
      <c r="DP1838" s="16"/>
      <c r="DQ1838" s="16"/>
      <c r="DR1838" s="16"/>
      <c r="DS1838" s="16"/>
      <c r="DT1838" s="16"/>
      <c r="DU1838" s="16"/>
      <c r="DV1838" s="16"/>
      <c r="DW1838" s="16"/>
      <c r="DX1838" s="16"/>
      <c r="DY1838" s="16"/>
      <c r="DZ1838" s="16"/>
      <c r="EA1838" s="16"/>
      <c r="EB1838" s="16"/>
      <c r="EC1838" s="16"/>
      <c r="ED1838" s="16"/>
      <c r="EE1838" s="16"/>
      <c r="EF1838" s="16"/>
      <c r="EG1838" s="16"/>
      <c r="EH1838" s="16"/>
      <c r="EI1838" s="16"/>
      <c r="EJ1838" s="16"/>
      <c r="EK1838" s="16"/>
      <c r="EL1838" s="16"/>
      <c r="EM1838" s="16"/>
      <c r="EN1838" s="16"/>
      <c r="EO1838" s="16"/>
      <c r="EP1838" s="16"/>
      <c r="EQ1838" s="16"/>
      <c r="ER1838" s="16"/>
      <c r="ES1838" s="16"/>
      <c r="ET1838" s="16"/>
      <c r="EU1838" s="16"/>
      <c r="EV1838" s="16"/>
      <c r="EW1838" s="16"/>
      <c r="EX1838" s="16"/>
      <c r="EY1838" s="16"/>
      <c r="EZ1838" s="16"/>
      <c r="FA1838" s="16"/>
      <c r="FB1838" s="16"/>
      <c r="FC1838" s="16"/>
      <c r="FD1838" s="16"/>
      <c r="FE1838" s="16"/>
      <c r="FF1838" s="16"/>
      <c r="FG1838" s="16"/>
      <c r="FH1838" s="16"/>
      <c r="FI1838" s="16"/>
      <c r="FJ1838" s="16"/>
      <c r="FK1838" s="16"/>
      <c r="FL1838" s="16"/>
      <c r="FM1838" s="16"/>
      <c r="FN1838" s="16"/>
      <c r="FO1838" s="16"/>
      <c r="FP1838" s="16"/>
      <c r="FQ1838" s="16"/>
      <c r="FR1838" s="16"/>
      <c r="FS1838" s="16"/>
      <c r="FT1838" s="16"/>
      <c r="FU1838" s="16"/>
      <c r="FV1838" s="16"/>
      <c r="FW1838" s="16"/>
      <c r="FX1838" s="16"/>
      <c r="FY1838" s="16"/>
      <c r="FZ1838" s="16"/>
      <c r="GA1838" s="16"/>
      <c r="GB1838" s="16"/>
      <c r="GC1838" s="16"/>
      <c r="GD1838" s="16"/>
      <c r="GE1838" s="16"/>
      <c r="GF1838" s="16"/>
      <c r="GG1838" s="16"/>
      <c r="GH1838" s="16"/>
      <c r="GI1838" s="16"/>
      <c r="GJ1838" s="16"/>
      <c r="GK1838" s="16"/>
      <c r="GL1838" s="16"/>
      <c r="GM1838" s="16"/>
      <c r="GN1838" s="16"/>
      <c r="GO1838" s="16"/>
      <c r="GP1838" s="16"/>
      <c r="GQ1838" s="16"/>
      <c r="GR1838" s="16"/>
      <c r="GS1838" s="16"/>
      <c r="GT1838" s="16"/>
      <c r="GU1838" s="16"/>
      <c r="GV1838" s="16"/>
      <c r="GW1838" s="16"/>
      <c r="GX1838" s="16"/>
      <c r="GY1838" s="16"/>
    </row>
    <row r="1839" spans="1:207" x14ac:dyDescent="0.3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/>
      <c r="BZ1839" s="16"/>
      <c r="CA1839" s="16"/>
      <c r="CB1839" s="16"/>
      <c r="CC1839" s="16"/>
      <c r="CD1839" s="16"/>
      <c r="CE1839" s="16"/>
      <c r="CF1839" s="16"/>
      <c r="CG1839" s="16"/>
      <c r="CH1839" s="16"/>
      <c r="CI1839" s="16"/>
      <c r="CJ1839" s="16"/>
      <c r="CK1839" s="16"/>
      <c r="CL1839" s="16"/>
      <c r="CM1839" s="16"/>
      <c r="CN1839" s="16"/>
      <c r="CO1839" s="16"/>
      <c r="CP1839" s="16"/>
      <c r="CQ1839" s="16"/>
      <c r="CR1839" s="16"/>
      <c r="CS1839" s="16"/>
      <c r="CT1839" s="16"/>
      <c r="CU1839" s="16"/>
      <c r="CV1839" s="16"/>
      <c r="CW1839" s="16"/>
      <c r="CX1839" s="16"/>
      <c r="CY1839" s="16"/>
      <c r="CZ1839" s="16"/>
      <c r="DA1839" s="16"/>
      <c r="DB1839" s="16"/>
      <c r="DC1839" s="16"/>
      <c r="DD1839" s="16"/>
      <c r="DE1839" s="16"/>
      <c r="DF1839" s="16"/>
      <c r="DG1839" s="16"/>
      <c r="DH1839" s="16"/>
      <c r="DI1839" s="16"/>
      <c r="DJ1839" s="16"/>
      <c r="DK1839" s="16"/>
      <c r="DL1839" s="16"/>
      <c r="DM1839" s="16"/>
      <c r="DN1839" s="16"/>
      <c r="DO1839" s="16"/>
      <c r="DP1839" s="16"/>
      <c r="DQ1839" s="16"/>
      <c r="DR1839" s="16"/>
      <c r="DS1839" s="16"/>
      <c r="DT1839" s="16"/>
      <c r="DU1839" s="16"/>
      <c r="DV1839" s="16"/>
      <c r="DW1839" s="16"/>
      <c r="DX1839" s="16"/>
      <c r="DY1839" s="16"/>
      <c r="DZ1839" s="16"/>
      <c r="EA1839" s="16"/>
      <c r="EB1839" s="16"/>
      <c r="EC1839" s="16"/>
      <c r="ED1839" s="16"/>
      <c r="EE1839" s="16"/>
      <c r="EF1839" s="16"/>
      <c r="EG1839" s="16"/>
      <c r="EH1839" s="16"/>
      <c r="EI1839" s="16"/>
      <c r="EJ1839" s="16"/>
      <c r="EK1839" s="16"/>
      <c r="EL1839" s="16"/>
      <c r="EM1839" s="16"/>
      <c r="EN1839" s="16"/>
      <c r="EO1839" s="16"/>
      <c r="EP1839" s="16"/>
      <c r="EQ1839" s="16"/>
      <c r="ER1839" s="16"/>
      <c r="ES1839" s="16"/>
      <c r="ET1839" s="16"/>
      <c r="EU1839" s="16"/>
      <c r="EV1839" s="16"/>
      <c r="EW1839" s="16"/>
      <c r="EX1839" s="16"/>
      <c r="EY1839" s="16"/>
      <c r="EZ1839" s="16"/>
      <c r="FA1839" s="16"/>
      <c r="FB1839" s="16"/>
      <c r="FC1839" s="16"/>
      <c r="FD1839" s="16"/>
      <c r="FE1839" s="16"/>
      <c r="FF1839" s="16"/>
      <c r="FG1839" s="16"/>
      <c r="FH1839" s="16"/>
      <c r="FI1839" s="16"/>
      <c r="FJ1839" s="16"/>
      <c r="FK1839" s="16"/>
      <c r="FL1839" s="16"/>
      <c r="FM1839" s="16"/>
      <c r="FN1839" s="16"/>
      <c r="FO1839" s="16"/>
      <c r="FP1839" s="16"/>
      <c r="FQ1839" s="16"/>
      <c r="FR1839" s="16"/>
      <c r="FS1839" s="16"/>
      <c r="FT1839" s="16"/>
      <c r="FU1839" s="16"/>
      <c r="FV1839" s="16"/>
      <c r="FW1839" s="16"/>
      <c r="FX1839" s="16"/>
      <c r="FY1839" s="16"/>
      <c r="FZ1839" s="16"/>
      <c r="GA1839" s="16"/>
      <c r="GB1839" s="16"/>
      <c r="GC1839" s="16"/>
      <c r="GD1839" s="16"/>
      <c r="GE1839" s="16"/>
      <c r="GF1839" s="16"/>
      <c r="GG1839" s="16"/>
      <c r="GH1839" s="16"/>
      <c r="GI1839" s="16"/>
      <c r="GJ1839" s="16"/>
      <c r="GK1839" s="16"/>
      <c r="GL1839" s="16"/>
      <c r="GM1839" s="16"/>
      <c r="GN1839" s="16"/>
      <c r="GO1839" s="16"/>
      <c r="GP1839" s="16"/>
      <c r="GQ1839" s="16"/>
      <c r="GR1839" s="16"/>
      <c r="GS1839" s="16"/>
      <c r="GT1839" s="16"/>
      <c r="GU1839" s="16"/>
      <c r="GV1839" s="16"/>
      <c r="GW1839" s="16"/>
      <c r="GX1839" s="16"/>
      <c r="GY1839" s="16"/>
    </row>
    <row r="1840" spans="1:207" x14ac:dyDescent="0.3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6"/>
      <c r="CC1840" s="16"/>
      <c r="CD1840" s="16"/>
      <c r="CE1840" s="16"/>
      <c r="CF1840" s="16"/>
      <c r="CG1840" s="16"/>
      <c r="CH1840" s="16"/>
      <c r="CI1840" s="16"/>
      <c r="CJ1840" s="16"/>
      <c r="CK1840" s="16"/>
      <c r="CL1840" s="16"/>
      <c r="CM1840" s="16"/>
      <c r="CN1840" s="16"/>
      <c r="CO1840" s="16"/>
      <c r="CP1840" s="16"/>
      <c r="CQ1840" s="16"/>
      <c r="CR1840" s="16"/>
      <c r="CS1840" s="16"/>
      <c r="CT1840" s="16"/>
      <c r="CU1840" s="16"/>
      <c r="CV1840" s="16"/>
      <c r="CW1840" s="16"/>
      <c r="CX1840" s="16"/>
      <c r="CY1840" s="16"/>
      <c r="CZ1840" s="16"/>
      <c r="DA1840" s="16"/>
      <c r="DB1840" s="16"/>
      <c r="DC1840" s="16"/>
      <c r="DD1840" s="16"/>
      <c r="DE1840" s="16"/>
      <c r="DF1840" s="16"/>
      <c r="DG1840" s="16"/>
      <c r="DH1840" s="16"/>
      <c r="DI1840" s="16"/>
      <c r="DJ1840" s="16"/>
      <c r="DK1840" s="16"/>
      <c r="DL1840" s="16"/>
      <c r="DM1840" s="16"/>
      <c r="DN1840" s="16"/>
      <c r="DO1840" s="16"/>
      <c r="DP1840" s="16"/>
      <c r="DQ1840" s="16"/>
      <c r="DR1840" s="16"/>
      <c r="DS1840" s="16"/>
      <c r="DT1840" s="16"/>
      <c r="DU1840" s="16"/>
      <c r="DV1840" s="16"/>
      <c r="DW1840" s="16"/>
      <c r="DX1840" s="16"/>
      <c r="DY1840" s="16"/>
      <c r="DZ1840" s="16"/>
      <c r="EA1840" s="16"/>
      <c r="EB1840" s="16"/>
      <c r="EC1840" s="16"/>
      <c r="ED1840" s="16"/>
      <c r="EE1840" s="16"/>
      <c r="EF1840" s="16"/>
      <c r="EG1840" s="16"/>
      <c r="EH1840" s="16"/>
      <c r="EI1840" s="16"/>
      <c r="EJ1840" s="16"/>
      <c r="EK1840" s="16"/>
      <c r="EL1840" s="16"/>
      <c r="EM1840" s="16"/>
      <c r="EN1840" s="16"/>
      <c r="EO1840" s="16"/>
      <c r="EP1840" s="16"/>
      <c r="EQ1840" s="16"/>
      <c r="ER1840" s="16"/>
      <c r="ES1840" s="16"/>
      <c r="ET1840" s="16"/>
      <c r="EU1840" s="16"/>
      <c r="EV1840" s="16"/>
      <c r="EW1840" s="16"/>
      <c r="EX1840" s="16"/>
      <c r="EY1840" s="16"/>
      <c r="EZ1840" s="16"/>
      <c r="FA1840" s="16"/>
      <c r="FB1840" s="16"/>
      <c r="FC1840" s="16"/>
      <c r="FD1840" s="16"/>
      <c r="FE1840" s="16"/>
      <c r="FF1840" s="16"/>
      <c r="FG1840" s="16"/>
      <c r="FH1840" s="16"/>
      <c r="FI1840" s="16"/>
      <c r="FJ1840" s="16"/>
      <c r="FK1840" s="16"/>
      <c r="FL1840" s="16"/>
      <c r="FM1840" s="16"/>
      <c r="FN1840" s="16"/>
      <c r="FO1840" s="16"/>
      <c r="FP1840" s="16"/>
      <c r="FQ1840" s="16"/>
      <c r="FR1840" s="16"/>
      <c r="FS1840" s="16"/>
      <c r="FT1840" s="16"/>
      <c r="FU1840" s="16"/>
      <c r="FV1840" s="16"/>
      <c r="FW1840" s="16"/>
      <c r="FX1840" s="16"/>
      <c r="FY1840" s="16"/>
      <c r="FZ1840" s="16"/>
      <c r="GA1840" s="16"/>
      <c r="GB1840" s="16"/>
      <c r="GC1840" s="16"/>
      <c r="GD1840" s="16"/>
      <c r="GE1840" s="16"/>
      <c r="GF1840" s="16"/>
      <c r="GG1840" s="16"/>
      <c r="GH1840" s="16"/>
      <c r="GI1840" s="16"/>
      <c r="GJ1840" s="16"/>
      <c r="GK1840" s="16"/>
      <c r="GL1840" s="16"/>
      <c r="GM1840" s="16"/>
      <c r="GN1840" s="16"/>
      <c r="GO1840" s="16"/>
      <c r="GP1840" s="16"/>
      <c r="GQ1840" s="16"/>
      <c r="GR1840" s="16"/>
      <c r="GS1840" s="16"/>
      <c r="GT1840" s="16"/>
      <c r="GU1840" s="16"/>
      <c r="GV1840" s="16"/>
      <c r="GW1840" s="16"/>
      <c r="GX1840" s="16"/>
      <c r="GY1840" s="16"/>
    </row>
    <row r="1841" spans="1:207" x14ac:dyDescent="0.3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/>
      <c r="BZ1841" s="16"/>
      <c r="CA1841" s="16"/>
      <c r="CB1841" s="16"/>
      <c r="CC1841" s="16"/>
      <c r="CD1841" s="16"/>
      <c r="CE1841" s="16"/>
      <c r="CF1841" s="16"/>
      <c r="CG1841" s="16"/>
      <c r="CH1841" s="16"/>
      <c r="CI1841" s="16"/>
      <c r="CJ1841" s="16"/>
      <c r="CK1841" s="16"/>
      <c r="CL1841" s="16"/>
      <c r="CM1841" s="16"/>
      <c r="CN1841" s="16"/>
      <c r="CO1841" s="16"/>
      <c r="CP1841" s="16"/>
      <c r="CQ1841" s="16"/>
      <c r="CR1841" s="16"/>
      <c r="CS1841" s="16"/>
      <c r="CT1841" s="16"/>
      <c r="CU1841" s="16"/>
      <c r="CV1841" s="16"/>
      <c r="CW1841" s="16"/>
      <c r="CX1841" s="16"/>
      <c r="CY1841" s="16"/>
      <c r="CZ1841" s="16"/>
      <c r="DA1841" s="16"/>
      <c r="DB1841" s="16"/>
      <c r="DC1841" s="16"/>
      <c r="DD1841" s="16"/>
      <c r="DE1841" s="16"/>
      <c r="DF1841" s="16"/>
      <c r="DG1841" s="16"/>
      <c r="DH1841" s="16"/>
      <c r="DI1841" s="16"/>
      <c r="DJ1841" s="16"/>
      <c r="DK1841" s="16"/>
      <c r="DL1841" s="16"/>
      <c r="DM1841" s="16"/>
      <c r="DN1841" s="16"/>
      <c r="DO1841" s="16"/>
      <c r="DP1841" s="16"/>
      <c r="DQ1841" s="16"/>
      <c r="DR1841" s="16"/>
      <c r="DS1841" s="16"/>
      <c r="DT1841" s="16"/>
      <c r="DU1841" s="16"/>
      <c r="DV1841" s="16"/>
      <c r="DW1841" s="16"/>
      <c r="DX1841" s="16"/>
      <c r="DY1841" s="16"/>
      <c r="DZ1841" s="16"/>
      <c r="EA1841" s="16"/>
      <c r="EB1841" s="16"/>
      <c r="EC1841" s="16"/>
      <c r="ED1841" s="16"/>
      <c r="EE1841" s="16"/>
      <c r="EF1841" s="16"/>
      <c r="EG1841" s="16"/>
      <c r="EH1841" s="16"/>
      <c r="EI1841" s="16"/>
      <c r="EJ1841" s="16"/>
      <c r="EK1841" s="16"/>
      <c r="EL1841" s="16"/>
      <c r="EM1841" s="16"/>
      <c r="EN1841" s="16"/>
      <c r="EO1841" s="16"/>
      <c r="EP1841" s="16"/>
      <c r="EQ1841" s="16"/>
      <c r="ER1841" s="16"/>
      <c r="ES1841" s="16"/>
      <c r="ET1841" s="16"/>
      <c r="EU1841" s="16"/>
      <c r="EV1841" s="16"/>
      <c r="EW1841" s="16"/>
      <c r="EX1841" s="16"/>
      <c r="EY1841" s="16"/>
      <c r="EZ1841" s="16"/>
      <c r="FA1841" s="16"/>
      <c r="FB1841" s="16"/>
      <c r="FC1841" s="16"/>
      <c r="FD1841" s="16"/>
      <c r="FE1841" s="16"/>
      <c r="FF1841" s="16"/>
      <c r="FG1841" s="16"/>
      <c r="FH1841" s="16"/>
      <c r="FI1841" s="16"/>
      <c r="FJ1841" s="16"/>
      <c r="FK1841" s="16"/>
      <c r="FL1841" s="16"/>
      <c r="FM1841" s="16"/>
      <c r="FN1841" s="16"/>
      <c r="FO1841" s="16"/>
      <c r="FP1841" s="16"/>
      <c r="FQ1841" s="16"/>
      <c r="FR1841" s="16"/>
      <c r="FS1841" s="16"/>
      <c r="FT1841" s="16"/>
      <c r="FU1841" s="16"/>
      <c r="FV1841" s="16"/>
      <c r="FW1841" s="16"/>
      <c r="FX1841" s="16"/>
      <c r="FY1841" s="16"/>
      <c r="FZ1841" s="16"/>
      <c r="GA1841" s="16"/>
      <c r="GB1841" s="16"/>
      <c r="GC1841" s="16"/>
      <c r="GD1841" s="16"/>
      <c r="GE1841" s="16"/>
      <c r="GF1841" s="16"/>
      <c r="GG1841" s="16"/>
      <c r="GH1841" s="16"/>
      <c r="GI1841" s="16"/>
      <c r="GJ1841" s="16"/>
      <c r="GK1841" s="16"/>
      <c r="GL1841" s="16"/>
      <c r="GM1841" s="16"/>
      <c r="GN1841" s="16"/>
      <c r="GO1841" s="16"/>
      <c r="GP1841" s="16"/>
      <c r="GQ1841" s="16"/>
      <c r="GR1841" s="16"/>
      <c r="GS1841" s="16"/>
      <c r="GT1841" s="16"/>
      <c r="GU1841" s="16"/>
      <c r="GV1841" s="16"/>
      <c r="GW1841" s="16"/>
      <c r="GX1841" s="16"/>
      <c r="GY1841" s="16"/>
    </row>
    <row r="1842" spans="1:207" x14ac:dyDescent="0.3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6"/>
      <c r="CC1842" s="16"/>
      <c r="CD1842" s="16"/>
      <c r="CE1842" s="16"/>
      <c r="CF1842" s="16"/>
      <c r="CG1842" s="16"/>
      <c r="CH1842" s="16"/>
      <c r="CI1842" s="16"/>
      <c r="CJ1842" s="16"/>
      <c r="CK1842" s="16"/>
      <c r="CL1842" s="16"/>
      <c r="CM1842" s="16"/>
      <c r="CN1842" s="16"/>
      <c r="CO1842" s="16"/>
      <c r="CP1842" s="16"/>
      <c r="CQ1842" s="16"/>
      <c r="CR1842" s="16"/>
      <c r="CS1842" s="16"/>
      <c r="CT1842" s="16"/>
      <c r="CU1842" s="16"/>
      <c r="CV1842" s="16"/>
      <c r="CW1842" s="16"/>
      <c r="CX1842" s="16"/>
      <c r="CY1842" s="16"/>
      <c r="CZ1842" s="16"/>
      <c r="DA1842" s="16"/>
      <c r="DB1842" s="16"/>
      <c r="DC1842" s="16"/>
      <c r="DD1842" s="16"/>
      <c r="DE1842" s="16"/>
      <c r="DF1842" s="16"/>
      <c r="DG1842" s="16"/>
      <c r="DH1842" s="16"/>
      <c r="DI1842" s="16"/>
      <c r="DJ1842" s="16"/>
      <c r="DK1842" s="16"/>
      <c r="DL1842" s="16"/>
      <c r="DM1842" s="16"/>
      <c r="DN1842" s="16"/>
      <c r="DO1842" s="16"/>
      <c r="DP1842" s="16"/>
      <c r="DQ1842" s="16"/>
      <c r="DR1842" s="16"/>
      <c r="DS1842" s="16"/>
      <c r="DT1842" s="16"/>
      <c r="DU1842" s="16"/>
      <c r="DV1842" s="16"/>
      <c r="DW1842" s="16"/>
      <c r="DX1842" s="16"/>
      <c r="DY1842" s="16"/>
      <c r="DZ1842" s="16"/>
      <c r="EA1842" s="16"/>
      <c r="EB1842" s="16"/>
      <c r="EC1842" s="16"/>
      <c r="ED1842" s="16"/>
      <c r="EE1842" s="16"/>
      <c r="EF1842" s="16"/>
      <c r="EG1842" s="16"/>
      <c r="EH1842" s="16"/>
      <c r="EI1842" s="16"/>
      <c r="EJ1842" s="16"/>
      <c r="EK1842" s="16"/>
      <c r="EL1842" s="16"/>
      <c r="EM1842" s="16"/>
      <c r="EN1842" s="16"/>
      <c r="EO1842" s="16"/>
      <c r="EP1842" s="16"/>
      <c r="EQ1842" s="16"/>
      <c r="ER1842" s="16"/>
      <c r="ES1842" s="16"/>
      <c r="ET1842" s="16"/>
      <c r="EU1842" s="16"/>
      <c r="EV1842" s="16"/>
      <c r="EW1842" s="16"/>
      <c r="EX1842" s="16"/>
      <c r="EY1842" s="16"/>
      <c r="EZ1842" s="16"/>
      <c r="FA1842" s="16"/>
      <c r="FB1842" s="16"/>
      <c r="FC1842" s="16"/>
      <c r="FD1842" s="16"/>
      <c r="FE1842" s="16"/>
      <c r="FF1842" s="16"/>
      <c r="FG1842" s="16"/>
      <c r="FH1842" s="16"/>
      <c r="FI1842" s="16"/>
      <c r="FJ1842" s="16"/>
      <c r="FK1842" s="16"/>
      <c r="FL1842" s="16"/>
      <c r="FM1842" s="16"/>
      <c r="FN1842" s="16"/>
      <c r="FO1842" s="16"/>
      <c r="FP1842" s="16"/>
      <c r="FQ1842" s="16"/>
      <c r="FR1842" s="16"/>
      <c r="FS1842" s="16"/>
      <c r="FT1842" s="16"/>
      <c r="FU1842" s="16"/>
      <c r="FV1842" s="16"/>
      <c r="FW1842" s="16"/>
      <c r="FX1842" s="16"/>
      <c r="FY1842" s="16"/>
      <c r="FZ1842" s="16"/>
      <c r="GA1842" s="16"/>
      <c r="GB1842" s="16"/>
      <c r="GC1842" s="16"/>
      <c r="GD1842" s="16"/>
      <c r="GE1842" s="16"/>
      <c r="GF1842" s="16"/>
      <c r="GG1842" s="16"/>
      <c r="GH1842" s="16"/>
      <c r="GI1842" s="16"/>
      <c r="GJ1842" s="16"/>
      <c r="GK1842" s="16"/>
      <c r="GL1842" s="16"/>
      <c r="GM1842" s="16"/>
      <c r="GN1842" s="16"/>
      <c r="GO1842" s="16"/>
      <c r="GP1842" s="16"/>
      <c r="GQ1842" s="16"/>
      <c r="GR1842" s="16"/>
      <c r="GS1842" s="16"/>
      <c r="GT1842" s="16"/>
      <c r="GU1842" s="16"/>
      <c r="GV1842" s="16"/>
      <c r="GW1842" s="16"/>
      <c r="GX1842" s="16"/>
      <c r="GY1842" s="16"/>
    </row>
    <row r="1843" spans="1:207" x14ac:dyDescent="0.3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/>
      <c r="BZ1843" s="16"/>
      <c r="CA1843" s="16"/>
      <c r="CB1843" s="16"/>
      <c r="CC1843" s="16"/>
      <c r="CD1843" s="16"/>
      <c r="CE1843" s="16"/>
      <c r="CF1843" s="16"/>
      <c r="CG1843" s="16"/>
      <c r="CH1843" s="16"/>
      <c r="CI1843" s="16"/>
      <c r="CJ1843" s="16"/>
      <c r="CK1843" s="16"/>
      <c r="CL1843" s="16"/>
      <c r="CM1843" s="16"/>
      <c r="CN1843" s="16"/>
      <c r="CO1843" s="16"/>
      <c r="CP1843" s="16"/>
      <c r="CQ1843" s="16"/>
      <c r="CR1843" s="16"/>
      <c r="CS1843" s="16"/>
      <c r="CT1843" s="16"/>
      <c r="CU1843" s="16"/>
      <c r="CV1843" s="16"/>
      <c r="CW1843" s="16"/>
      <c r="CX1843" s="16"/>
      <c r="CY1843" s="16"/>
      <c r="CZ1843" s="16"/>
      <c r="DA1843" s="16"/>
      <c r="DB1843" s="16"/>
      <c r="DC1843" s="16"/>
      <c r="DD1843" s="16"/>
      <c r="DE1843" s="16"/>
      <c r="DF1843" s="16"/>
      <c r="DG1843" s="16"/>
      <c r="DH1843" s="16"/>
      <c r="DI1843" s="16"/>
      <c r="DJ1843" s="16"/>
      <c r="DK1843" s="16"/>
      <c r="DL1843" s="16"/>
      <c r="DM1843" s="16"/>
      <c r="DN1843" s="16"/>
      <c r="DO1843" s="16"/>
      <c r="DP1843" s="16"/>
      <c r="DQ1843" s="16"/>
      <c r="DR1843" s="16"/>
      <c r="DS1843" s="16"/>
      <c r="DT1843" s="16"/>
      <c r="DU1843" s="16"/>
      <c r="DV1843" s="16"/>
      <c r="DW1843" s="16"/>
      <c r="DX1843" s="16"/>
      <c r="DY1843" s="16"/>
      <c r="DZ1843" s="16"/>
      <c r="EA1843" s="16"/>
      <c r="EB1843" s="16"/>
      <c r="EC1843" s="16"/>
      <c r="ED1843" s="16"/>
      <c r="EE1843" s="16"/>
      <c r="EF1843" s="16"/>
      <c r="EG1843" s="16"/>
      <c r="EH1843" s="16"/>
      <c r="EI1843" s="16"/>
      <c r="EJ1843" s="16"/>
      <c r="EK1843" s="16"/>
      <c r="EL1843" s="16"/>
      <c r="EM1843" s="16"/>
      <c r="EN1843" s="16"/>
      <c r="EO1843" s="16"/>
      <c r="EP1843" s="16"/>
      <c r="EQ1843" s="16"/>
      <c r="ER1843" s="16"/>
      <c r="ES1843" s="16"/>
      <c r="ET1843" s="16"/>
      <c r="EU1843" s="16"/>
      <c r="EV1843" s="16"/>
      <c r="EW1843" s="16"/>
      <c r="EX1843" s="16"/>
      <c r="EY1843" s="16"/>
      <c r="EZ1843" s="16"/>
      <c r="FA1843" s="16"/>
      <c r="FB1843" s="16"/>
      <c r="FC1843" s="16"/>
      <c r="FD1843" s="16"/>
      <c r="FE1843" s="16"/>
      <c r="FF1843" s="16"/>
      <c r="FG1843" s="16"/>
      <c r="FH1843" s="16"/>
      <c r="FI1843" s="16"/>
      <c r="FJ1843" s="16"/>
      <c r="FK1843" s="16"/>
      <c r="FL1843" s="16"/>
      <c r="FM1843" s="16"/>
      <c r="FN1843" s="16"/>
      <c r="FO1843" s="16"/>
      <c r="FP1843" s="16"/>
      <c r="FQ1843" s="16"/>
      <c r="FR1843" s="16"/>
      <c r="FS1843" s="16"/>
      <c r="FT1843" s="16"/>
      <c r="FU1843" s="16"/>
      <c r="FV1843" s="16"/>
      <c r="FW1843" s="16"/>
      <c r="FX1843" s="16"/>
      <c r="FY1843" s="16"/>
      <c r="FZ1843" s="16"/>
      <c r="GA1843" s="16"/>
      <c r="GB1843" s="16"/>
      <c r="GC1843" s="16"/>
      <c r="GD1843" s="16"/>
      <c r="GE1843" s="16"/>
      <c r="GF1843" s="16"/>
      <c r="GG1843" s="16"/>
      <c r="GH1843" s="16"/>
      <c r="GI1843" s="16"/>
      <c r="GJ1843" s="16"/>
      <c r="GK1843" s="16"/>
      <c r="GL1843" s="16"/>
      <c r="GM1843" s="16"/>
      <c r="GN1843" s="16"/>
      <c r="GO1843" s="16"/>
      <c r="GP1843" s="16"/>
      <c r="GQ1843" s="16"/>
      <c r="GR1843" s="16"/>
      <c r="GS1843" s="16"/>
      <c r="GT1843" s="16"/>
      <c r="GU1843" s="16"/>
      <c r="GV1843" s="16"/>
      <c r="GW1843" s="16"/>
      <c r="GX1843" s="16"/>
      <c r="GY1843" s="16"/>
    </row>
    <row r="1844" spans="1:207" x14ac:dyDescent="0.3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6"/>
      <c r="CC1844" s="16"/>
      <c r="CD1844" s="16"/>
      <c r="CE1844" s="16"/>
      <c r="CF1844" s="16"/>
      <c r="CG1844" s="16"/>
      <c r="CH1844" s="16"/>
      <c r="CI1844" s="16"/>
      <c r="CJ1844" s="16"/>
      <c r="CK1844" s="16"/>
      <c r="CL1844" s="16"/>
      <c r="CM1844" s="16"/>
      <c r="CN1844" s="16"/>
      <c r="CO1844" s="16"/>
      <c r="CP1844" s="16"/>
      <c r="CQ1844" s="16"/>
      <c r="CR1844" s="16"/>
      <c r="CS1844" s="16"/>
      <c r="CT1844" s="16"/>
      <c r="CU1844" s="16"/>
      <c r="CV1844" s="16"/>
      <c r="CW1844" s="16"/>
      <c r="CX1844" s="16"/>
      <c r="CY1844" s="16"/>
      <c r="CZ1844" s="16"/>
      <c r="DA1844" s="16"/>
      <c r="DB1844" s="16"/>
      <c r="DC1844" s="16"/>
      <c r="DD1844" s="16"/>
      <c r="DE1844" s="16"/>
      <c r="DF1844" s="16"/>
      <c r="DG1844" s="16"/>
      <c r="DH1844" s="16"/>
      <c r="DI1844" s="16"/>
      <c r="DJ1844" s="16"/>
      <c r="DK1844" s="16"/>
      <c r="DL1844" s="16"/>
      <c r="DM1844" s="16"/>
      <c r="DN1844" s="16"/>
      <c r="DO1844" s="16"/>
      <c r="DP1844" s="16"/>
      <c r="DQ1844" s="16"/>
      <c r="DR1844" s="16"/>
      <c r="DS1844" s="16"/>
      <c r="DT1844" s="16"/>
      <c r="DU1844" s="16"/>
      <c r="DV1844" s="16"/>
      <c r="DW1844" s="16"/>
      <c r="DX1844" s="16"/>
      <c r="DY1844" s="16"/>
      <c r="DZ1844" s="16"/>
      <c r="EA1844" s="16"/>
      <c r="EB1844" s="16"/>
      <c r="EC1844" s="16"/>
      <c r="ED1844" s="16"/>
      <c r="EE1844" s="16"/>
      <c r="EF1844" s="16"/>
      <c r="EG1844" s="16"/>
      <c r="EH1844" s="16"/>
      <c r="EI1844" s="16"/>
      <c r="EJ1844" s="16"/>
      <c r="EK1844" s="16"/>
      <c r="EL1844" s="16"/>
      <c r="EM1844" s="16"/>
      <c r="EN1844" s="16"/>
      <c r="EO1844" s="16"/>
      <c r="EP1844" s="16"/>
      <c r="EQ1844" s="16"/>
      <c r="ER1844" s="16"/>
      <c r="ES1844" s="16"/>
      <c r="ET1844" s="16"/>
      <c r="EU1844" s="16"/>
      <c r="EV1844" s="16"/>
      <c r="EW1844" s="16"/>
      <c r="EX1844" s="16"/>
      <c r="EY1844" s="16"/>
      <c r="EZ1844" s="16"/>
      <c r="FA1844" s="16"/>
      <c r="FB1844" s="16"/>
      <c r="FC1844" s="16"/>
      <c r="FD1844" s="16"/>
      <c r="FE1844" s="16"/>
      <c r="FF1844" s="16"/>
      <c r="FG1844" s="16"/>
      <c r="FH1844" s="16"/>
      <c r="FI1844" s="16"/>
      <c r="FJ1844" s="16"/>
      <c r="FK1844" s="16"/>
      <c r="FL1844" s="16"/>
      <c r="FM1844" s="16"/>
      <c r="FN1844" s="16"/>
      <c r="FO1844" s="16"/>
      <c r="FP1844" s="16"/>
      <c r="FQ1844" s="16"/>
      <c r="FR1844" s="16"/>
      <c r="FS1844" s="16"/>
      <c r="FT1844" s="16"/>
      <c r="FU1844" s="16"/>
      <c r="FV1844" s="16"/>
      <c r="FW1844" s="16"/>
      <c r="FX1844" s="16"/>
      <c r="FY1844" s="16"/>
      <c r="FZ1844" s="16"/>
      <c r="GA1844" s="16"/>
      <c r="GB1844" s="16"/>
      <c r="GC1844" s="16"/>
      <c r="GD1844" s="16"/>
      <c r="GE1844" s="16"/>
      <c r="GF1844" s="16"/>
      <c r="GG1844" s="16"/>
      <c r="GH1844" s="16"/>
      <c r="GI1844" s="16"/>
      <c r="GJ1844" s="16"/>
      <c r="GK1844" s="16"/>
      <c r="GL1844" s="16"/>
      <c r="GM1844" s="16"/>
      <c r="GN1844" s="16"/>
      <c r="GO1844" s="16"/>
      <c r="GP1844" s="16"/>
      <c r="GQ1844" s="16"/>
      <c r="GR1844" s="16"/>
      <c r="GS1844" s="16"/>
      <c r="GT1844" s="16"/>
      <c r="GU1844" s="16"/>
      <c r="GV1844" s="16"/>
      <c r="GW1844" s="16"/>
      <c r="GX1844" s="16"/>
      <c r="GY1844" s="16"/>
    </row>
    <row r="1845" spans="1:207" x14ac:dyDescent="0.3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16"/>
      <c r="BL1845" s="16"/>
      <c r="BM1845" s="16"/>
      <c r="BN1845" s="16"/>
      <c r="BO1845" s="16"/>
      <c r="BP1845" s="16"/>
      <c r="BQ1845" s="16"/>
      <c r="BR1845" s="16"/>
      <c r="BS1845" s="16"/>
      <c r="BT1845" s="16"/>
      <c r="BU1845" s="16"/>
      <c r="BV1845" s="16"/>
      <c r="BW1845" s="16"/>
      <c r="BX1845" s="16"/>
      <c r="BY1845" s="16"/>
      <c r="BZ1845" s="16"/>
      <c r="CA1845" s="16"/>
      <c r="CB1845" s="16"/>
      <c r="CC1845" s="16"/>
      <c r="CD1845" s="16"/>
      <c r="CE1845" s="16"/>
      <c r="CF1845" s="16"/>
      <c r="CG1845" s="16"/>
      <c r="CH1845" s="16"/>
      <c r="CI1845" s="16"/>
      <c r="CJ1845" s="16"/>
      <c r="CK1845" s="16"/>
      <c r="CL1845" s="16"/>
      <c r="CM1845" s="16"/>
      <c r="CN1845" s="16"/>
      <c r="CO1845" s="16"/>
      <c r="CP1845" s="16"/>
      <c r="CQ1845" s="16"/>
      <c r="CR1845" s="16"/>
      <c r="CS1845" s="16"/>
      <c r="CT1845" s="16"/>
      <c r="CU1845" s="16"/>
      <c r="CV1845" s="16"/>
      <c r="CW1845" s="16"/>
      <c r="CX1845" s="16"/>
      <c r="CY1845" s="16"/>
      <c r="CZ1845" s="16"/>
      <c r="DA1845" s="16"/>
      <c r="DB1845" s="16"/>
      <c r="DC1845" s="16"/>
      <c r="DD1845" s="16"/>
      <c r="DE1845" s="16"/>
      <c r="DF1845" s="16"/>
      <c r="DG1845" s="16"/>
      <c r="DH1845" s="16"/>
      <c r="DI1845" s="16"/>
      <c r="DJ1845" s="16"/>
      <c r="DK1845" s="16"/>
      <c r="DL1845" s="16"/>
      <c r="DM1845" s="16"/>
      <c r="DN1845" s="16"/>
      <c r="DO1845" s="16"/>
      <c r="DP1845" s="16"/>
      <c r="DQ1845" s="16"/>
      <c r="DR1845" s="16"/>
      <c r="DS1845" s="16"/>
      <c r="DT1845" s="16"/>
      <c r="DU1845" s="16"/>
      <c r="DV1845" s="16"/>
      <c r="DW1845" s="16"/>
      <c r="DX1845" s="16"/>
      <c r="DY1845" s="16"/>
      <c r="DZ1845" s="16"/>
      <c r="EA1845" s="16"/>
      <c r="EB1845" s="16"/>
      <c r="EC1845" s="16"/>
      <c r="ED1845" s="16"/>
      <c r="EE1845" s="16"/>
      <c r="EF1845" s="16"/>
      <c r="EG1845" s="16"/>
      <c r="EH1845" s="16"/>
      <c r="EI1845" s="16"/>
      <c r="EJ1845" s="16"/>
      <c r="EK1845" s="16"/>
      <c r="EL1845" s="16"/>
      <c r="EM1845" s="16"/>
      <c r="EN1845" s="16"/>
      <c r="EO1845" s="16"/>
      <c r="EP1845" s="16"/>
      <c r="EQ1845" s="16"/>
      <c r="ER1845" s="16"/>
      <c r="ES1845" s="16"/>
      <c r="ET1845" s="16"/>
      <c r="EU1845" s="16"/>
      <c r="EV1845" s="16"/>
      <c r="EW1845" s="16"/>
      <c r="EX1845" s="16"/>
      <c r="EY1845" s="16"/>
      <c r="EZ1845" s="16"/>
      <c r="FA1845" s="16"/>
      <c r="FB1845" s="16"/>
      <c r="FC1845" s="16"/>
      <c r="FD1845" s="16"/>
      <c r="FE1845" s="16"/>
      <c r="FF1845" s="16"/>
      <c r="FG1845" s="16"/>
      <c r="FH1845" s="16"/>
      <c r="FI1845" s="16"/>
      <c r="FJ1845" s="16"/>
      <c r="FK1845" s="16"/>
      <c r="FL1845" s="16"/>
      <c r="FM1845" s="16"/>
      <c r="FN1845" s="16"/>
      <c r="FO1845" s="16"/>
      <c r="FP1845" s="16"/>
      <c r="FQ1845" s="16"/>
      <c r="FR1845" s="16"/>
      <c r="FS1845" s="16"/>
      <c r="FT1845" s="16"/>
      <c r="FU1845" s="16"/>
      <c r="FV1845" s="16"/>
      <c r="FW1845" s="16"/>
      <c r="FX1845" s="16"/>
      <c r="FY1845" s="16"/>
      <c r="FZ1845" s="16"/>
      <c r="GA1845" s="16"/>
      <c r="GB1845" s="16"/>
      <c r="GC1845" s="16"/>
      <c r="GD1845" s="16"/>
      <c r="GE1845" s="16"/>
      <c r="GF1845" s="16"/>
      <c r="GG1845" s="16"/>
      <c r="GH1845" s="16"/>
      <c r="GI1845" s="16"/>
      <c r="GJ1845" s="16"/>
      <c r="GK1845" s="16"/>
      <c r="GL1845" s="16"/>
      <c r="GM1845" s="16"/>
      <c r="GN1845" s="16"/>
      <c r="GO1845" s="16"/>
      <c r="GP1845" s="16"/>
      <c r="GQ1845" s="16"/>
      <c r="GR1845" s="16"/>
      <c r="GS1845" s="16"/>
      <c r="GT1845" s="16"/>
      <c r="GU1845" s="16"/>
      <c r="GV1845" s="16"/>
      <c r="GW1845" s="16"/>
      <c r="GX1845" s="16"/>
      <c r="GY1845" s="16"/>
    </row>
    <row r="1846" spans="1:207" x14ac:dyDescent="0.3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16"/>
      <c r="BL1846" s="16"/>
      <c r="BM1846" s="16"/>
      <c r="BN1846" s="16"/>
      <c r="BO1846" s="16"/>
      <c r="BP1846" s="16"/>
      <c r="BQ1846" s="16"/>
      <c r="BR1846" s="16"/>
      <c r="BS1846" s="16"/>
      <c r="BT1846" s="16"/>
      <c r="BU1846" s="16"/>
      <c r="BV1846" s="16"/>
      <c r="BW1846" s="16"/>
      <c r="BX1846" s="16"/>
      <c r="BY1846" s="16"/>
      <c r="BZ1846" s="16"/>
      <c r="CA1846" s="16"/>
      <c r="CB1846" s="16"/>
      <c r="CC1846" s="16"/>
      <c r="CD1846" s="16"/>
      <c r="CE1846" s="16"/>
      <c r="CF1846" s="16"/>
      <c r="CG1846" s="16"/>
      <c r="CH1846" s="16"/>
      <c r="CI1846" s="16"/>
      <c r="CJ1846" s="16"/>
      <c r="CK1846" s="16"/>
      <c r="CL1846" s="16"/>
      <c r="CM1846" s="16"/>
      <c r="CN1846" s="16"/>
      <c r="CO1846" s="16"/>
      <c r="CP1846" s="16"/>
      <c r="CQ1846" s="16"/>
      <c r="CR1846" s="16"/>
      <c r="CS1846" s="16"/>
      <c r="CT1846" s="16"/>
      <c r="CU1846" s="16"/>
      <c r="CV1846" s="16"/>
      <c r="CW1846" s="16"/>
      <c r="CX1846" s="16"/>
      <c r="CY1846" s="16"/>
      <c r="CZ1846" s="16"/>
      <c r="DA1846" s="16"/>
      <c r="DB1846" s="16"/>
      <c r="DC1846" s="16"/>
      <c r="DD1846" s="16"/>
      <c r="DE1846" s="16"/>
      <c r="DF1846" s="16"/>
      <c r="DG1846" s="16"/>
      <c r="DH1846" s="16"/>
      <c r="DI1846" s="16"/>
      <c r="DJ1846" s="16"/>
      <c r="DK1846" s="16"/>
      <c r="DL1846" s="16"/>
      <c r="DM1846" s="16"/>
      <c r="DN1846" s="16"/>
      <c r="DO1846" s="16"/>
      <c r="DP1846" s="16"/>
      <c r="DQ1846" s="16"/>
      <c r="DR1846" s="16"/>
      <c r="DS1846" s="16"/>
      <c r="DT1846" s="16"/>
      <c r="DU1846" s="16"/>
      <c r="DV1846" s="16"/>
      <c r="DW1846" s="16"/>
      <c r="DX1846" s="16"/>
      <c r="DY1846" s="16"/>
      <c r="DZ1846" s="16"/>
      <c r="EA1846" s="16"/>
      <c r="EB1846" s="16"/>
      <c r="EC1846" s="16"/>
      <c r="ED1846" s="16"/>
      <c r="EE1846" s="16"/>
      <c r="EF1846" s="16"/>
      <c r="EG1846" s="16"/>
      <c r="EH1846" s="16"/>
      <c r="EI1846" s="16"/>
      <c r="EJ1846" s="16"/>
      <c r="EK1846" s="16"/>
      <c r="EL1846" s="16"/>
      <c r="EM1846" s="16"/>
      <c r="EN1846" s="16"/>
      <c r="EO1846" s="16"/>
      <c r="EP1846" s="16"/>
      <c r="EQ1846" s="16"/>
      <c r="ER1846" s="16"/>
      <c r="ES1846" s="16"/>
      <c r="ET1846" s="16"/>
      <c r="EU1846" s="16"/>
      <c r="EV1846" s="16"/>
      <c r="EW1846" s="16"/>
      <c r="EX1846" s="16"/>
      <c r="EY1846" s="16"/>
      <c r="EZ1846" s="16"/>
      <c r="FA1846" s="16"/>
      <c r="FB1846" s="16"/>
      <c r="FC1846" s="16"/>
      <c r="FD1846" s="16"/>
      <c r="FE1846" s="16"/>
      <c r="FF1846" s="16"/>
      <c r="FG1846" s="16"/>
      <c r="FH1846" s="16"/>
      <c r="FI1846" s="16"/>
      <c r="FJ1846" s="16"/>
      <c r="FK1846" s="16"/>
      <c r="FL1846" s="16"/>
      <c r="FM1846" s="16"/>
      <c r="FN1846" s="16"/>
      <c r="FO1846" s="16"/>
      <c r="FP1846" s="16"/>
      <c r="FQ1846" s="16"/>
      <c r="FR1846" s="16"/>
      <c r="FS1846" s="16"/>
      <c r="FT1846" s="16"/>
      <c r="FU1846" s="16"/>
      <c r="FV1846" s="16"/>
      <c r="FW1846" s="16"/>
      <c r="FX1846" s="16"/>
      <c r="FY1846" s="16"/>
      <c r="FZ1846" s="16"/>
      <c r="GA1846" s="16"/>
      <c r="GB1846" s="16"/>
      <c r="GC1846" s="16"/>
      <c r="GD1846" s="16"/>
      <c r="GE1846" s="16"/>
      <c r="GF1846" s="16"/>
      <c r="GG1846" s="16"/>
      <c r="GH1846" s="16"/>
      <c r="GI1846" s="16"/>
      <c r="GJ1846" s="16"/>
      <c r="GK1846" s="16"/>
      <c r="GL1846" s="16"/>
      <c r="GM1846" s="16"/>
      <c r="GN1846" s="16"/>
      <c r="GO1846" s="16"/>
      <c r="GP1846" s="16"/>
      <c r="GQ1846" s="16"/>
      <c r="GR1846" s="16"/>
      <c r="GS1846" s="16"/>
      <c r="GT1846" s="16"/>
      <c r="GU1846" s="16"/>
      <c r="GV1846" s="16"/>
      <c r="GW1846" s="16"/>
      <c r="GX1846" s="16"/>
      <c r="GY1846" s="16"/>
    </row>
    <row r="1847" spans="1:207" x14ac:dyDescent="0.3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6"/>
      <c r="CC1847" s="16"/>
      <c r="CD1847" s="16"/>
      <c r="CE1847" s="16"/>
      <c r="CF1847" s="16"/>
      <c r="CG1847" s="16"/>
      <c r="CH1847" s="16"/>
      <c r="CI1847" s="16"/>
      <c r="CJ1847" s="16"/>
      <c r="CK1847" s="16"/>
      <c r="CL1847" s="16"/>
      <c r="CM1847" s="16"/>
      <c r="CN1847" s="16"/>
      <c r="CO1847" s="16"/>
      <c r="CP1847" s="16"/>
      <c r="CQ1847" s="16"/>
      <c r="CR1847" s="16"/>
      <c r="CS1847" s="16"/>
      <c r="CT1847" s="16"/>
      <c r="CU1847" s="16"/>
      <c r="CV1847" s="16"/>
      <c r="CW1847" s="16"/>
      <c r="CX1847" s="16"/>
      <c r="CY1847" s="16"/>
      <c r="CZ1847" s="16"/>
      <c r="DA1847" s="16"/>
      <c r="DB1847" s="16"/>
      <c r="DC1847" s="16"/>
      <c r="DD1847" s="16"/>
      <c r="DE1847" s="16"/>
      <c r="DF1847" s="16"/>
      <c r="DG1847" s="16"/>
      <c r="DH1847" s="16"/>
      <c r="DI1847" s="16"/>
      <c r="DJ1847" s="16"/>
      <c r="DK1847" s="16"/>
      <c r="DL1847" s="16"/>
      <c r="DM1847" s="16"/>
      <c r="DN1847" s="16"/>
      <c r="DO1847" s="16"/>
      <c r="DP1847" s="16"/>
      <c r="DQ1847" s="16"/>
      <c r="DR1847" s="16"/>
      <c r="DS1847" s="16"/>
      <c r="DT1847" s="16"/>
      <c r="DU1847" s="16"/>
      <c r="DV1847" s="16"/>
      <c r="DW1847" s="16"/>
      <c r="DX1847" s="16"/>
      <c r="DY1847" s="16"/>
      <c r="DZ1847" s="16"/>
      <c r="EA1847" s="16"/>
      <c r="EB1847" s="16"/>
      <c r="EC1847" s="16"/>
      <c r="ED1847" s="16"/>
      <c r="EE1847" s="16"/>
      <c r="EF1847" s="16"/>
      <c r="EG1847" s="16"/>
      <c r="EH1847" s="16"/>
      <c r="EI1847" s="16"/>
      <c r="EJ1847" s="16"/>
      <c r="EK1847" s="16"/>
      <c r="EL1847" s="16"/>
      <c r="EM1847" s="16"/>
      <c r="EN1847" s="16"/>
      <c r="EO1847" s="16"/>
      <c r="EP1847" s="16"/>
      <c r="EQ1847" s="16"/>
      <c r="ER1847" s="16"/>
      <c r="ES1847" s="16"/>
      <c r="ET1847" s="16"/>
      <c r="EU1847" s="16"/>
      <c r="EV1847" s="16"/>
      <c r="EW1847" s="16"/>
      <c r="EX1847" s="16"/>
      <c r="EY1847" s="16"/>
      <c r="EZ1847" s="16"/>
      <c r="FA1847" s="16"/>
      <c r="FB1847" s="16"/>
      <c r="FC1847" s="16"/>
      <c r="FD1847" s="16"/>
      <c r="FE1847" s="16"/>
      <c r="FF1847" s="16"/>
      <c r="FG1847" s="16"/>
      <c r="FH1847" s="16"/>
      <c r="FI1847" s="16"/>
      <c r="FJ1847" s="16"/>
      <c r="FK1847" s="16"/>
      <c r="FL1847" s="16"/>
      <c r="FM1847" s="16"/>
      <c r="FN1847" s="16"/>
      <c r="FO1847" s="16"/>
      <c r="FP1847" s="16"/>
      <c r="FQ1847" s="16"/>
      <c r="FR1847" s="16"/>
      <c r="FS1847" s="16"/>
      <c r="FT1847" s="16"/>
      <c r="FU1847" s="16"/>
      <c r="FV1847" s="16"/>
      <c r="FW1847" s="16"/>
      <c r="FX1847" s="16"/>
      <c r="FY1847" s="16"/>
      <c r="FZ1847" s="16"/>
      <c r="GA1847" s="16"/>
      <c r="GB1847" s="16"/>
      <c r="GC1847" s="16"/>
      <c r="GD1847" s="16"/>
      <c r="GE1847" s="16"/>
      <c r="GF1847" s="16"/>
      <c r="GG1847" s="16"/>
      <c r="GH1847" s="16"/>
      <c r="GI1847" s="16"/>
      <c r="GJ1847" s="16"/>
      <c r="GK1847" s="16"/>
      <c r="GL1847" s="16"/>
      <c r="GM1847" s="16"/>
      <c r="GN1847" s="16"/>
      <c r="GO1847" s="16"/>
      <c r="GP1847" s="16"/>
      <c r="GQ1847" s="16"/>
      <c r="GR1847" s="16"/>
      <c r="GS1847" s="16"/>
      <c r="GT1847" s="16"/>
      <c r="GU1847" s="16"/>
      <c r="GV1847" s="16"/>
      <c r="GW1847" s="16"/>
      <c r="GX1847" s="16"/>
      <c r="GY1847" s="16"/>
    </row>
    <row r="1848" spans="1:207" x14ac:dyDescent="0.3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6"/>
      <c r="CC1848" s="16"/>
      <c r="CD1848" s="16"/>
      <c r="CE1848" s="16"/>
      <c r="CF1848" s="16"/>
      <c r="CG1848" s="16"/>
      <c r="CH1848" s="16"/>
      <c r="CI1848" s="16"/>
      <c r="CJ1848" s="16"/>
      <c r="CK1848" s="16"/>
      <c r="CL1848" s="16"/>
      <c r="CM1848" s="16"/>
      <c r="CN1848" s="16"/>
      <c r="CO1848" s="16"/>
      <c r="CP1848" s="16"/>
      <c r="CQ1848" s="16"/>
      <c r="CR1848" s="16"/>
      <c r="CS1848" s="16"/>
      <c r="CT1848" s="16"/>
      <c r="CU1848" s="16"/>
      <c r="CV1848" s="16"/>
      <c r="CW1848" s="16"/>
      <c r="CX1848" s="16"/>
      <c r="CY1848" s="16"/>
      <c r="CZ1848" s="16"/>
      <c r="DA1848" s="16"/>
      <c r="DB1848" s="16"/>
      <c r="DC1848" s="16"/>
      <c r="DD1848" s="16"/>
      <c r="DE1848" s="16"/>
      <c r="DF1848" s="16"/>
      <c r="DG1848" s="16"/>
      <c r="DH1848" s="16"/>
      <c r="DI1848" s="16"/>
      <c r="DJ1848" s="16"/>
      <c r="DK1848" s="16"/>
      <c r="DL1848" s="16"/>
      <c r="DM1848" s="16"/>
      <c r="DN1848" s="16"/>
      <c r="DO1848" s="16"/>
      <c r="DP1848" s="16"/>
      <c r="DQ1848" s="16"/>
      <c r="DR1848" s="16"/>
      <c r="DS1848" s="16"/>
      <c r="DT1848" s="16"/>
      <c r="DU1848" s="16"/>
      <c r="DV1848" s="16"/>
      <c r="DW1848" s="16"/>
      <c r="DX1848" s="16"/>
      <c r="DY1848" s="16"/>
      <c r="DZ1848" s="16"/>
      <c r="EA1848" s="16"/>
      <c r="EB1848" s="16"/>
      <c r="EC1848" s="16"/>
      <c r="ED1848" s="16"/>
      <c r="EE1848" s="16"/>
      <c r="EF1848" s="16"/>
      <c r="EG1848" s="16"/>
      <c r="EH1848" s="16"/>
      <c r="EI1848" s="16"/>
      <c r="EJ1848" s="16"/>
      <c r="EK1848" s="16"/>
      <c r="EL1848" s="16"/>
      <c r="EM1848" s="16"/>
      <c r="EN1848" s="16"/>
      <c r="EO1848" s="16"/>
      <c r="EP1848" s="16"/>
      <c r="EQ1848" s="16"/>
      <c r="ER1848" s="16"/>
      <c r="ES1848" s="16"/>
      <c r="ET1848" s="16"/>
      <c r="EU1848" s="16"/>
      <c r="EV1848" s="16"/>
      <c r="EW1848" s="16"/>
      <c r="EX1848" s="16"/>
      <c r="EY1848" s="16"/>
      <c r="EZ1848" s="16"/>
      <c r="FA1848" s="16"/>
      <c r="FB1848" s="16"/>
      <c r="FC1848" s="16"/>
      <c r="FD1848" s="16"/>
      <c r="FE1848" s="16"/>
      <c r="FF1848" s="16"/>
      <c r="FG1848" s="16"/>
      <c r="FH1848" s="16"/>
      <c r="FI1848" s="16"/>
      <c r="FJ1848" s="16"/>
      <c r="FK1848" s="16"/>
      <c r="FL1848" s="16"/>
      <c r="FM1848" s="16"/>
      <c r="FN1848" s="16"/>
      <c r="FO1848" s="16"/>
      <c r="FP1848" s="16"/>
      <c r="FQ1848" s="16"/>
      <c r="FR1848" s="16"/>
      <c r="FS1848" s="16"/>
      <c r="FT1848" s="16"/>
      <c r="FU1848" s="16"/>
      <c r="FV1848" s="16"/>
      <c r="FW1848" s="16"/>
      <c r="FX1848" s="16"/>
      <c r="FY1848" s="16"/>
      <c r="FZ1848" s="16"/>
      <c r="GA1848" s="16"/>
      <c r="GB1848" s="16"/>
      <c r="GC1848" s="16"/>
      <c r="GD1848" s="16"/>
      <c r="GE1848" s="16"/>
      <c r="GF1848" s="16"/>
      <c r="GG1848" s="16"/>
      <c r="GH1848" s="16"/>
      <c r="GI1848" s="16"/>
      <c r="GJ1848" s="16"/>
      <c r="GK1848" s="16"/>
      <c r="GL1848" s="16"/>
      <c r="GM1848" s="16"/>
      <c r="GN1848" s="16"/>
      <c r="GO1848" s="16"/>
      <c r="GP1848" s="16"/>
      <c r="GQ1848" s="16"/>
      <c r="GR1848" s="16"/>
      <c r="GS1848" s="16"/>
      <c r="GT1848" s="16"/>
      <c r="GU1848" s="16"/>
      <c r="GV1848" s="16"/>
      <c r="GW1848" s="16"/>
      <c r="GX1848" s="16"/>
      <c r="GY1848" s="16"/>
    </row>
    <row r="1849" spans="1:207" x14ac:dyDescent="0.3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6"/>
      <c r="CC1849" s="16"/>
      <c r="CD1849" s="16"/>
      <c r="CE1849" s="16"/>
      <c r="CF1849" s="16"/>
      <c r="CG1849" s="16"/>
      <c r="CH1849" s="16"/>
      <c r="CI1849" s="16"/>
      <c r="CJ1849" s="16"/>
      <c r="CK1849" s="16"/>
      <c r="CL1849" s="16"/>
      <c r="CM1849" s="16"/>
      <c r="CN1849" s="16"/>
      <c r="CO1849" s="16"/>
      <c r="CP1849" s="16"/>
      <c r="CQ1849" s="16"/>
      <c r="CR1849" s="16"/>
      <c r="CS1849" s="16"/>
      <c r="CT1849" s="16"/>
      <c r="CU1849" s="16"/>
      <c r="CV1849" s="16"/>
      <c r="CW1849" s="16"/>
      <c r="CX1849" s="16"/>
      <c r="CY1849" s="16"/>
      <c r="CZ1849" s="16"/>
      <c r="DA1849" s="16"/>
      <c r="DB1849" s="16"/>
      <c r="DC1849" s="16"/>
      <c r="DD1849" s="16"/>
      <c r="DE1849" s="16"/>
      <c r="DF1849" s="16"/>
      <c r="DG1849" s="16"/>
      <c r="DH1849" s="16"/>
      <c r="DI1849" s="16"/>
      <c r="DJ1849" s="16"/>
      <c r="DK1849" s="16"/>
      <c r="DL1849" s="16"/>
      <c r="DM1849" s="16"/>
      <c r="DN1849" s="16"/>
      <c r="DO1849" s="16"/>
      <c r="DP1849" s="16"/>
      <c r="DQ1849" s="16"/>
      <c r="DR1849" s="16"/>
      <c r="DS1849" s="16"/>
      <c r="DT1849" s="16"/>
      <c r="DU1849" s="16"/>
      <c r="DV1849" s="16"/>
      <c r="DW1849" s="16"/>
      <c r="DX1849" s="16"/>
      <c r="DY1849" s="16"/>
      <c r="DZ1849" s="16"/>
      <c r="EA1849" s="16"/>
      <c r="EB1849" s="16"/>
      <c r="EC1849" s="16"/>
      <c r="ED1849" s="16"/>
      <c r="EE1849" s="16"/>
      <c r="EF1849" s="16"/>
      <c r="EG1849" s="16"/>
      <c r="EH1849" s="16"/>
      <c r="EI1849" s="16"/>
      <c r="EJ1849" s="16"/>
      <c r="EK1849" s="16"/>
      <c r="EL1849" s="16"/>
      <c r="EM1849" s="16"/>
      <c r="EN1849" s="16"/>
      <c r="EO1849" s="16"/>
      <c r="EP1849" s="16"/>
      <c r="EQ1849" s="16"/>
      <c r="ER1849" s="16"/>
      <c r="ES1849" s="16"/>
      <c r="ET1849" s="16"/>
      <c r="EU1849" s="16"/>
      <c r="EV1849" s="16"/>
      <c r="EW1849" s="16"/>
      <c r="EX1849" s="16"/>
      <c r="EY1849" s="16"/>
      <c r="EZ1849" s="16"/>
      <c r="FA1849" s="16"/>
      <c r="FB1849" s="16"/>
      <c r="FC1849" s="16"/>
      <c r="FD1849" s="16"/>
      <c r="FE1849" s="16"/>
      <c r="FF1849" s="16"/>
      <c r="FG1849" s="16"/>
      <c r="FH1849" s="16"/>
      <c r="FI1849" s="16"/>
      <c r="FJ1849" s="16"/>
      <c r="FK1849" s="16"/>
      <c r="FL1849" s="16"/>
      <c r="FM1849" s="16"/>
      <c r="FN1849" s="16"/>
      <c r="FO1849" s="16"/>
      <c r="FP1849" s="16"/>
      <c r="FQ1849" s="16"/>
      <c r="FR1849" s="16"/>
      <c r="FS1849" s="16"/>
      <c r="FT1849" s="16"/>
      <c r="FU1849" s="16"/>
      <c r="FV1849" s="16"/>
      <c r="FW1849" s="16"/>
      <c r="FX1849" s="16"/>
      <c r="FY1849" s="16"/>
      <c r="FZ1849" s="16"/>
      <c r="GA1849" s="16"/>
      <c r="GB1849" s="16"/>
      <c r="GC1849" s="16"/>
      <c r="GD1849" s="16"/>
      <c r="GE1849" s="16"/>
      <c r="GF1849" s="16"/>
      <c r="GG1849" s="16"/>
      <c r="GH1849" s="16"/>
      <c r="GI1849" s="16"/>
      <c r="GJ1849" s="16"/>
      <c r="GK1849" s="16"/>
      <c r="GL1849" s="16"/>
      <c r="GM1849" s="16"/>
      <c r="GN1849" s="16"/>
      <c r="GO1849" s="16"/>
      <c r="GP1849" s="16"/>
      <c r="GQ1849" s="16"/>
      <c r="GR1849" s="16"/>
      <c r="GS1849" s="16"/>
      <c r="GT1849" s="16"/>
      <c r="GU1849" s="16"/>
      <c r="GV1849" s="16"/>
      <c r="GW1849" s="16"/>
      <c r="GX1849" s="16"/>
      <c r="GY1849" s="16"/>
    </row>
    <row r="1850" spans="1:207" x14ac:dyDescent="0.3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16"/>
      <c r="BL1850" s="16"/>
      <c r="BM1850" s="16"/>
      <c r="BN1850" s="16"/>
      <c r="BO1850" s="16"/>
      <c r="BP1850" s="16"/>
      <c r="BQ1850" s="16"/>
      <c r="BR1850" s="16"/>
      <c r="BS1850" s="16"/>
      <c r="BT1850" s="16"/>
      <c r="BU1850" s="16"/>
      <c r="BV1850" s="16"/>
      <c r="BW1850" s="16"/>
      <c r="BX1850" s="16"/>
      <c r="BY1850" s="16"/>
      <c r="BZ1850" s="16"/>
      <c r="CA1850" s="16"/>
      <c r="CB1850" s="16"/>
      <c r="CC1850" s="16"/>
      <c r="CD1850" s="16"/>
      <c r="CE1850" s="16"/>
      <c r="CF1850" s="16"/>
      <c r="CG1850" s="16"/>
      <c r="CH1850" s="16"/>
      <c r="CI1850" s="16"/>
      <c r="CJ1850" s="16"/>
      <c r="CK1850" s="16"/>
      <c r="CL1850" s="16"/>
      <c r="CM1850" s="16"/>
      <c r="CN1850" s="16"/>
      <c r="CO1850" s="16"/>
      <c r="CP1850" s="16"/>
      <c r="CQ1850" s="16"/>
      <c r="CR1850" s="16"/>
      <c r="CS1850" s="16"/>
      <c r="CT1850" s="16"/>
      <c r="CU1850" s="16"/>
      <c r="CV1850" s="16"/>
      <c r="CW1850" s="16"/>
      <c r="CX1850" s="16"/>
      <c r="CY1850" s="16"/>
      <c r="CZ1850" s="16"/>
      <c r="DA1850" s="16"/>
      <c r="DB1850" s="16"/>
      <c r="DC1850" s="16"/>
      <c r="DD1850" s="16"/>
      <c r="DE1850" s="16"/>
      <c r="DF1850" s="16"/>
      <c r="DG1850" s="16"/>
      <c r="DH1850" s="16"/>
      <c r="DI1850" s="16"/>
      <c r="DJ1850" s="16"/>
      <c r="DK1850" s="16"/>
      <c r="DL1850" s="16"/>
      <c r="DM1850" s="16"/>
      <c r="DN1850" s="16"/>
      <c r="DO1850" s="16"/>
      <c r="DP1850" s="16"/>
      <c r="DQ1850" s="16"/>
      <c r="DR1850" s="16"/>
      <c r="DS1850" s="16"/>
      <c r="DT1850" s="16"/>
      <c r="DU1850" s="16"/>
      <c r="DV1850" s="16"/>
      <c r="DW1850" s="16"/>
      <c r="DX1850" s="16"/>
      <c r="DY1850" s="16"/>
      <c r="DZ1850" s="16"/>
      <c r="EA1850" s="16"/>
      <c r="EB1850" s="16"/>
      <c r="EC1850" s="16"/>
      <c r="ED1850" s="16"/>
      <c r="EE1850" s="16"/>
      <c r="EF1850" s="16"/>
      <c r="EG1850" s="16"/>
      <c r="EH1850" s="16"/>
      <c r="EI1850" s="16"/>
      <c r="EJ1850" s="16"/>
      <c r="EK1850" s="16"/>
      <c r="EL1850" s="16"/>
      <c r="EM1850" s="16"/>
      <c r="EN1850" s="16"/>
      <c r="EO1850" s="16"/>
      <c r="EP1850" s="16"/>
      <c r="EQ1850" s="16"/>
      <c r="ER1850" s="16"/>
      <c r="ES1850" s="16"/>
      <c r="ET1850" s="16"/>
      <c r="EU1850" s="16"/>
      <c r="EV1850" s="16"/>
      <c r="EW1850" s="16"/>
      <c r="EX1850" s="16"/>
      <c r="EY1850" s="16"/>
      <c r="EZ1850" s="16"/>
      <c r="FA1850" s="16"/>
      <c r="FB1850" s="16"/>
      <c r="FC1850" s="16"/>
      <c r="FD1850" s="16"/>
      <c r="FE1850" s="16"/>
      <c r="FF1850" s="16"/>
      <c r="FG1850" s="16"/>
      <c r="FH1850" s="16"/>
      <c r="FI1850" s="16"/>
      <c r="FJ1850" s="16"/>
      <c r="FK1850" s="16"/>
      <c r="FL1850" s="16"/>
      <c r="FM1850" s="16"/>
      <c r="FN1850" s="16"/>
      <c r="FO1850" s="16"/>
      <c r="FP1850" s="16"/>
      <c r="FQ1850" s="16"/>
      <c r="FR1850" s="16"/>
      <c r="FS1850" s="16"/>
      <c r="FT1850" s="16"/>
      <c r="FU1850" s="16"/>
      <c r="FV1850" s="16"/>
      <c r="FW1850" s="16"/>
      <c r="FX1850" s="16"/>
      <c r="FY1850" s="16"/>
      <c r="FZ1850" s="16"/>
      <c r="GA1850" s="16"/>
      <c r="GB1850" s="16"/>
      <c r="GC1850" s="16"/>
      <c r="GD1850" s="16"/>
      <c r="GE1850" s="16"/>
      <c r="GF1850" s="16"/>
      <c r="GG1850" s="16"/>
      <c r="GH1850" s="16"/>
      <c r="GI1850" s="16"/>
      <c r="GJ1850" s="16"/>
      <c r="GK1850" s="16"/>
      <c r="GL1850" s="16"/>
      <c r="GM1850" s="16"/>
      <c r="GN1850" s="16"/>
      <c r="GO1850" s="16"/>
      <c r="GP1850" s="16"/>
      <c r="GQ1850" s="16"/>
      <c r="GR1850" s="16"/>
      <c r="GS1850" s="16"/>
      <c r="GT1850" s="16"/>
      <c r="GU1850" s="16"/>
      <c r="GV1850" s="16"/>
      <c r="GW1850" s="16"/>
      <c r="GX1850" s="16"/>
      <c r="GY1850" s="16"/>
    </row>
    <row r="1851" spans="1:207" x14ac:dyDescent="0.3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6"/>
      <c r="CC1851" s="16"/>
      <c r="CD1851" s="16"/>
      <c r="CE1851" s="16"/>
      <c r="CF1851" s="16"/>
      <c r="CG1851" s="16"/>
      <c r="CH1851" s="16"/>
      <c r="CI1851" s="16"/>
      <c r="CJ1851" s="16"/>
      <c r="CK1851" s="16"/>
      <c r="CL1851" s="16"/>
      <c r="CM1851" s="16"/>
      <c r="CN1851" s="16"/>
      <c r="CO1851" s="16"/>
      <c r="CP1851" s="16"/>
      <c r="CQ1851" s="16"/>
      <c r="CR1851" s="16"/>
      <c r="CS1851" s="16"/>
      <c r="CT1851" s="16"/>
      <c r="CU1851" s="16"/>
      <c r="CV1851" s="16"/>
      <c r="CW1851" s="16"/>
      <c r="CX1851" s="16"/>
      <c r="CY1851" s="16"/>
      <c r="CZ1851" s="16"/>
      <c r="DA1851" s="16"/>
      <c r="DB1851" s="16"/>
      <c r="DC1851" s="16"/>
      <c r="DD1851" s="16"/>
      <c r="DE1851" s="16"/>
      <c r="DF1851" s="16"/>
      <c r="DG1851" s="16"/>
      <c r="DH1851" s="16"/>
      <c r="DI1851" s="16"/>
      <c r="DJ1851" s="16"/>
      <c r="DK1851" s="16"/>
      <c r="DL1851" s="16"/>
      <c r="DM1851" s="16"/>
      <c r="DN1851" s="16"/>
      <c r="DO1851" s="16"/>
      <c r="DP1851" s="16"/>
      <c r="DQ1851" s="16"/>
      <c r="DR1851" s="16"/>
      <c r="DS1851" s="16"/>
      <c r="DT1851" s="16"/>
      <c r="DU1851" s="16"/>
      <c r="DV1851" s="16"/>
      <c r="DW1851" s="16"/>
      <c r="DX1851" s="16"/>
      <c r="DY1851" s="16"/>
      <c r="DZ1851" s="16"/>
      <c r="EA1851" s="16"/>
      <c r="EB1851" s="16"/>
      <c r="EC1851" s="16"/>
      <c r="ED1851" s="16"/>
      <c r="EE1851" s="16"/>
      <c r="EF1851" s="16"/>
      <c r="EG1851" s="16"/>
      <c r="EH1851" s="16"/>
      <c r="EI1851" s="16"/>
      <c r="EJ1851" s="16"/>
      <c r="EK1851" s="16"/>
      <c r="EL1851" s="16"/>
      <c r="EM1851" s="16"/>
      <c r="EN1851" s="16"/>
      <c r="EO1851" s="16"/>
      <c r="EP1851" s="16"/>
      <c r="EQ1851" s="16"/>
      <c r="ER1851" s="16"/>
      <c r="ES1851" s="16"/>
      <c r="ET1851" s="16"/>
      <c r="EU1851" s="16"/>
      <c r="EV1851" s="16"/>
      <c r="EW1851" s="16"/>
      <c r="EX1851" s="16"/>
      <c r="EY1851" s="16"/>
      <c r="EZ1851" s="16"/>
      <c r="FA1851" s="16"/>
      <c r="FB1851" s="16"/>
      <c r="FC1851" s="16"/>
      <c r="FD1851" s="16"/>
      <c r="FE1851" s="16"/>
      <c r="FF1851" s="16"/>
      <c r="FG1851" s="16"/>
      <c r="FH1851" s="16"/>
      <c r="FI1851" s="16"/>
      <c r="FJ1851" s="16"/>
      <c r="FK1851" s="16"/>
      <c r="FL1851" s="16"/>
      <c r="FM1851" s="16"/>
      <c r="FN1851" s="16"/>
      <c r="FO1851" s="16"/>
      <c r="FP1851" s="16"/>
      <c r="FQ1851" s="16"/>
      <c r="FR1851" s="16"/>
      <c r="FS1851" s="16"/>
      <c r="FT1851" s="16"/>
      <c r="FU1851" s="16"/>
      <c r="FV1851" s="16"/>
      <c r="FW1851" s="16"/>
      <c r="FX1851" s="16"/>
      <c r="FY1851" s="16"/>
      <c r="FZ1851" s="16"/>
      <c r="GA1851" s="16"/>
      <c r="GB1851" s="16"/>
      <c r="GC1851" s="16"/>
      <c r="GD1851" s="16"/>
      <c r="GE1851" s="16"/>
      <c r="GF1851" s="16"/>
      <c r="GG1851" s="16"/>
      <c r="GH1851" s="16"/>
      <c r="GI1851" s="16"/>
      <c r="GJ1851" s="16"/>
      <c r="GK1851" s="16"/>
      <c r="GL1851" s="16"/>
      <c r="GM1851" s="16"/>
      <c r="GN1851" s="16"/>
      <c r="GO1851" s="16"/>
      <c r="GP1851" s="16"/>
      <c r="GQ1851" s="16"/>
      <c r="GR1851" s="16"/>
      <c r="GS1851" s="16"/>
      <c r="GT1851" s="16"/>
      <c r="GU1851" s="16"/>
      <c r="GV1851" s="16"/>
      <c r="GW1851" s="16"/>
      <c r="GX1851" s="16"/>
      <c r="GY1851" s="16"/>
    </row>
    <row r="1852" spans="1:207" x14ac:dyDescent="0.3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16"/>
      <c r="BL1852" s="16"/>
      <c r="BM1852" s="16"/>
      <c r="BN1852" s="16"/>
      <c r="BO1852" s="16"/>
      <c r="BP1852" s="16"/>
      <c r="BQ1852" s="16"/>
      <c r="BR1852" s="16"/>
      <c r="BS1852" s="16"/>
      <c r="BT1852" s="16"/>
      <c r="BU1852" s="16"/>
      <c r="BV1852" s="16"/>
      <c r="BW1852" s="16"/>
      <c r="BX1852" s="16"/>
      <c r="BY1852" s="16"/>
      <c r="BZ1852" s="16"/>
      <c r="CA1852" s="16"/>
      <c r="CB1852" s="16"/>
      <c r="CC1852" s="16"/>
      <c r="CD1852" s="16"/>
      <c r="CE1852" s="16"/>
      <c r="CF1852" s="16"/>
      <c r="CG1852" s="16"/>
      <c r="CH1852" s="16"/>
      <c r="CI1852" s="16"/>
      <c r="CJ1852" s="16"/>
      <c r="CK1852" s="16"/>
      <c r="CL1852" s="16"/>
      <c r="CM1852" s="16"/>
      <c r="CN1852" s="16"/>
      <c r="CO1852" s="16"/>
      <c r="CP1852" s="16"/>
      <c r="CQ1852" s="16"/>
      <c r="CR1852" s="16"/>
      <c r="CS1852" s="16"/>
      <c r="CT1852" s="16"/>
      <c r="CU1852" s="16"/>
      <c r="CV1852" s="16"/>
      <c r="CW1852" s="16"/>
      <c r="CX1852" s="16"/>
      <c r="CY1852" s="16"/>
      <c r="CZ1852" s="16"/>
      <c r="DA1852" s="16"/>
      <c r="DB1852" s="16"/>
      <c r="DC1852" s="16"/>
      <c r="DD1852" s="16"/>
      <c r="DE1852" s="16"/>
      <c r="DF1852" s="16"/>
      <c r="DG1852" s="16"/>
      <c r="DH1852" s="16"/>
      <c r="DI1852" s="16"/>
      <c r="DJ1852" s="16"/>
      <c r="DK1852" s="16"/>
      <c r="DL1852" s="16"/>
      <c r="DM1852" s="16"/>
      <c r="DN1852" s="16"/>
      <c r="DO1852" s="16"/>
      <c r="DP1852" s="16"/>
      <c r="DQ1852" s="16"/>
      <c r="DR1852" s="16"/>
      <c r="DS1852" s="16"/>
      <c r="DT1852" s="16"/>
      <c r="DU1852" s="16"/>
      <c r="DV1852" s="16"/>
      <c r="DW1852" s="16"/>
      <c r="DX1852" s="16"/>
      <c r="DY1852" s="16"/>
      <c r="DZ1852" s="16"/>
      <c r="EA1852" s="16"/>
      <c r="EB1852" s="16"/>
      <c r="EC1852" s="16"/>
      <c r="ED1852" s="16"/>
      <c r="EE1852" s="16"/>
      <c r="EF1852" s="16"/>
      <c r="EG1852" s="16"/>
      <c r="EH1852" s="16"/>
      <c r="EI1852" s="16"/>
      <c r="EJ1852" s="16"/>
      <c r="EK1852" s="16"/>
      <c r="EL1852" s="16"/>
      <c r="EM1852" s="16"/>
      <c r="EN1852" s="16"/>
      <c r="EO1852" s="16"/>
      <c r="EP1852" s="16"/>
      <c r="EQ1852" s="16"/>
      <c r="ER1852" s="16"/>
      <c r="ES1852" s="16"/>
      <c r="ET1852" s="16"/>
      <c r="EU1852" s="16"/>
      <c r="EV1852" s="16"/>
      <c r="EW1852" s="16"/>
      <c r="EX1852" s="16"/>
      <c r="EY1852" s="16"/>
      <c r="EZ1852" s="16"/>
      <c r="FA1852" s="16"/>
      <c r="FB1852" s="16"/>
      <c r="FC1852" s="16"/>
      <c r="FD1852" s="16"/>
      <c r="FE1852" s="16"/>
      <c r="FF1852" s="16"/>
      <c r="FG1852" s="16"/>
      <c r="FH1852" s="16"/>
      <c r="FI1852" s="16"/>
      <c r="FJ1852" s="16"/>
      <c r="FK1852" s="16"/>
      <c r="FL1852" s="16"/>
      <c r="FM1852" s="16"/>
      <c r="FN1852" s="16"/>
      <c r="FO1852" s="16"/>
      <c r="FP1852" s="16"/>
      <c r="FQ1852" s="16"/>
      <c r="FR1852" s="16"/>
      <c r="FS1852" s="16"/>
      <c r="FT1852" s="16"/>
      <c r="FU1852" s="16"/>
      <c r="FV1852" s="16"/>
      <c r="FW1852" s="16"/>
      <c r="FX1852" s="16"/>
      <c r="FY1852" s="16"/>
      <c r="FZ1852" s="16"/>
      <c r="GA1852" s="16"/>
      <c r="GB1852" s="16"/>
      <c r="GC1852" s="16"/>
      <c r="GD1852" s="16"/>
      <c r="GE1852" s="16"/>
      <c r="GF1852" s="16"/>
      <c r="GG1852" s="16"/>
      <c r="GH1852" s="16"/>
      <c r="GI1852" s="16"/>
      <c r="GJ1852" s="16"/>
      <c r="GK1852" s="16"/>
      <c r="GL1852" s="16"/>
      <c r="GM1852" s="16"/>
      <c r="GN1852" s="16"/>
      <c r="GO1852" s="16"/>
      <c r="GP1852" s="16"/>
      <c r="GQ1852" s="16"/>
      <c r="GR1852" s="16"/>
      <c r="GS1852" s="16"/>
      <c r="GT1852" s="16"/>
      <c r="GU1852" s="16"/>
      <c r="GV1852" s="16"/>
      <c r="GW1852" s="16"/>
      <c r="GX1852" s="16"/>
      <c r="GY1852" s="16"/>
    </row>
    <row r="1853" spans="1:207" x14ac:dyDescent="0.3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6"/>
      <c r="CC1853" s="16"/>
      <c r="CD1853" s="16"/>
      <c r="CE1853" s="16"/>
      <c r="CF1853" s="16"/>
      <c r="CG1853" s="16"/>
      <c r="CH1853" s="16"/>
      <c r="CI1853" s="16"/>
      <c r="CJ1853" s="16"/>
      <c r="CK1853" s="16"/>
      <c r="CL1853" s="16"/>
      <c r="CM1853" s="16"/>
      <c r="CN1853" s="16"/>
      <c r="CO1853" s="16"/>
      <c r="CP1853" s="16"/>
      <c r="CQ1853" s="16"/>
      <c r="CR1853" s="16"/>
      <c r="CS1853" s="16"/>
      <c r="CT1853" s="16"/>
      <c r="CU1853" s="16"/>
      <c r="CV1853" s="16"/>
      <c r="CW1853" s="16"/>
      <c r="CX1853" s="16"/>
      <c r="CY1853" s="16"/>
      <c r="CZ1853" s="16"/>
      <c r="DA1853" s="16"/>
      <c r="DB1853" s="16"/>
      <c r="DC1853" s="16"/>
      <c r="DD1853" s="16"/>
      <c r="DE1853" s="16"/>
      <c r="DF1853" s="16"/>
      <c r="DG1853" s="16"/>
      <c r="DH1853" s="16"/>
      <c r="DI1853" s="16"/>
      <c r="DJ1853" s="16"/>
      <c r="DK1853" s="16"/>
      <c r="DL1853" s="16"/>
      <c r="DM1853" s="16"/>
      <c r="DN1853" s="16"/>
      <c r="DO1853" s="16"/>
      <c r="DP1853" s="16"/>
      <c r="DQ1853" s="16"/>
      <c r="DR1853" s="16"/>
      <c r="DS1853" s="16"/>
      <c r="DT1853" s="16"/>
      <c r="DU1853" s="16"/>
      <c r="DV1853" s="16"/>
      <c r="DW1853" s="16"/>
      <c r="DX1853" s="16"/>
      <c r="DY1853" s="16"/>
      <c r="DZ1853" s="16"/>
      <c r="EA1853" s="16"/>
      <c r="EB1853" s="16"/>
      <c r="EC1853" s="16"/>
      <c r="ED1853" s="16"/>
      <c r="EE1853" s="16"/>
      <c r="EF1853" s="16"/>
      <c r="EG1853" s="16"/>
      <c r="EH1853" s="16"/>
      <c r="EI1853" s="16"/>
      <c r="EJ1853" s="16"/>
      <c r="EK1853" s="16"/>
      <c r="EL1853" s="16"/>
      <c r="EM1853" s="16"/>
      <c r="EN1853" s="16"/>
      <c r="EO1853" s="16"/>
      <c r="EP1853" s="16"/>
      <c r="EQ1853" s="16"/>
      <c r="ER1853" s="16"/>
      <c r="ES1853" s="16"/>
      <c r="ET1853" s="16"/>
      <c r="EU1853" s="16"/>
      <c r="EV1853" s="16"/>
      <c r="EW1853" s="16"/>
      <c r="EX1853" s="16"/>
      <c r="EY1853" s="16"/>
      <c r="EZ1853" s="16"/>
      <c r="FA1853" s="16"/>
      <c r="FB1853" s="16"/>
      <c r="FC1853" s="16"/>
      <c r="FD1853" s="16"/>
      <c r="FE1853" s="16"/>
      <c r="FF1853" s="16"/>
      <c r="FG1853" s="16"/>
      <c r="FH1853" s="16"/>
      <c r="FI1853" s="16"/>
      <c r="FJ1853" s="16"/>
      <c r="FK1853" s="16"/>
      <c r="FL1853" s="16"/>
      <c r="FM1853" s="16"/>
      <c r="FN1853" s="16"/>
      <c r="FO1853" s="16"/>
      <c r="FP1853" s="16"/>
      <c r="FQ1853" s="16"/>
      <c r="FR1853" s="16"/>
      <c r="FS1853" s="16"/>
      <c r="FT1853" s="16"/>
      <c r="FU1853" s="16"/>
      <c r="FV1853" s="16"/>
      <c r="FW1853" s="16"/>
      <c r="FX1853" s="16"/>
      <c r="FY1853" s="16"/>
      <c r="FZ1853" s="16"/>
      <c r="GA1853" s="16"/>
      <c r="GB1853" s="16"/>
      <c r="GC1853" s="16"/>
      <c r="GD1853" s="16"/>
      <c r="GE1853" s="16"/>
      <c r="GF1853" s="16"/>
      <c r="GG1853" s="16"/>
      <c r="GH1853" s="16"/>
      <c r="GI1853" s="16"/>
      <c r="GJ1853" s="16"/>
      <c r="GK1853" s="16"/>
      <c r="GL1853" s="16"/>
      <c r="GM1853" s="16"/>
      <c r="GN1853" s="16"/>
      <c r="GO1853" s="16"/>
      <c r="GP1853" s="16"/>
      <c r="GQ1853" s="16"/>
      <c r="GR1853" s="16"/>
      <c r="GS1853" s="16"/>
      <c r="GT1853" s="16"/>
      <c r="GU1853" s="16"/>
      <c r="GV1853" s="16"/>
      <c r="GW1853" s="16"/>
      <c r="GX1853" s="16"/>
      <c r="GY1853" s="16"/>
    </row>
    <row r="1854" spans="1:207" x14ac:dyDescent="0.3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16"/>
      <c r="BL1854" s="16"/>
      <c r="BM1854" s="16"/>
      <c r="BN1854" s="16"/>
      <c r="BO1854" s="16"/>
      <c r="BP1854" s="16"/>
      <c r="BQ1854" s="16"/>
      <c r="BR1854" s="16"/>
      <c r="BS1854" s="16"/>
      <c r="BT1854" s="16"/>
      <c r="BU1854" s="16"/>
      <c r="BV1854" s="16"/>
      <c r="BW1854" s="16"/>
      <c r="BX1854" s="16"/>
      <c r="BY1854" s="16"/>
      <c r="BZ1854" s="16"/>
      <c r="CA1854" s="16"/>
      <c r="CB1854" s="16"/>
      <c r="CC1854" s="16"/>
      <c r="CD1854" s="16"/>
      <c r="CE1854" s="16"/>
      <c r="CF1854" s="16"/>
      <c r="CG1854" s="16"/>
      <c r="CH1854" s="16"/>
      <c r="CI1854" s="16"/>
      <c r="CJ1854" s="16"/>
      <c r="CK1854" s="16"/>
      <c r="CL1854" s="16"/>
      <c r="CM1854" s="16"/>
      <c r="CN1854" s="16"/>
      <c r="CO1854" s="16"/>
      <c r="CP1854" s="16"/>
      <c r="CQ1854" s="16"/>
      <c r="CR1854" s="16"/>
      <c r="CS1854" s="16"/>
      <c r="CT1854" s="16"/>
      <c r="CU1854" s="16"/>
      <c r="CV1854" s="16"/>
      <c r="CW1854" s="16"/>
      <c r="CX1854" s="16"/>
      <c r="CY1854" s="16"/>
      <c r="CZ1854" s="16"/>
      <c r="DA1854" s="16"/>
      <c r="DB1854" s="16"/>
      <c r="DC1854" s="16"/>
      <c r="DD1854" s="16"/>
      <c r="DE1854" s="16"/>
      <c r="DF1854" s="16"/>
      <c r="DG1854" s="16"/>
      <c r="DH1854" s="16"/>
      <c r="DI1854" s="16"/>
      <c r="DJ1854" s="16"/>
      <c r="DK1854" s="16"/>
      <c r="DL1854" s="16"/>
      <c r="DM1854" s="16"/>
      <c r="DN1854" s="16"/>
      <c r="DO1854" s="16"/>
      <c r="DP1854" s="16"/>
      <c r="DQ1854" s="16"/>
      <c r="DR1854" s="16"/>
      <c r="DS1854" s="16"/>
      <c r="DT1854" s="16"/>
      <c r="DU1854" s="16"/>
      <c r="DV1854" s="16"/>
      <c r="DW1854" s="16"/>
      <c r="DX1854" s="16"/>
      <c r="DY1854" s="16"/>
      <c r="DZ1854" s="16"/>
      <c r="EA1854" s="16"/>
      <c r="EB1854" s="16"/>
      <c r="EC1854" s="16"/>
      <c r="ED1854" s="16"/>
      <c r="EE1854" s="16"/>
      <c r="EF1854" s="16"/>
      <c r="EG1854" s="16"/>
      <c r="EH1854" s="16"/>
      <c r="EI1854" s="16"/>
      <c r="EJ1854" s="16"/>
      <c r="EK1854" s="16"/>
      <c r="EL1854" s="16"/>
      <c r="EM1854" s="16"/>
      <c r="EN1854" s="16"/>
      <c r="EO1854" s="16"/>
      <c r="EP1854" s="16"/>
      <c r="EQ1854" s="16"/>
      <c r="ER1854" s="16"/>
      <c r="ES1854" s="16"/>
      <c r="ET1854" s="16"/>
      <c r="EU1854" s="16"/>
      <c r="EV1854" s="16"/>
      <c r="EW1854" s="16"/>
      <c r="EX1854" s="16"/>
      <c r="EY1854" s="16"/>
      <c r="EZ1854" s="16"/>
      <c r="FA1854" s="16"/>
      <c r="FB1854" s="16"/>
      <c r="FC1854" s="16"/>
      <c r="FD1854" s="16"/>
      <c r="FE1854" s="16"/>
      <c r="FF1854" s="16"/>
      <c r="FG1854" s="16"/>
      <c r="FH1854" s="16"/>
      <c r="FI1854" s="16"/>
      <c r="FJ1854" s="16"/>
      <c r="FK1854" s="16"/>
      <c r="FL1854" s="16"/>
      <c r="FM1854" s="16"/>
      <c r="FN1854" s="16"/>
      <c r="FO1854" s="16"/>
      <c r="FP1854" s="16"/>
      <c r="FQ1854" s="16"/>
      <c r="FR1854" s="16"/>
      <c r="FS1854" s="16"/>
      <c r="FT1854" s="16"/>
      <c r="FU1854" s="16"/>
      <c r="FV1854" s="16"/>
      <c r="FW1854" s="16"/>
      <c r="FX1854" s="16"/>
      <c r="FY1854" s="16"/>
      <c r="FZ1854" s="16"/>
      <c r="GA1854" s="16"/>
      <c r="GB1854" s="16"/>
      <c r="GC1854" s="16"/>
      <c r="GD1854" s="16"/>
      <c r="GE1854" s="16"/>
      <c r="GF1854" s="16"/>
      <c r="GG1854" s="16"/>
      <c r="GH1854" s="16"/>
      <c r="GI1854" s="16"/>
      <c r="GJ1854" s="16"/>
      <c r="GK1854" s="16"/>
      <c r="GL1854" s="16"/>
      <c r="GM1854" s="16"/>
      <c r="GN1854" s="16"/>
      <c r="GO1854" s="16"/>
      <c r="GP1854" s="16"/>
      <c r="GQ1854" s="16"/>
      <c r="GR1854" s="16"/>
      <c r="GS1854" s="16"/>
      <c r="GT1854" s="16"/>
      <c r="GU1854" s="16"/>
      <c r="GV1854" s="16"/>
      <c r="GW1854" s="16"/>
      <c r="GX1854" s="16"/>
      <c r="GY1854" s="16"/>
    </row>
    <row r="1855" spans="1:207" x14ac:dyDescent="0.3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6"/>
      <c r="CC1855" s="16"/>
      <c r="CD1855" s="16"/>
      <c r="CE1855" s="16"/>
      <c r="CF1855" s="16"/>
      <c r="CG1855" s="16"/>
      <c r="CH1855" s="16"/>
      <c r="CI1855" s="16"/>
      <c r="CJ1855" s="16"/>
      <c r="CK1855" s="16"/>
      <c r="CL1855" s="16"/>
      <c r="CM1855" s="16"/>
      <c r="CN1855" s="16"/>
      <c r="CO1855" s="16"/>
      <c r="CP1855" s="16"/>
      <c r="CQ1855" s="16"/>
      <c r="CR1855" s="16"/>
      <c r="CS1855" s="16"/>
      <c r="CT1855" s="16"/>
      <c r="CU1855" s="16"/>
      <c r="CV1855" s="16"/>
      <c r="CW1855" s="16"/>
      <c r="CX1855" s="16"/>
      <c r="CY1855" s="16"/>
      <c r="CZ1855" s="16"/>
      <c r="DA1855" s="16"/>
      <c r="DB1855" s="16"/>
      <c r="DC1855" s="16"/>
      <c r="DD1855" s="16"/>
      <c r="DE1855" s="16"/>
      <c r="DF1855" s="16"/>
      <c r="DG1855" s="16"/>
      <c r="DH1855" s="16"/>
      <c r="DI1855" s="16"/>
      <c r="DJ1855" s="16"/>
      <c r="DK1855" s="16"/>
      <c r="DL1855" s="16"/>
      <c r="DM1855" s="16"/>
      <c r="DN1855" s="16"/>
      <c r="DO1855" s="16"/>
      <c r="DP1855" s="16"/>
      <c r="DQ1855" s="16"/>
      <c r="DR1855" s="16"/>
      <c r="DS1855" s="16"/>
      <c r="DT1855" s="16"/>
      <c r="DU1855" s="16"/>
      <c r="DV1855" s="16"/>
      <c r="DW1855" s="16"/>
      <c r="DX1855" s="16"/>
      <c r="DY1855" s="16"/>
      <c r="DZ1855" s="16"/>
      <c r="EA1855" s="16"/>
      <c r="EB1855" s="16"/>
      <c r="EC1855" s="16"/>
      <c r="ED1855" s="16"/>
      <c r="EE1855" s="16"/>
      <c r="EF1855" s="16"/>
      <c r="EG1855" s="16"/>
      <c r="EH1855" s="16"/>
      <c r="EI1855" s="16"/>
      <c r="EJ1855" s="16"/>
      <c r="EK1855" s="16"/>
      <c r="EL1855" s="16"/>
      <c r="EM1855" s="16"/>
      <c r="EN1855" s="16"/>
      <c r="EO1855" s="16"/>
      <c r="EP1855" s="16"/>
      <c r="EQ1855" s="16"/>
      <c r="ER1855" s="16"/>
      <c r="ES1855" s="16"/>
      <c r="ET1855" s="16"/>
      <c r="EU1855" s="16"/>
      <c r="EV1855" s="16"/>
      <c r="EW1855" s="16"/>
      <c r="EX1855" s="16"/>
      <c r="EY1855" s="16"/>
      <c r="EZ1855" s="16"/>
      <c r="FA1855" s="16"/>
      <c r="FB1855" s="16"/>
      <c r="FC1855" s="16"/>
      <c r="FD1855" s="16"/>
      <c r="FE1855" s="16"/>
      <c r="FF1855" s="16"/>
      <c r="FG1855" s="16"/>
      <c r="FH1855" s="16"/>
      <c r="FI1855" s="16"/>
      <c r="FJ1855" s="16"/>
      <c r="FK1855" s="16"/>
      <c r="FL1855" s="16"/>
      <c r="FM1855" s="16"/>
      <c r="FN1855" s="16"/>
      <c r="FO1855" s="16"/>
      <c r="FP1855" s="16"/>
      <c r="FQ1855" s="16"/>
      <c r="FR1855" s="16"/>
      <c r="FS1855" s="16"/>
      <c r="FT1855" s="16"/>
      <c r="FU1855" s="16"/>
      <c r="FV1855" s="16"/>
      <c r="FW1855" s="16"/>
      <c r="FX1855" s="16"/>
      <c r="FY1855" s="16"/>
      <c r="FZ1855" s="16"/>
      <c r="GA1855" s="16"/>
      <c r="GB1855" s="16"/>
      <c r="GC1855" s="16"/>
      <c r="GD1855" s="16"/>
      <c r="GE1855" s="16"/>
      <c r="GF1855" s="16"/>
      <c r="GG1855" s="16"/>
      <c r="GH1855" s="16"/>
      <c r="GI1855" s="16"/>
      <c r="GJ1855" s="16"/>
      <c r="GK1855" s="16"/>
      <c r="GL1855" s="16"/>
      <c r="GM1855" s="16"/>
      <c r="GN1855" s="16"/>
      <c r="GO1855" s="16"/>
      <c r="GP1855" s="16"/>
      <c r="GQ1855" s="16"/>
      <c r="GR1855" s="16"/>
      <c r="GS1855" s="16"/>
      <c r="GT1855" s="16"/>
      <c r="GU1855" s="16"/>
      <c r="GV1855" s="16"/>
      <c r="GW1855" s="16"/>
      <c r="GX1855" s="16"/>
      <c r="GY1855" s="16"/>
    </row>
    <row r="1856" spans="1:207" x14ac:dyDescent="0.3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16"/>
      <c r="BL1856" s="16"/>
      <c r="BM1856" s="16"/>
      <c r="BN1856" s="16"/>
      <c r="BO1856" s="16"/>
      <c r="BP1856" s="16"/>
      <c r="BQ1856" s="16"/>
      <c r="BR1856" s="16"/>
      <c r="BS1856" s="16"/>
      <c r="BT1856" s="16"/>
      <c r="BU1856" s="16"/>
      <c r="BV1856" s="16"/>
      <c r="BW1856" s="16"/>
      <c r="BX1856" s="16"/>
      <c r="BY1856" s="16"/>
      <c r="BZ1856" s="16"/>
      <c r="CA1856" s="16"/>
      <c r="CB1856" s="16"/>
      <c r="CC1856" s="16"/>
      <c r="CD1856" s="16"/>
      <c r="CE1856" s="16"/>
      <c r="CF1856" s="16"/>
      <c r="CG1856" s="16"/>
      <c r="CH1856" s="16"/>
      <c r="CI1856" s="16"/>
      <c r="CJ1856" s="16"/>
      <c r="CK1856" s="16"/>
      <c r="CL1856" s="16"/>
      <c r="CM1856" s="16"/>
      <c r="CN1856" s="16"/>
      <c r="CO1856" s="16"/>
      <c r="CP1856" s="16"/>
      <c r="CQ1856" s="16"/>
      <c r="CR1856" s="16"/>
      <c r="CS1856" s="16"/>
      <c r="CT1856" s="16"/>
      <c r="CU1856" s="16"/>
      <c r="CV1856" s="16"/>
      <c r="CW1856" s="16"/>
      <c r="CX1856" s="16"/>
      <c r="CY1856" s="16"/>
      <c r="CZ1856" s="16"/>
      <c r="DA1856" s="16"/>
      <c r="DB1856" s="16"/>
      <c r="DC1856" s="16"/>
      <c r="DD1856" s="16"/>
      <c r="DE1856" s="16"/>
      <c r="DF1856" s="16"/>
      <c r="DG1856" s="16"/>
      <c r="DH1856" s="16"/>
      <c r="DI1856" s="16"/>
      <c r="DJ1856" s="16"/>
      <c r="DK1856" s="16"/>
      <c r="DL1856" s="16"/>
      <c r="DM1856" s="16"/>
      <c r="DN1856" s="16"/>
      <c r="DO1856" s="16"/>
      <c r="DP1856" s="16"/>
      <c r="DQ1856" s="16"/>
      <c r="DR1856" s="16"/>
      <c r="DS1856" s="16"/>
      <c r="DT1856" s="16"/>
      <c r="DU1856" s="16"/>
      <c r="DV1856" s="16"/>
      <c r="DW1856" s="16"/>
      <c r="DX1856" s="16"/>
      <c r="DY1856" s="16"/>
      <c r="DZ1856" s="16"/>
      <c r="EA1856" s="16"/>
      <c r="EB1856" s="16"/>
      <c r="EC1856" s="16"/>
      <c r="ED1856" s="16"/>
      <c r="EE1856" s="16"/>
      <c r="EF1856" s="16"/>
      <c r="EG1856" s="16"/>
      <c r="EH1856" s="16"/>
      <c r="EI1856" s="16"/>
      <c r="EJ1856" s="16"/>
      <c r="EK1856" s="16"/>
      <c r="EL1856" s="16"/>
      <c r="EM1856" s="16"/>
      <c r="EN1856" s="16"/>
      <c r="EO1856" s="16"/>
      <c r="EP1856" s="16"/>
      <c r="EQ1856" s="16"/>
      <c r="ER1856" s="16"/>
      <c r="ES1856" s="16"/>
      <c r="ET1856" s="16"/>
      <c r="EU1856" s="16"/>
      <c r="EV1856" s="16"/>
      <c r="EW1856" s="16"/>
      <c r="EX1856" s="16"/>
      <c r="EY1856" s="16"/>
      <c r="EZ1856" s="16"/>
      <c r="FA1856" s="16"/>
      <c r="FB1856" s="16"/>
      <c r="FC1856" s="16"/>
      <c r="FD1856" s="16"/>
      <c r="FE1856" s="16"/>
      <c r="FF1856" s="16"/>
      <c r="FG1856" s="16"/>
      <c r="FH1856" s="16"/>
      <c r="FI1856" s="16"/>
      <c r="FJ1856" s="16"/>
      <c r="FK1856" s="16"/>
      <c r="FL1856" s="16"/>
      <c r="FM1856" s="16"/>
      <c r="FN1856" s="16"/>
      <c r="FO1856" s="16"/>
      <c r="FP1856" s="16"/>
      <c r="FQ1856" s="16"/>
      <c r="FR1856" s="16"/>
      <c r="FS1856" s="16"/>
      <c r="FT1856" s="16"/>
      <c r="FU1856" s="16"/>
      <c r="FV1856" s="16"/>
      <c r="FW1856" s="16"/>
      <c r="FX1856" s="16"/>
      <c r="FY1856" s="16"/>
      <c r="FZ1856" s="16"/>
      <c r="GA1856" s="16"/>
      <c r="GB1856" s="16"/>
      <c r="GC1856" s="16"/>
      <c r="GD1856" s="16"/>
      <c r="GE1856" s="16"/>
      <c r="GF1856" s="16"/>
      <c r="GG1856" s="16"/>
      <c r="GH1856" s="16"/>
      <c r="GI1856" s="16"/>
      <c r="GJ1856" s="16"/>
      <c r="GK1856" s="16"/>
      <c r="GL1856" s="16"/>
      <c r="GM1856" s="16"/>
      <c r="GN1856" s="16"/>
      <c r="GO1856" s="16"/>
      <c r="GP1856" s="16"/>
      <c r="GQ1856" s="16"/>
      <c r="GR1856" s="16"/>
      <c r="GS1856" s="16"/>
      <c r="GT1856" s="16"/>
      <c r="GU1856" s="16"/>
      <c r="GV1856" s="16"/>
      <c r="GW1856" s="16"/>
      <c r="GX1856" s="16"/>
      <c r="GY1856" s="16"/>
    </row>
    <row r="1857" spans="1:207" x14ac:dyDescent="0.3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6"/>
      <c r="CC1857" s="16"/>
      <c r="CD1857" s="16"/>
      <c r="CE1857" s="16"/>
      <c r="CF1857" s="16"/>
      <c r="CG1857" s="16"/>
      <c r="CH1857" s="16"/>
      <c r="CI1857" s="16"/>
      <c r="CJ1857" s="16"/>
      <c r="CK1857" s="16"/>
      <c r="CL1857" s="16"/>
      <c r="CM1857" s="16"/>
      <c r="CN1857" s="16"/>
      <c r="CO1857" s="16"/>
      <c r="CP1857" s="16"/>
      <c r="CQ1857" s="16"/>
      <c r="CR1857" s="16"/>
      <c r="CS1857" s="16"/>
      <c r="CT1857" s="16"/>
      <c r="CU1857" s="16"/>
      <c r="CV1857" s="16"/>
      <c r="CW1857" s="16"/>
      <c r="CX1857" s="16"/>
      <c r="CY1857" s="16"/>
      <c r="CZ1857" s="16"/>
      <c r="DA1857" s="16"/>
      <c r="DB1857" s="16"/>
      <c r="DC1857" s="16"/>
      <c r="DD1857" s="16"/>
      <c r="DE1857" s="16"/>
      <c r="DF1857" s="16"/>
      <c r="DG1857" s="16"/>
      <c r="DH1857" s="16"/>
      <c r="DI1857" s="16"/>
      <c r="DJ1857" s="16"/>
      <c r="DK1857" s="16"/>
      <c r="DL1857" s="16"/>
      <c r="DM1857" s="16"/>
      <c r="DN1857" s="16"/>
      <c r="DO1857" s="16"/>
      <c r="DP1857" s="16"/>
      <c r="DQ1857" s="16"/>
      <c r="DR1857" s="16"/>
      <c r="DS1857" s="16"/>
      <c r="DT1857" s="16"/>
      <c r="DU1857" s="16"/>
      <c r="DV1857" s="16"/>
      <c r="DW1857" s="16"/>
      <c r="DX1857" s="16"/>
      <c r="DY1857" s="16"/>
      <c r="DZ1857" s="16"/>
      <c r="EA1857" s="16"/>
      <c r="EB1857" s="16"/>
      <c r="EC1857" s="16"/>
      <c r="ED1857" s="16"/>
      <c r="EE1857" s="16"/>
      <c r="EF1857" s="16"/>
      <c r="EG1857" s="16"/>
      <c r="EH1857" s="16"/>
      <c r="EI1857" s="16"/>
      <c r="EJ1857" s="16"/>
      <c r="EK1857" s="16"/>
      <c r="EL1857" s="16"/>
      <c r="EM1857" s="16"/>
      <c r="EN1857" s="16"/>
      <c r="EO1857" s="16"/>
      <c r="EP1857" s="16"/>
      <c r="EQ1857" s="16"/>
      <c r="ER1857" s="16"/>
      <c r="ES1857" s="16"/>
      <c r="ET1857" s="16"/>
      <c r="EU1857" s="16"/>
      <c r="EV1857" s="16"/>
      <c r="EW1857" s="16"/>
      <c r="EX1857" s="16"/>
      <c r="EY1857" s="16"/>
      <c r="EZ1857" s="16"/>
      <c r="FA1857" s="16"/>
      <c r="FB1857" s="16"/>
      <c r="FC1857" s="16"/>
      <c r="FD1857" s="16"/>
      <c r="FE1857" s="16"/>
      <c r="FF1857" s="16"/>
      <c r="FG1857" s="16"/>
      <c r="FH1857" s="16"/>
      <c r="FI1857" s="16"/>
      <c r="FJ1857" s="16"/>
      <c r="FK1857" s="16"/>
      <c r="FL1857" s="16"/>
      <c r="FM1857" s="16"/>
      <c r="FN1857" s="16"/>
      <c r="FO1857" s="16"/>
      <c r="FP1857" s="16"/>
      <c r="FQ1857" s="16"/>
      <c r="FR1857" s="16"/>
      <c r="FS1857" s="16"/>
      <c r="FT1857" s="16"/>
      <c r="FU1857" s="16"/>
      <c r="FV1857" s="16"/>
      <c r="FW1857" s="16"/>
      <c r="FX1857" s="16"/>
      <c r="FY1857" s="16"/>
      <c r="FZ1857" s="16"/>
      <c r="GA1857" s="16"/>
      <c r="GB1857" s="16"/>
      <c r="GC1857" s="16"/>
      <c r="GD1857" s="16"/>
      <c r="GE1857" s="16"/>
      <c r="GF1857" s="16"/>
      <c r="GG1857" s="16"/>
      <c r="GH1857" s="16"/>
      <c r="GI1857" s="16"/>
      <c r="GJ1857" s="16"/>
      <c r="GK1857" s="16"/>
      <c r="GL1857" s="16"/>
      <c r="GM1857" s="16"/>
      <c r="GN1857" s="16"/>
      <c r="GO1857" s="16"/>
      <c r="GP1857" s="16"/>
      <c r="GQ1857" s="16"/>
      <c r="GR1857" s="16"/>
      <c r="GS1857" s="16"/>
      <c r="GT1857" s="16"/>
      <c r="GU1857" s="16"/>
      <c r="GV1857" s="16"/>
      <c r="GW1857" s="16"/>
      <c r="GX1857" s="16"/>
      <c r="GY1857" s="16"/>
    </row>
    <row r="1858" spans="1:207" x14ac:dyDescent="0.3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16"/>
      <c r="BL1858" s="16"/>
      <c r="BM1858" s="16"/>
      <c r="BN1858" s="16"/>
      <c r="BO1858" s="16"/>
      <c r="BP1858" s="16"/>
      <c r="BQ1858" s="16"/>
      <c r="BR1858" s="16"/>
      <c r="BS1858" s="16"/>
      <c r="BT1858" s="16"/>
      <c r="BU1858" s="16"/>
      <c r="BV1858" s="16"/>
      <c r="BW1858" s="16"/>
      <c r="BX1858" s="16"/>
      <c r="BY1858" s="16"/>
      <c r="BZ1858" s="16"/>
      <c r="CA1858" s="16"/>
      <c r="CB1858" s="16"/>
      <c r="CC1858" s="16"/>
      <c r="CD1858" s="16"/>
      <c r="CE1858" s="16"/>
      <c r="CF1858" s="16"/>
      <c r="CG1858" s="16"/>
      <c r="CH1858" s="16"/>
      <c r="CI1858" s="16"/>
      <c r="CJ1858" s="16"/>
      <c r="CK1858" s="16"/>
      <c r="CL1858" s="16"/>
      <c r="CM1858" s="16"/>
      <c r="CN1858" s="16"/>
      <c r="CO1858" s="16"/>
      <c r="CP1858" s="16"/>
      <c r="CQ1858" s="16"/>
      <c r="CR1858" s="16"/>
      <c r="CS1858" s="16"/>
      <c r="CT1858" s="16"/>
      <c r="CU1858" s="16"/>
      <c r="CV1858" s="16"/>
      <c r="CW1858" s="16"/>
      <c r="CX1858" s="16"/>
      <c r="CY1858" s="16"/>
      <c r="CZ1858" s="16"/>
      <c r="DA1858" s="16"/>
      <c r="DB1858" s="16"/>
      <c r="DC1858" s="16"/>
      <c r="DD1858" s="16"/>
      <c r="DE1858" s="16"/>
      <c r="DF1858" s="16"/>
      <c r="DG1858" s="16"/>
      <c r="DH1858" s="16"/>
      <c r="DI1858" s="16"/>
      <c r="DJ1858" s="16"/>
      <c r="DK1858" s="16"/>
      <c r="DL1858" s="16"/>
      <c r="DM1858" s="16"/>
      <c r="DN1858" s="16"/>
      <c r="DO1858" s="16"/>
      <c r="DP1858" s="16"/>
      <c r="DQ1858" s="16"/>
      <c r="DR1858" s="16"/>
      <c r="DS1858" s="16"/>
      <c r="DT1858" s="16"/>
      <c r="DU1858" s="16"/>
      <c r="DV1858" s="16"/>
      <c r="DW1858" s="16"/>
      <c r="DX1858" s="16"/>
      <c r="DY1858" s="16"/>
      <c r="DZ1858" s="16"/>
      <c r="EA1858" s="16"/>
      <c r="EB1858" s="16"/>
      <c r="EC1858" s="16"/>
      <c r="ED1858" s="16"/>
      <c r="EE1858" s="16"/>
      <c r="EF1858" s="16"/>
      <c r="EG1858" s="16"/>
      <c r="EH1858" s="16"/>
      <c r="EI1858" s="16"/>
      <c r="EJ1858" s="16"/>
      <c r="EK1858" s="16"/>
      <c r="EL1858" s="16"/>
      <c r="EM1858" s="16"/>
      <c r="EN1858" s="16"/>
      <c r="EO1858" s="16"/>
      <c r="EP1858" s="16"/>
      <c r="EQ1858" s="16"/>
      <c r="ER1858" s="16"/>
      <c r="ES1858" s="16"/>
      <c r="ET1858" s="16"/>
      <c r="EU1858" s="16"/>
      <c r="EV1858" s="16"/>
      <c r="EW1858" s="16"/>
      <c r="EX1858" s="16"/>
      <c r="EY1858" s="16"/>
      <c r="EZ1858" s="16"/>
      <c r="FA1858" s="16"/>
      <c r="FB1858" s="16"/>
      <c r="FC1858" s="16"/>
      <c r="FD1858" s="16"/>
      <c r="FE1858" s="16"/>
      <c r="FF1858" s="16"/>
      <c r="FG1858" s="16"/>
      <c r="FH1858" s="16"/>
      <c r="FI1858" s="16"/>
      <c r="FJ1858" s="16"/>
      <c r="FK1858" s="16"/>
      <c r="FL1858" s="16"/>
      <c r="FM1858" s="16"/>
      <c r="FN1858" s="16"/>
      <c r="FO1858" s="16"/>
      <c r="FP1858" s="16"/>
      <c r="FQ1858" s="16"/>
      <c r="FR1858" s="16"/>
      <c r="FS1858" s="16"/>
      <c r="FT1858" s="16"/>
      <c r="FU1858" s="16"/>
      <c r="FV1858" s="16"/>
      <c r="FW1858" s="16"/>
      <c r="FX1858" s="16"/>
      <c r="FY1858" s="16"/>
      <c r="FZ1858" s="16"/>
      <c r="GA1858" s="16"/>
      <c r="GB1858" s="16"/>
      <c r="GC1858" s="16"/>
      <c r="GD1858" s="16"/>
      <c r="GE1858" s="16"/>
      <c r="GF1858" s="16"/>
      <c r="GG1858" s="16"/>
      <c r="GH1858" s="16"/>
      <c r="GI1858" s="16"/>
      <c r="GJ1858" s="16"/>
      <c r="GK1858" s="16"/>
      <c r="GL1858" s="16"/>
      <c r="GM1858" s="16"/>
      <c r="GN1858" s="16"/>
      <c r="GO1858" s="16"/>
      <c r="GP1858" s="16"/>
      <c r="GQ1858" s="16"/>
      <c r="GR1858" s="16"/>
      <c r="GS1858" s="16"/>
      <c r="GT1858" s="16"/>
      <c r="GU1858" s="16"/>
      <c r="GV1858" s="16"/>
      <c r="GW1858" s="16"/>
      <c r="GX1858" s="16"/>
      <c r="GY1858" s="16"/>
    </row>
    <row r="1859" spans="1:207" x14ac:dyDescent="0.3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6"/>
      <c r="CC1859" s="16"/>
      <c r="CD1859" s="16"/>
      <c r="CE1859" s="16"/>
      <c r="CF1859" s="16"/>
      <c r="CG1859" s="16"/>
      <c r="CH1859" s="16"/>
      <c r="CI1859" s="16"/>
      <c r="CJ1859" s="16"/>
      <c r="CK1859" s="16"/>
      <c r="CL1859" s="16"/>
      <c r="CM1859" s="16"/>
      <c r="CN1859" s="16"/>
      <c r="CO1859" s="16"/>
      <c r="CP1859" s="16"/>
      <c r="CQ1859" s="16"/>
      <c r="CR1859" s="16"/>
      <c r="CS1859" s="16"/>
      <c r="CT1859" s="16"/>
      <c r="CU1859" s="16"/>
      <c r="CV1859" s="16"/>
      <c r="CW1859" s="16"/>
      <c r="CX1859" s="16"/>
      <c r="CY1859" s="16"/>
      <c r="CZ1859" s="16"/>
      <c r="DA1859" s="16"/>
      <c r="DB1859" s="16"/>
      <c r="DC1859" s="16"/>
      <c r="DD1859" s="16"/>
      <c r="DE1859" s="16"/>
      <c r="DF1859" s="16"/>
      <c r="DG1859" s="16"/>
      <c r="DH1859" s="16"/>
      <c r="DI1859" s="16"/>
      <c r="DJ1859" s="16"/>
      <c r="DK1859" s="16"/>
      <c r="DL1859" s="16"/>
      <c r="DM1859" s="16"/>
      <c r="DN1859" s="16"/>
      <c r="DO1859" s="16"/>
      <c r="DP1859" s="16"/>
      <c r="DQ1859" s="16"/>
      <c r="DR1859" s="16"/>
      <c r="DS1859" s="16"/>
      <c r="DT1859" s="16"/>
      <c r="DU1859" s="16"/>
      <c r="DV1859" s="16"/>
      <c r="DW1859" s="16"/>
      <c r="DX1859" s="16"/>
      <c r="DY1859" s="16"/>
      <c r="DZ1859" s="16"/>
      <c r="EA1859" s="16"/>
      <c r="EB1859" s="16"/>
      <c r="EC1859" s="16"/>
      <c r="ED1859" s="16"/>
      <c r="EE1859" s="16"/>
      <c r="EF1859" s="16"/>
      <c r="EG1859" s="16"/>
      <c r="EH1859" s="16"/>
      <c r="EI1859" s="16"/>
      <c r="EJ1859" s="16"/>
      <c r="EK1859" s="16"/>
      <c r="EL1859" s="16"/>
      <c r="EM1859" s="16"/>
      <c r="EN1859" s="16"/>
      <c r="EO1859" s="16"/>
      <c r="EP1859" s="16"/>
      <c r="EQ1859" s="16"/>
      <c r="ER1859" s="16"/>
      <c r="ES1859" s="16"/>
      <c r="ET1859" s="16"/>
      <c r="EU1859" s="16"/>
      <c r="EV1859" s="16"/>
      <c r="EW1859" s="16"/>
      <c r="EX1859" s="16"/>
      <c r="EY1859" s="16"/>
      <c r="EZ1859" s="16"/>
      <c r="FA1859" s="16"/>
      <c r="FB1859" s="16"/>
      <c r="FC1859" s="16"/>
      <c r="FD1859" s="16"/>
      <c r="FE1859" s="16"/>
      <c r="FF1859" s="16"/>
      <c r="FG1859" s="16"/>
      <c r="FH1859" s="16"/>
      <c r="FI1859" s="16"/>
      <c r="FJ1859" s="16"/>
      <c r="FK1859" s="16"/>
      <c r="FL1859" s="16"/>
      <c r="FM1859" s="16"/>
      <c r="FN1859" s="16"/>
      <c r="FO1859" s="16"/>
      <c r="FP1859" s="16"/>
      <c r="FQ1859" s="16"/>
      <c r="FR1859" s="16"/>
      <c r="FS1859" s="16"/>
      <c r="FT1859" s="16"/>
      <c r="FU1859" s="16"/>
      <c r="FV1859" s="16"/>
      <c r="FW1859" s="16"/>
      <c r="FX1859" s="16"/>
      <c r="FY1859" s="16"/>
      <c r="FZ1859" s="16"/>
      <c r="GA1859" s="16"/>
      <c r="GB1859" s="16"/>
      <c r="GC1859" s="16"/>
      <c r="GD1859" s="16"/>
      <c r="GE1859" s="16"/>
      <c r="GF1859" s="16"/>
      <c r="GG1859" s="16"/>
      <c r="GH1859" s="16"/>
      <c r="GI1859" s="16"/>
      <c r="GJ1859" s="16"/>
      <c r="GK1859" s="16"/>
      <c r="GL1859" s="16"/>
      <c r="GM1859" s="16"/>
      <c r="GN1859" s="16"/>
      <c r="GO1859" s="16"/>
      <c r="GP1859" s="16"/>
      <c r="GQ1859" s="16"/>
      <c r="GR1859" s="16"/>
      <c r="GS1859" s="16"/>
      <c r="GT1859" s="16"/>
      <c r="GU1859" s="16"/>
      <c r="GV1859" s="16"/>
      <c r="GW1859" s="16"/>
      <c r="GX1859" s="16"/>
      <c r="GY1859" s="16"/>
    </row>
    <row r="1860" spans="1:207" x14ac:dyDescent="0.3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  <c r="FK1860" s="16"/>
      <c r="FL1860" s="16"/>
      <c r="FM1860" s="16"/>
      <c r="FN1860" s="16"/>
      <c r="FO1860" s="16"/>
      <c r="FP1860" s="16"/>
      <c r="FQ1860" s="16"/>
      <c r="FR1860" s="16"/>
      <c r="FS1860" s="16"/>
      <c r="FT1860" s="16"/>
      <c r="FU1860" s="16"/>
      <c r="FV1860" s="16"/>
      <c r="FW1860" s="16"/>
      <c r="FX1860" s="16"/>
      <c r="FY1860" s="16"/>
      <c r="FZ1860" s="16"/>
      <c r="GA1860" s="16"/>
      <c r="GB1860" s="16"/>
      <c r="GC1860" s="16"/>
      <c r="GD1860" s="16"/>
      <c r="GE1860" s="16"/>
      <c r="GF1860" s="16"/>
      <c r="GG1860" s="16"/>
      <c r="GH1860" s="16"/>
      <c r="GI1860" s="16"/>
      <c r="GJ1860" s="16"/>
      <c r="GK1860" s="16"/>
      <c r="GL1860" s="16"/>
      <c r="GM1860" s="16"/>
      <c r="GN1860" s="16"/>
      <c r="GO1860" s="16"/>
      <c r="GP1860" s="16"/>
      <c r="GQ1860" s="16"/>
      <c r="GR1860" s="16"/>
      <c r="GS1860" s="16"/>
      <c r="GT1860" s="16"/>
      <c r="GU1860" s="16"/>
      <c r="GV1860" s="16"/>
      <c r="GW1860" s="16"/>
      <c r="GX1860" s="16"/>
      <c r="GY1860" s="16"/>
    </row>
    <row r="1861" spans="1:207" x14ac:dyDescent="0.3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6"/>
      <c r="CC1861" s="16"/>
      <c r="CD1861" s="16"/>
      <c r="CE1861" s="16"/>
      <c r="CF1861" s="16"/>
      <c r="CG1861" s="16"/>
      <c r="CH1861" s="16"/>
      <c r="CI1861" s="16"/>
      <c r="CJ1861" s="16"/>
      <c r="CK1861" s="16"/>
      <c r="CL1861" s="16"/>
      <c r="CM1861" s="16"/>
      <c r="CN1861" s="16"/>
      <c r="CO1861" s="16"/>
      <c r="CP1861" s="16"/>
      <c r="CQ1861" s="16"/>
      <c r="CR1861" s="16"/>
      <c r="CS1861" s="16"/>
      <c r="CT1861" s="16"/>
      <c r="CU1861" s="16"/>
      <c r="CV1861" s="16"/>
      <c r="CW1861" s="16"/>
      <c r="CX1861" s="16"/>
      <c r="CY1861" s="16"/>
      <c r="CZ1861" s="16"/>
      <c r="DA1861" s="16"/>
      <c r="DB1861" s="16"/>
      <c r="DC1861" s="16"/>
      <c r="DD1861" s="16"/>
      <c r="DE1861" s="16"/>
      <c r="DF1861" s="16"/>
      <c r="DG1861" s="16"/>
      <c r="DH1861" s="16"/>
      <c r="DI1861" s="16"/>
      <c r="DJ1861" s="16"/>
      <c r="DK1861" s="16"/>
      <c r="DL1861" s="16"/>
      <c r="DM1861" s="16"/>
      <c r="DN1861" s="16"/>
      <c r="DO1861" s="16"/>
      <c r="DP1861" s="16"/>
      <c r="DQ1861" s="16"/>
      <c r="DR1861" s="16"/>
      <c r="DS1861" s="16"/>
      <c r="DT1861" s="16"/>
      <c r="DU1861" s="16"/>
      <c r="DV1861" s="16"/>
      <c r="DW1861" s="16"/>
      <c r="DX1861" s="16"/>
      <c r="DY1861" s="16"/>
      <c r="DZ1861" s="16"/>
      <c r="EA1861" s="16"/>
      <c r="EB1861" s="16"/>
      <c r="EC1861" s="16"/>
      <c r="ED1861" s="16"/>
      <c r="EE1861" s="16"/>
      <c r="EF1861" s="16"/>
      <c r="EG1861" s="16"/>
      <c r="EH1861" s="16"/>
      <c r="EI1861" s="16"/>
      <c r="EJ1861" s="16"/>
      <c r="EK1861" s="16"/>
      <c r="EL1861" s="16"/>
      <c r="EM1861" s="16"/>
      <c r="EN1861" s="16"/>
      <c r="EO1861" s="16"/>
      <c r="EP1861" s="16"/>
      <c r="EQ1861" s="16"/>
      <c r="ER1861" s="16"/>
      <c r="ES1861" s="16"/>
      <c r="ET1861" s="16"/>
      <c r="EU1861" s="16"/>
      <c r="EV1861" s="16"/>
      <c r="EW1861" s="16"/>
      <c r="EX1861" s="16"/>
      <c r="EY1861" s="16"/>
      <c r="EZ1861" s="16"/>
      <c r="FA1861" s="16"/>
      <c r="FB1861" s="16"/>
      <c r="FC1861" s="16"/>
      <c r="FD1861" s="16"/>
      <c r="FE1861" s="16"/>
      <c r="FF1861" s="16"/>
      <c r="FG1861" s="16"/>
      <c r="FH1861" s="16"/>
      <c r="FI1861" s="16"/>
      <c r="FJ1861" s="16"/>
      <c r="FK1861" s="16"/>
      <c r="FL1861" s="16"/>
      <c r="FM1861" s="16"/>
      <c r="FN1861" s="16"/>
      <c r="FO1861" s="16"/>
      <c r="FP1861" s="16"/>
      <c r="FQ1861" s="16"/>
      <c r="FR1861" s="16"/>
      <c r="FS1861" s="16"/>
      <c r="FT1861" s="16"/>
      <c r="FU1861" s="16"/>
      <c r="FV1861" s="16"/>
      <c r="FW1861" s="16"/>
      <c r="FX1861" s="16"/>
      <c r="FY1861" s="16"/>
      <c r="FZ1861" s="16"/>
      <c r="GA1861" s="16"/>
      <c r="GB1861" s="16"/>
      <c r="GC1861" s="16"/>
      <c r="GD1861" s="16"/>
      <c r="GE1861" s="16"/>
      <c r="GF1861" s="16"/>
      <c r="GG1861" s="16"/>
      <c r="GH1861" s="16"/>
      <c r="GI1861" s="16"/>
      <c r="GJ1861" s="16"/>
      <c r="GK1861" s="16"/>
      <c r="GL1861" s="16"/>
      <c r="GM1861" s="16"/>
      <c r="GN1861" s="16"/>
      <c r="GO1861" s="16"/>
      <c r="GP1861" s="16"/>
      <c r="GQ1861" s="16"/>
      <c r="GR1861" s="16"/>
      <c r="GS1861" s="16"/>
      <c r="GT1861" s="16"/>
      <c r="GU1861" s="16"/>
      <c r="GV1861" s="16"/>
      <c r="GW1861" s="16"/>
      <c r="GX1861" s="16"/>
      <c r="GY1861" s="16"/>
    </row>
    <row r="1862" spans="1:207" x14ac:dyDescent="0.3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6"/>
      <c r="CC1862" s="16"/>
      <c r="CD1862" s="16"/>
      <c r="CE1862" s="16"/>
      <c r="CF1862" s="16"/>
      <c r="CG1862" s="16"/>
      <c r="CH1862" s="16"/>
      <c r="CI1862" s="16"/>
      <c r="CJ1862" s="16"/>
      <c r="CK1862" s="16"/>
      <c r="CL1862" s="16"/>
      <c r="CM1862" s="16"/>
      <c r="CN1862" s="16"/>
      <c r="CO1862" s="16"/>
      <c r="CP1862" s="16"/>
      <c r="CQ1862" s="16"/>
      <c r="CR1862" s="16"/>
      <c r="CS1862" s="16"/>
      <c r="CT1862" s="16"/>
      <c r="CU1862" s="16"/>
      <c r="CV1862" s="16"/>
      <c r="CW1862" s="16"/>
      <c r="CX1862" s="16"/>
      <c r="CY1862" s="16"/>
      <c r="CZ1862" s="16"/>
      <c r="DA1862" s="16"/>
      <c r="DB1862" s="16"/>
      <c r="DC1862" s="16"/>
      <c r="DD1862" s="16"/>
      <c r="DE1862" s="16"/>
      <c r="DF1862" s="16"/>
      <c r="DG1862" s="16"/>
      <c r="DH1862" s="16"/>
      <c r="DI1862" s="16"/>
      <c r="DJ1862" s="16"/>
      <c r="DK1862" s="16"/>
      <c r="DL1862" s="16"/>
      <c r="DM1862" s="16"/>
      <c r="DN1862" s="16"/>
      <c r="DO1862" s="16"/>
      <c r="DP1862" s="16"/>
      <c r="DQ1862" s="16"/>
      <c r="DR1862" s="16"/>
      <c r="DS1862" s="16"/>
      <c r="DT1862" s="16"/>
      <c r="DU1862" s="16"/>
      <c r="DV1862" s="16"/>
      <c r="DW1862" s="16"/>
      <c r="DX1862" s="16"/>
      <c r="DY1862" s="16"/>
      <c r="DZ1862" s="16"/>
      <c r="EA1862" s="16"/>
      <c r="EB1862" s="16"/>
      <c r="EC1862" s="16"/>
      <c r="ED1862" s="16"/>
      <c r="EE1862" s="16"/>
      <c r="EF1862" s="16"/>
      <c r="EG1862" s="16"/>
      <c r="EH1862" s="16"/>
      <c r="EI1862" s="16"/>
      <c r="EJ1862" s="16"/>
      <c r="EK1862" s="16"/>
      <c r="EL1862" s="16"/>
      <c r="EM1862" s="16"/>
      <c r="EN1862" s="16"/>
      <c r="EO1862" s="16"/>
      <c r="EP1862" s="16"/>
      <c r="EQ1862" s="16"/>
      <c r="ER1862" s="16"/>
      <c r="ES1862" s="16"/>
      <c r="ET1862" s="16"/>
      <c r="EU1862" s="16"/>
      <c r="EV1862" s="16"/>
      <c r="EW1862" s="16"/>
      <c r="EX1862" s="16"/>
      <c r="EY1862" s="16"/>
      <c r="EZ1862" s="16"/>
      <c r="FA1862" s="16"/>
      <c r="FB1862" s="16"/>
      <c r="FC1862" s="16"/>
      <c r="FD1862" s="16"/>
      <c r="FE1862" s="16"/>
      <c r="FF1862" s="16"/>
      <c r="FG1862" s="16"/>
      <c r="FH1862" s="16"/>
      <c r="FI1862" s="16"/>
      <c r="FJ1862" s="16"/>
      <c r="FK1862" s="16"/>
      <c r="FL1862" s="16"/>
      <c r="FM1862" s="16"/>
      <c r="FN1862" s="16"/>
      <c r="FO1862" s="16"/>
      <c r="FP1862" s="16"/>
      <c r="FQ1862" s="16"/>
      <c r="FR1862" s="16"/>
      <c r="FS1862" s="16"/>
      <c r="FT1862" s="16"/>
      <c r="FU1862" s="16"/>
      <c r="FV1862" s="16"/>
      <c r="FW1862" s="16"/>
      <c r="FX1862" s="16"/>
      <c r="FY1862" s="16"/>
      <c r="FZ1862" s="16"/>
      <c r="GA1862" s="16"/>
      <c r="GB1862" s="16"/>
      <c r="GC1862" s="16"/>
      <c r="GD1862" s="16"/>
      <c r="GE1862" s="16"/>
      <c r="GF1862" s="16"/>
      <c r="GG1862" s="16"/>
      <c r="GH1862" s="16"/>
      <c r="GI1862" s="16"/>
      <c r="GJ1862" s="16"/>
      <c r="GK1862" s="16"/>
      <c r="GL1862" s="16"/>
      <c r="GM1862" s="16"/>
      <c r="GN1862" s="16"/>
      <c r="GO1862" s="16"/>
      <c r="GP1862" s="16"/>
      <c r="GQ1862" s="16"/>
      <c r="GR1862" s="16"/>
      <c r="GS1862" s="16"/>
      <c r="GT1862" s="16"/>
      <c r="GU1862" s="16"/>
      <c r="GV1862" s="16"/>
      <c r="GW1862" s="16"/>
      <c r="GX1862" s="16"/>
      <c r="GY1862" s="16"/>
    </row>
    <row r="1863" spans="1:207" x14ac:dyDescent="0.3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6"/>
      <c r="BG1863" s="16"/>
      <c r="BH1863" s="16"/>
      <c r="BI1863" s="16"/>
      <c r="BJ1863" s="16"/>
      <c r="BK1863" s="16"/>
      <c r="BL1863" s="16"/>
      <c r="BM1863" s="16"/>
      <c r="BN1863" s="16"/>
      <c r="BO1863" s="16"/>
      <c r="BP1863" s="16"/>
      <c r="BQ1863" s="16"/>
      <c r="BR1863" s="16"/>
      <c r="BS1863" s="16"/>
      <c r="BT1863" s="16"/>
      <c r="BU1863" s="16"/>
      <c r="BV1863" s="16"/>
      <c r="BW1863" s="16"/>
      <c r="BX1863" s="16"/>
      <c r="BY1863" s="16"/>
      <c r="BZ1863" s="16"/>
      <c r="CA1863" s="16"/>
      <c r="CB1863" s="16"/>
      <c r="CC1863" s="16"/>
      <c r="CD1863" s="16"/>
      <c r="CE1863" s="16"/>
      <c r="CF1863" s="16"/>
      <c r="CG1863" s="16"/>
      <c r="CH1863" s="16"/>
      <c r="CI1863" s="16"/>
      <c r="CJ1863" s="16"/>
      <c r="CK1863" s="16"/>
      <c r="CL1863" s="16"/>
      <c r="CM1863" s="16"/>
      <c r="CN1863" s="16"/>
      <c r="CO1863" s="16"/>
      <c r="CP1863" s="16"/>
      <c r="CQ1863" s="16"/>
      <c r="CR1863" s="16"/>
      <c r="CS1863" s="16"/>
      <c r="CT1863" s="16"/>
      <c r="CU1863" s="16"/>
      <c r="CV1863" s="16"/>
      <c r="CW1863" s="16"/>
      <c r="CX1863" s="16"/>
      <c r="CY1863" s="16"/>
      <c r="CZ1863" s="16"/>
      <c r="DA1863" s="16"/>
      <c r="DB1863" s="16"/>
      <c r="DC1863" s="16"/>
      <c r="DD1863" s="16"/>
      <c r="DE1863" s="16"/>
      <c r="DF1863" s="16"/>
      <c r="DG1863" s="16"/>
      <c r="DH1863" s="16"/>
      <c r="DI1863" s="16"/>
      <c r="DJ1863" s="16"/>
      <c r="DK1863" s="16"/>
      <c r="DL1863" s="16"/>
      <c r="DM1863" s="16"/>
      <c r="DN1863" s="16"/>
      <c r="DO1863" s="16"/>
      <c r="DP1863" s="16"/>
      <c r="DQ1863" s="16"/>
      <c r="DR1863" s="16"/>
      <c r="DS1863" s="16"/>
      <c r="DT1863" s="16"/>
      <c r="DU1863" s="16"/>
      <c r="DV1863" s="16"/>
      <c r="DW1863" s="16"/>
      <c r="DX1863" s="16"/>
      <c r="DY1863" s="16"/>
      <c r="DZ1863" s="16"/>
      <c r="EA1863" s="16"/>
      <c r="EB1863" s="16"/>
      <c r="EC1863" s="16"/>
      <c r="ED1863" s="16"/>
      <c r="EE1863" s="16"/>
      <c r="EF1863" s="16"/>
      <c r="EG1863" s="16"/>
      <c r="EH1863" s="16"/>
      <c r="EI1863" s="16"/>
      <c r="EJ1863" s="16"/>
      <c r="EK1863" s="16"/>
      <c r="EL1863" s="16"/>
      <c r="EM1863" s="16"/>
      <c r="EN1863" s="16"/>
      <c r="EO1863" s="16"/>
      <c r="EP1863" s="16"/>
      <c r="EQ1863" s="16"/>
      <c r="ER1863" s="16"/>
      <c r="ES1863" s="16"/>
      <c r="ET1863" s="16"/>
      <c r="EU1863" s="16"/>
      <c r="EV1863" s="16"/>
      <c r="EW1863" s="16"/>
      <c r="EX1863" s="16"/>
      <c r="EY1863" s="16"/>
      <c r="EZ1863" s="16"/>
      <c r="FA1863" s="16"/>
      <c r="FB1863" s="16"/>
      <c r="FC1863" s="16"/>
      <c r="FD1863" s="16"/>
      <c r="FE1863" s="16"/>
      <c r="FF1863" s="16"/>
      <c r="FG1863" s="16"/>
      <c r="FH1863" s="16"/>
      <c r="FI1863" s="16"/>
      <c r="FJ1863" s="16"/>
      <c r="FK1863" s="16"/>
      <c r="FL1863" s="16"/>
      <c r="FM1863" s="16"/>
      <c r="FN1863" s="16"/>
      <c r="FO1863" s="16"/>
      <c r="FP1863" s="16"/>
      <c r="FQ1863" s="16"/>
      <c r="FR1863" s="16"/>
      <c r="FS1863" s="16"/>
      <c r="FT1863" s="16"/>
      <c r="FU1863" s="16"/>
      <c r="FV1863" s="16"/>
      <c r="FW1863" s="16"/>
      <c r="FX1863" s="16"/>
      <c r="FY1863" s="16"/>
      <c r="FZ1863" s="16"/>
      <c r="GA1863" s="16"/>
      <c r="GB1863" s="16"/>
      <c r="GC1863" s="16"/>
      <c r="GD1863" s="16"/>
      <c r="GE1863" s="16"/>
      <c r="GF1863" s="16"/>
      <c r="GG1863" s="16"/>
      <c r="GH1863" s="16"/>
      <c r="GI1863" s="16"/>
      <c r="GJ1863" s="16"/>
      <c r="GK1863" s="16"/>
      <c r="GL1863" s="16"/>
      <c r="GM1863" s="16"/>
      <c r="GN1863" s="16"/>
      <c r="GO1863" s="16"/>
      <c r="GP1863" s="16"/>
      <c r="GQ1863" s="16"/>
      <c r="GR1863" s="16"/>
      <c r="GS1863" s="16"/>
      <c r="GT1863" s="16"/>
      <c r="GU1863" s="16"/>
      <c r="GV1863" s="16"/>
      <c r="GW1863" s="16"/>
      <c r="GX1863" s="16"/>
      <c r="GY1863" s="16"/>
    </row>
    <row r="1864" spans="1:207" x14ac:dyDescent="0.3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6"/>
      <c r="CC1864" s="16"/>
      <c r="CD1864" s="16"/>
      <c r="CE1864" s="16"/>
      <c r="CF1864" s="16"/>
      <c r="CG1864" s="16"/>
      <c r="CH1864" s="16"/>
      <c r="CI1864" s="16"/>
      <c r="CJ1864" s="16"/>
      <c r="CK1864" s="16"/>
      <c r="CL1864" s="16"/>
      <c r="CM1864" s="16"/>
      <c r="CN1864" s="16"/>
      <c r="CO1864" s="16"/>
      <c r="CP1864" s="16"/>
      <c r="CQ1864" s="16"/>
      <c r="CR1864" s="16"/>
      <c r="CS1864" s="16"/>
      <c r="CT1864" s="16"/>
      <c r="CU1864" s="16"/>
      <c r="CV1864" s="16"/>
      <c r="CW1864" s="16"/>
      <c r="CX1864" s="16"/>
      <c r="CY1864" s="16"/>
      <c r="CZ1864" s="16"/>
      <c r="DA1864" s="16"/>
      <c r="DB1864" s="16"/>
      <c r="DC1864" s="16"/>
      <c r="DD1864" s="16"/>
      <c r="DE1864" s="16"/>
      <c r="DF1864" s="16"/>
      <c r="DG1864" s="16"/>
      <c r="DH1864" s="16"/>
      <c r="DI1864" s="16"/>
      <c r="DJ1864" s="16"/>
      <c r="DK1864" s="16"/>
      <c r="DL1864" s="16"/>
      <c r="DM1864" s="16"/>
      <c r="DN1864" s="16"/>
      <c r="DO1864" s="16"/>
      <c r="DP1864" s="16"/>
      <c r="DQ1864" s="16"/>
      <c r="DR1864" s="16"/>
      <c r="DS1864" s="16"/>
      <c r="DT1864" s="16"/>
      <c r="DU1864" s="16"/>
      <c r="DV1864" s="16"/>
      <c r="DW1864" s="16"/>
      <c r="DX1864" s="16"/>
      <c r="DY1864" s="16"/>
      <c r="DZ1864" s="16"/>
      <c r="EA1864" s="16"/>
      <c r="EB1864" s="16"/>
      <c r="EC1864" s="16"/>
      <c r="ED1864" s="16"/>
      <c r="EE1864" s="16"/>
      <c r="EF1864" s="16"/>
      <c r="EG1864" s="16"/>
      <c r="EH1864" s="16"/>
      <c r="EI1864" s="16"/>
      <c r="EJ1864" s="16"/>
      <c r="EK1864" s="16"/>
      <c r="EL1864" s="16"/>
      <c r="EM1864" s="16"/>
      <c r="EN1864" s="16"/>
      <c r="EO1864" s="16"/>
      <c r="EP1864" s="16"/>
      <c r="EQ1864" s="16"/>
      <c r="ER1864" s="16"/>
      <c r="ES1864" s="16"/>
      <c r="ET1864" s="16"/>
      <c r="EU1864" s="16"/>
      <c r="EV1864" s="16"/>
      <c r="EW1864" s="16"/>
      <c r="EX1864" s="16"/>
      <c r="EY1864" s="16"/>
      <c r="EZ1864" s="16"/>
      <c r="FA1864" s="16"/>
      <c r="FB1864" s="16"/>
      <c r="FC1864" s="16"/>
      <c r="FD1864" s="16"/>
      <c r="FE1864" s="16"/>
      <c r="FF1864" s="16"/>
      <c r="FG1864" s="16"/>
      <c r="FH1864" s="16"/>
      <c r="FI1864" s="16"/>
      <c r="FJ1864" s="16"/>
      <c r="FK1864" s="16"/>
      <c r="FL1864" s="16"/>
      <c r="FM1864" s="16"/>
      <c r="FN1864" s="16"/>
      <c r="FO1864" s="16"/>
      <c r="FP1864" s="16"/>
      <c r="FQ1864" s="16"/>
      <c r="FR1864" s="16"/>
      <c r="FS1864" s="16"/>
      <c r="FT1864" s="16"/>
      <c r="FU1864" s="16"/>
      <c r="FV1864" s="16"/>
      <c r="FW1864" s="16"/>
      <c r="FX1864" s="16"/>
      <c r="FY1864" s="16"/>
      <c r="FZ1864" s="16"/>
      <c r="GA1864" s="16"/>
      <c r="GB1864" s="16"/>
      <c r="GC1864" s="16"/>
      <c r="GD1864" s="16"/>
      <c r="GE1864" s="16"/>
      <c r="GF1864" s="16"/>
      <c r="GG1864" s="16"/>
      <c r="GH1864" s="16"/>
      <c r="GI1864" s="16"/>
      <c r="GJ1864" s="16"/>
      <c r="GK1864" s="16"/>
      <c r="GL1864" s="16"/>
      <c r="GM1864" s="16"/>
      <c r="GN1864" s="16"/>
      <c r="GO1864" s="16"/>
      <c r="GP1864" s="16"/>
      <c r="GQ1864" s="16"/>
      <c r="GR1864" s="16"/>
      <c r="GS1864" s="16"/>
      <c r="GT1864" s="16"/>
      <c r="GU1864" s="16"/>
      <c r="GV1864" s="16"/>
      <c r="GW1864" s="16"/>
      <c r="GX1864" s="16"/>
      <c r="GY1864" s="16"/>
    </row>
    <row r="1865" spans="1:207" x14ac:dyDescent="0.3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  <c r="BF1865" s="16"/>
      <c r="BG1865" s="16"/>
      <c r="BH1865" s="16"/>
      <c r="BI1865" s="16"/>
      <c r="BJ1865" s="16"/>
      <c r="BK1865" s="16"/>
      <c r="BL1865" s="16"/>
      <c r="BM1865" s="16"/>
      <c r="BN1865" s="16"/>
      <c r="BO1865" s="16"/>
      <c r="BP1865" s="16"/>
      <c r="BQ1865" s="16"/>
      <c r="BR1865" s="16"/>
      <c r="BS1865" s="16"/>
      <c r="BT1865" s="16"/>
      <c r="BU1865" s="16"/>
      <c r="BV1865" s="16"/>
      <c r="BW1865" s="16"/>
      <c r="BX1865" s="16"/>
      <c r="BY1865" s="16"/>
      <c r="BZ1865" s="16"/>
      <c r="CA1865" s="16"/>
      <c r="CB1865" s="16"/>
      <c r="CC1865" s="16"/>
      <c r="CD1865" s="16"/>
      <c r="CE1865" s="16"/>
      <c r="CF1865" s="16"/>
      <c r="CG1865" s="16"/>
      <c r="CH1865" s="16"/>
      <c r="CI1865" s="16"/>
      <c r="CJ1865" s="16"/>
      <c r="CK1865" s="16"/>
      <c r="CL1865" s="16"/>
      <c r="CM1865" s="16"/>
      <c r="CN1865" s="16"/>
      <c r="CO1865" s="16"/>
      <c r="CP1865" s="16"/>
      <c r="CQ1865" s="16"/>
      <c r="CR1865" s="16"/>
      <c r="CS1865" s="16"/>
      <c r="CT1865" s="16"/>
      <c r="CU1865" s="16"/>
      <c r="CV1865" s="16"/>
      <c r="CW1865" s="16"/>
      <c r="CX1865" s="16"/>
      <c r="CY1865" s="16"/>
      <c r="CZ1865" s="16"/>
      <c r="DA1865" s="16"/>
      <c r="DB1865" s="16"/>
      <c r="DC1865" s="16"/>
      <c r="DD1865" s="16"/>
      <c r="DE1865" s="16"/>
      <c r="DF1865" s="16"/>
      <c r="DG1865" s="16"/>
      <c r="DH1865" s="16"/>
      <c r="DI1865" s="16"/>
      <c r="DJ1865" s="16"/>
      <c r="DK1865" s="16"/>
      <c r="DL1865" s="16"/>
      <c r="DM1865" s="16"/>
      <c r="DN1865" s="16"/>
      <c r="DO1865" s="16"/>
      <c r="DP1865" s="16"/>
      <c r="DQ1865" s="16"/>
      <c r="DR1865" s="16"/>
      <c r="DS1865" s="16"/>
      <c r="DT1865" s="16"/>
      <c r="DU1865" s="16"/>
      <c r="DV1865" s="16"/>
      <c r="DW1865" s="16"/>
      <c r="DX1865" s="16"/>
      <c r="DY1865" s="16"/>
      <c r="DZ1865" s="16"/>
      <c r="EA1865" s="16"/>
      <c r="EB1865" s="16"/>
      <c r="EC1865" s="16"/>
      <c r="ED1865" s="16"/>
      <c r="EE1865" s="16"/>
      <c r="EF1865" s="16"/>
      <c r="EG1865" s="16"/>
      <c r="EH1865" s="16"/>
      <c r="EI1865" s="16"/>
      <c r="EJ1865" s="16"/>
      <c r="EK1865" s="16"/>
      <c r="EL1865" s="16"/>
      <c r="EM1865" s="16"/>
      <c r="EN1865" s="16"/>
      <c r="EO1865" s="16"/>
      <c r="EP1865" s="16"/>
      <c r="EQ1865" s="16"/>
      <c r="ER1865" s="16"/>
      <c r="ES1865" s="16"/>
      <c r="ET1865" s="16"/>
      <c r="EU1865" s="16"/>
      <c r="EV1865" s="16"/>
      <c r="EW1865" s="16"/>
      <c r="EX1865" s="16"/>
      <c r="EY1865" s="16"/>
      <c r="EZ1865" s="16"/>
      <c r="FA1865" s="16"/>
      <c r="FB1865" s="16"/>
      <c r="FC1865" s="16"/>
      <c r="FD1865" s="16"/>
      <c r="FE1865" s="16"/>
      <c r="FF1865" s="16"/>
      <c r="FG1865" s="16"/>
      <c r="FH1865" s="16"/>
      <c r="FI1865" s="16"/>
      <c r="FJ1865" s="16"/>
      <c r="FK1865" s="16"/>
      <c r="FL1865" s="16"/>
      <c r="FM1865" s="16"/>
      <c r="FN1865" s="16"/>
      <c r="FO1865" s="16"/>
      <c r="FP1865" s="16"/>
      <c r="FQ1865" s="16"/>
      <c r="FR1865" s="16"/>
      <c r="FS1865" s="16"/>
      <c r="FT1865" s="16"/>
      <c r="FU1865" s="16"/>
      <c r="FV1865" s="16"/>
      <c r="FW1865" s="16"/>
      <c r="FX1865" s="16"/>
      <c r="FY1865" s="16"/>
      <c r="FZ1865" s="16"/>
      <c r="GA1865" s="16"/>
      <c r="GB1865" s="16"/>
      <c r="GC1865" s="16"/>
      <c r="GD1865" s="16"/>
      <c r="GE1865" s="16"/>
      <c r="GF1865" s="16"/>
      <c r="GG1865" s="16"/>
      <c r="GH1865" s="16"/>
      <c r="GI1865" s="16"/>
      <c r="GJ1865" s="16"/>
      <c r="GK1865" s="16"/>
      <c r="GL1865" s="16"/>
      <c r="GM1865" s="16"/>
      <c r="GN1865" s="16"/>
      <c r="GO1865" s="16"/>
      <c r="GP1865" s="16"/>
      <c r="GQ1865" s="16"/>
      <c r="GR1865" s="16"/>
      <c r="GS1865" s="16"/>
      <c r="GT1865" s="16"/>
      <c r="GU1865" s="16"/>
      <c r="GV1865" s="16"/>
      <c r="GW1865" s="16"/>
      <c r="GX1865" s="16"/>
      <c r="GY1865" s="16"/>
    </row>
    <row r="1866" spans="1:207" x14ac:dyDescent="0.3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6"/>
      <c r="BG1866" s="16"/>
      <c r="BH1866" s="16"/>
      <c r="BI1866" s="16"/>
      <c r="BJ1866" s="16"/>
      <c r="BK1866" s="16"/>
      <c r="BL1866" s="16"/>
      <c r="BM1866" s="16"/>
      <c r="BN1866" s="16"/>
      <c r="BO1866" s="16"/>
      <c r="BP1866" s="16"/>
      <c r="BQ1866" s="16"/>
      <c r="BR1866" s="16"/>
      <c r="BS1866" s="16"/>
      <c r="BT1866" s="16"/>
      <c r="BU1866" s="16"/>
      <c r="BV1866" s="16"/>
      <c r="BW1866" s="16"/>
      <c r="BX1866" s="16"/>
      <c r="BY1866" s="16"/>
      <c r="BZ1866" s="16"/>
      <c r="CA1866" s="16"/>
      <c r="CB1866" s="16"/>
      <c r="CC1866" s="16"/>
      <c r="CD1866" s="16"/>
      <c r="CE1866" s="16"/>
      <c r="CF1866" s="16"/>
      <c r="CG1866" s="16"/>
      <c r="CH1866" s="16"/>
      <c r="CI1866" s="16"/>
      <c r="CJ1866" s="16"/>
      <c r="CK1866" s="16"/>
      <c r="CL1866" s="16"/>
      <c r="CM1866" s="16"/>
      <c r="CN1866" s="16"/>
      <c r="CO1866" s="16"/>
      <c r="CP1866" s="16"/>
      <c r="CQ1866" s="16"/>
      <c r="CR1866" s="16"/>
      <c r="CS1866" s="16"/>
      <c r="CT1866" s="16"/>
      <c r="CU1866" s="16"/>
      <c r="CV1866" s="16"/>
      <c r="CW1866" s="16"/>
      <c r="CX1866" s="16"/>
      <c r="CY1866" s="16"/>
      <c r="CZ1866" s="16"/>
      <c r="DA1866" s="16"/>
      <c r="DB1866" s="16"/>
      <c r="DC1866" s="16"/>
      <c r="DD1866" s="16"/>
      <c r="DE1866" s="16"/>
      <c r="DF1866" s="16"/>
      <c r="DG1866" s="16"/>
      <c r="DH1866" s="16"/>
      <c r="DI1866" s="16"/>
      <c r="DJ1866" s="16"/>
      <c r="DK1866" s="16"/>
      <c r="DL1866" s="16"/>
      <c r="DM1866" s="16"/>
      <c r="DN1866" s="16"/>
      <c r="DO1866" s="16"/>
      <c r="DP1866" s="16"/>
      <c r="DQ1866" s="16"/>
      <c r="DR1866" s="16"/>
      <c r="DS1866" s="16"/>
      <c r="DT1866" s="16"/>
      <c r="DU1866" s="16"/>
      <c r="DV1866" s="16"/>
      <c r="DW1866" s="16"/>
      <c r="DX1866" s="16"/>
      <c r="DY1866" s="16"/>
      <c r="DZ1866" s="16"/>
      <c r="EA1866" s="16"/>
      <c r="EB1866" s="16"/>
      <c r="EC1866" s="16"/>
      <c r="ED1866" s="16"/>
      <c r="EE1866" s="16"/>
      <c r="EF1866" s="16"/>
      <c r="EG1866" s="16"/>
      <c r="EH1866" s="16"/>
      <c r="EI1866" s="16"/>
      <c r="EJ1866" s="16"/>
      <c r="EK1866" s="16"/>
      <c r="EL1866" s="16"/>
      <c r="EM1866" s="16"/>
      <c r="EN1866" s="16"/>
      <c r="EO1866" s="16"/>
      <c r="EP1866" s="16"/>
      <c r="EQ1866" s="16"/>
      <c r="ER1866" s="16"/>
      <c r="ES1866" s="16"/>
      <c r="ET1866" s="16"/>
      <c r="EU1866" s="16"/>
      <c r="EV1866" s="16"/>
      <c r="EW1866" s="16"/>
      <c r="EX1866" s="16"/>
      <c r="EY1866" s="16"/>
      <c r="EZ1866" s="16"/>
      <c r="FA1866" s="16"/>
      <c r="FB1866" s="16"/>
      <c r="FC1866" s="16"/>
      <c r="FD1866" s="16"/>
      <c r="FE1866" s="16"/>
      <c r="FF1866" s="16"/>
      <c r="FG1866" s="16"/>
      <c r="FH1866" s="16"/>
      <c r="FI1866" s="16"/>
      <c r="FJ1866" s="16"/>
      <c r="FK1866" s="16"/>
      <c r="FL1866" s="16"/>
      <c r="FM1866" s="16"/>
      <c r="FN1866" s="16"/>
      <c r="FO1866" s="16"/>
      <c r="FP1866" s="16"/>
      <c r="FQ1866" s="16"/>
      <c r="FR1866" s="16"/>
      <c r="FS1866" s="16"/>
      <c r="FT1866" s="16"/>
      <c r="FU1866" s="16"/>
      <c r="FV1866" s="16"/>
      <c r="FW1866" s="16"/>
      <c r="FX1866" s="16"/>
      <c r="FY1866" s="16"/>
      <c r="FZ1866" s="16"/>
      <c r="GA1866" s="16"/>
      <c r="GB1866" s="16"/>
      <c r="GC1866" s="16"/>
      <c r="GD1866" s="16"/>
      <c r="GE1866" s="16"/>
      <c r="GF1866" s="16"/>
      <c r="GG1866" s="16"/>
      <c r="GH1866" s="16"/>
      <c r="GI1866" s="16"/>
      <c r="GJ1866" s="16"/>
      <c r="GK1866" s="16"/>
      <c r="GL1866" s="16"/>
      <c r="GM1866" s="16"/>
      <c r="GN1866" s="16"/>
      <c r="GO1866" s="16"/>
      <c r="GP1866" s="16"/>
      <c r="GQ1866" s="16"/>
      <c r="GR1866" s="16"/>
      <c r="GS1866" s="16"/>
      <c r="GT1866" s="16"/>
      <c r="GU1866" s="16"/>
      <c r="GV1866" s="16"/>
      <c r="GW1866" s="16"/>
      <c r="GX1866" s="16"/>
      <c r="GY1866" s="16"/>
    </row>
    <row r="1867" spans="1:207" x14ac:dyDescent="0.3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  <c r="BF1867" s="16"/>
      <c r="BG1867" s="16"/>
      <c r="BH1867" s="16"/>
      <c r="BI1867" s="16"/>
      <c r="BJ1867" s="16"/>
      <c r="BK1867" s="16"/>
      <c r="BL1867" s="16"/>
      <c r="BM1867" s="16"/>
      <c r="BN1867" s="16"/>
      <c r="BO1867" s="16"/>
      <c r="BP1867" s="16"/>
      <c r="BQ1867" s="16"/>
      <c r="BR1867" s="16"/>
      <c r="BS1867" s="16"/>
      <c r="BT1867" s="16"/>
      <c r="BU1867" s="16"/>
      <c r="BV1867" s="16"/>
      <c r="BW1867" s="16"/>
      <c r="BX1867" s="16"/>
      <c r="BY1867" s="16"/>
      <c r="BZ1867" s="16"/>
      <c r="CA1867" s="16"/>
      <c r="CB1867" s="16"/>
      <c r="CC1867" s="16"/>
      <c r="CD1867" s="16"/>
      <c r="CE1867" s="16"/>
      <c r="CF1867" s="16"/>
      <c r="CG1867" s="16"/>
      <c r="CH1867" s="16"/>
      <c r="CI1867" s="16"/>
      <c r="CJ1867" s="16"/>
      <c r="CK1867" s="16"/>
      <c r="CL1867" s="16"/>
      <c r="CM1867" s="16"/>
      <c r="CN1867" s="16"/>
      <c r="CO1867" s="16"/>
      <c r="CP1867" s="16"/>
      <c r="CQ1867" s="16"/>
      <c r="CR1867" s="16"/>
      <c r="CS1867" s="16"/>
      <c r="CT1867" s="16"/>
      <c r="CU1867" s="16"/>
      <c r="CV1867" s="16"/>
      <c r="CW1867" s="16"/>
      <c r="CX1867" s="16"/>
      <c r="CY1867" s="16"/>
      <c r="CZ1867" s="16"/>
      <c r="DA1867" s="16"/>
      <c r="DB1867" s="16"/>
      <c r="DC1867" s="16"/>
      <c r="DD1867" s="16"/>
      <c r="DE1867" s="16"/>
      <c r="DF1867" s="16"/>
      <c r="DG1867" s="16"/>
      <c r="DH1867" s="16"/>
      <c r="DI1867" s="16"/>
      <c r="DJ1867" s="16"/>
      <c r="DK1867" s="16"/>
      <c r="DL1867" s="16"/>
      <c r="DM1867" s="16"/>
      <c r="DN1867" s="16"/>
      <c r="DO1867" s="16"/>
      <c r="DP1867" s="16"/>
      <c r="DQ1867" s="16"/>
      <c r="DR1867" s="16"/>
      <c r="DS1867" s="16"/>
      <c r="DT1867" s="16"/>
      <c r="DU1867" s="16"/>
      <c r="DV1867" s="16"/>
      <c r="DW1867" s="16"/>
      <c r="DX1867" s="16"/>
      <c r="DY1867" s="16"/>
      <c r="DZ1867" s="16"/>
      <c r="EA1867" s="16"/>
      <c r="EB1867" s="16"/>
      <c r="EC1867" s="16"/>
      <c r="ED1867" s="16"/>
      <c r="EE1867" s="16"/>
      <c r="EF1867" s="16"/>
      <c r="EG1867" s="16"/>
      <c r="EH1867" s="16"/>
      <c r="EI1867" s="16"/>
      <c r="EJ1867" s="16"/>
      <c r="EK1867" s="16"/>
      <c r="EL1867" s="16"/>
      <c r="EM1867" s="16"/>
      <c r="EN1867" s="16"/>
      <c r="EO1867" s="16"/>
      <c r="EP1867" s="16"/>
      <c r="EQ1867" s="16"/>
      <c r="ER1867" s="16"/>
      <c r="ES1867" s="16"/>
      <c r="ET1867" s="16"/>
      <c r="EU1867" s="16"/>
      <c r="EV1867" s="16"/>
      <c r="EW1867" s="16"/>
      <c r="EX1867" s="16"/>
      <c r="EY1867" s="16"/>
      <c r="EZ1867" s="16"/>
      <c r="FA1867" s="16"/>
      <c r="FB1867" s="16"/>
      <c r="FC1867" s="16"/>
      <c r="FD1867" s="16"/>
      <c r="FE1867" s="16"/>
      <c r="FF1867" s="16"/>
      <c r="FG1867" s="16"/>
      <c r="FH1867" s="16"/>
      <c r="FI1867" s="16"/>
      <c r="FJ1867" s="16"/>
      <c r="FK1867" s="16"/>
      <c r="FL1867" s="16"/>
      <c r="FM1867" s="16"/>
      <c r="FN1867" s="16"/>
      <c r="FO1867" s="16"/>
      <c r="FP1867" s="16"/>
      <c r="FQ1867" s="16"/>
      <c r="FR1867" s="16"/>
      <c r="FS1867" s="16"/>
      <c r="FT1867" s="16"/>
      <c r="FU1867" s="16"/>
      <c r="FV1867" s="16"/>
      <c r="FW1867" s="16"/>
      <c r="FX1867" s="16"/>
      <c r="FY1867" s="16"/>
      <c r="FZ1867" s="16"/>
      <c r="GA1867" s="16"/>
      <c r="GB1867" s="16"/>
      <c r="GC1867" s="16"/>
      <c r="GD1867" s="16"/>
      <c r="GE1867" s="16"/>
      <c r="GF1867" s="16"/>
      <c r="GG1867" s="16"/>
      <c r="GH1867" s="16"/>
      <c r="GI1867" s="16"/>
      <c r="GJ1867" s="16"/>
      <c r="GK1867" s="16"/>
      <c r="GL1867" s="16"/>
      <c r="GM1867" s="16"/>
      <c r="GN1867" s="16"/>
      <c r="GO1867" s="16"/>
      <c r="GP1867" s="16"/>
      <c r="GQ1867" s="16"/>
      <c r="GR1867" s="16"/>
      <c r="GS1867" s="16"/>
      <c r="GT1867" s="16"/>
      <c r="GU1867" s="16"/>
      <c r="GV1867" s="16"/>
      <c r="GW1867" s="16"/>
      <c r="GX1867" s="16"/>
      <c r="GY1867" s="16"/>
    </row>
    <row r="1868" spans="1:207" x14ac:dyDescent="0.3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/>
      <c r="BV1868" s="16"/>
      <c r="BW1868" s="16"/>
      <c r="BX1868" s="16"/>
      <c r="BY1868" s="16"/>
      <c r="BZ1868" s="16"/>
      <c r="CA1868" s="16"/>
      <c r="CB1868" s="16"/>
      <c r="CC1868" s="16"/>
      <c r="CD1868" s="16"/>
      <c r="CE1868" s="16"/>
      <c r="CF1868" s="16"/>
      <c r="CG1868" s="16"/>
      <c r="CH1868" s="16"/>
      <c r="CI1868" s="16"/>
      <c r="CJ1868" s="16"/>
      <c r="CK1868" s="16"/>
      <c r="CL1868" s="16"/>
      <c r="CM1868" s="16"/>
      <c r="CN1868" s="16"/>
      <c r="CO1868" s="16"/>
      <c r="CP1868" s="16"/>
      <c r="CQ1868" s="16"/>
      <c r="CR1868" s="16"/>
      <c r="CS1868" s="16"/>
      <c r="CT1868" s="16"/>
      <c r="CU1868" s="16"/>
      <c r="CV1868" s="16"/>
      <c r="CW1868" s="16"/>
      <c r="CX1868" s="16"/>
      <c r="CY1868" s="16"/>
      <c r="CZ1868" s="16"/>
      <c r="DA1868" s="16"/>
      <c r="DB1868" s="16"/>
      <c r="DC1868" s="16"/>
      <c r="DD1868" s="16"/>
      <c r="DE1868" s="16"/>
      <c r="DF1868" s="16"/>
      <c r="DG1868" s="16"/>
      <c r="DH1868" s="16"/>
      <c r="DI1868" s="16"/>
      <c r="DJ1868" s="16"/>
      <c r="DK1868" s="16"/>
      <c r="DL1868" s="16"/>
      <c r="DM1868" s="16"/>
      <c r="DN1868" s="16"/>
      <c r="DO1868" s="16"/>
      <c r="DP1868" s="16"/>
      <c r="DQ1868" s="16"/>
      <c r="DR1868" s="16"/>
      <c r="DS1868" s="16"/>
      <c r="DT1868" s="16"/>
      <c r="DU1868" s="16"/>
      <c r="DV1868" s="16"/>
      <c r="DW1868" s="16"/>
      <c r="DX1868" s="16"/>
      <c r="DY1868" s="16"/>
      <c r="DZ1868" s="16"/>
      <c r="EA1868" s="16"/>
      <c r="EB1868" s="16"/>
      <c r="EC1868" s="16"/>
      <c r="ED1868" s="16"/>
      <c r="EE1868" s="16"/>
      <c r="EF1868" s="16"/>
      <c r="EG1868" s="16"/>
      <c r="EH1868" s="16"/>
      <c r="EI1868" s="16"/>
      <c r="EJ1868" s="16"/>
      <c r="EK1868" s="16"/>
      <c r="EL1868" s="16"/>
      <c r="EM1868" s="16"/>
      <c r="EN1868" s="16"/>
      <c r="EO1868" s="16"/>
      <c r="EP1868" s="16"/>
      <c r="EQ1868" s="16"/>
      <c r="ER1868" s="16"/>
      <c r="ES1868" s="16"/>
      <c r="ET1868" s="16"/>
      <c r="EU1868" s="16"/>
      <c r="EV1868" s="16"/>
      <c r="EW1868" s="16"/>
      <c r="EX1868" s="16"/>
      <c r="EY1868" s="16"/>
      <c r="EZ1868" s="16"/>
      <c r="FA1868" s="16"/>
      <c r="FB1868" s="16"/>
      <c r="FC1868" s="16"/>
      <c r="FD1868" s="16"/>
      <c r="FE1868" s="16"/>
      <c r="FF1868" s="16"/>
      <c r="FG1868" s="16"/>
      <c r="FH1868" s="16"/>
      <c r="FI1868" s="16"/>
      <c r="FJ1868" s="16"/>
      <c r="FK1868" s="16"/>
      <c r="FL1868" s="16"/>
      <c r="FM1868" s="16"/>
      <c r="FN1868" s="16"/>
      <c r="FO1868" s="16"/>
      <c r="FP1868" s="16"/>
      <c r="FQ1868" s="16"/>
      <c r="FR1868" s="16"/>
      <c r="FS1868" s="16"/>
      <c r="FT1868" s="16"/>
      <c r="FU1868" s="16"/>
      <c r="FV1868" s="16"/>
      <c r="FW1868" s="16"/>
      <c r="FX1868" s="16"/>
      <c r="FY1868" s="16"/>
      <c r="FZ1868" s="16"/>
      <c r="GA1868" s="16"/>
      <c r="GB1868" s="16"/>
      <c r="GC1868" s="16"/>
      <c r="GD1868" s="16"/>
      <c r="GE1868" s="16"/>
      <c r="GF1868" s="16"/>
      <c r="GG1868" s="16"/>
      <c r="GH1868" s="16"/>
      <c r="GI1868" s="16"/>
      <c r="GJ1868" s="16"/>
      <c r="GK1868" s="16"/>
      <c r="GL1868" s="16"/>
      <c r="GM1868" s="16"/>
      <c r="GN1868" s="16"/>
      <c r="GO1868" s="16"/>
      <c r="GP1868" s="16"/>
      <c r="GQ1868" s="16"/>
      <c r="GR1868" s="16"/>
      <c r="GS1868" s="16"/>
      <c r="GT1868" s="16"/>
      <c r="GU1868" s="16"/>
      <c r="GV1868" s="16"/>
      <c r="GW1868" s="16"/>
      <c r="GX1868" s="16"/>
      <c r="GY1868" s="16"/>
    </row>
    <row r="1869" spans="1:207" x14ac:dyDescent="0.3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6"/>
      <c r="BG1869" s="16"/>
      <c r="BH1869" s="16"/>
      <c r="BI1869" s="16"/>
      <c r="BJ1869" s="16"/>
      <c r="BK1869" s="16"/>
      <c r="BL1869" s="16"/>
      <c r="BM1869" s="16"/>
      <c r="BN1869" s="16"/>
      <c r="BO1869" s="16"/>
      <c r="BP1869" s="16"/>
      <c r="BQ1869" s="16"/>
      <c r="BR1869" s="16"/>
      <c r="BS1869" s="16"/>
      <c r="BT1869" s="16"/>
      <c r="BU1869" s="16"/>
      <c r="BV1869" s="16"/>
      <c r="BW1869" s="16"/>
      <c r="BX1869" s="16"/>
      <c r="BY1869" s="16"/>
      <c r="BZ1869" s="16"/>
      <c r="CA1869" s="16"/>
      <c r="CB1869" s="16"/>
      <c r="CC1869" s="16"/>
      <c r="CD1869" s="16"/>
      <c r="CE1869" s="16"/>
      <c r="CF1869" s="16"/>
      <c r="CG1869" s="16"/>
      <c r="CH1869" s="16"/>
      <c r="CI1869" s="16"/>
      <c r="CJ1869" s="16"/>
      <c r="CK1869" s="16"/>
      <c r="CL1869" s="16"/>
      <c r="CM1869" s="16"/>
      <c r="CN1869" s="16"/>
      <c r="CO1869" s="16"/>
      <c r="CP1869" s="16"/>
      <c r="CQ1869" s="16"/>
      <c r="CR1869" s="16"/>
      <c r="CS1869" s="16"/>
      <c r="CT1869" s="16"/>
      <c r="CU1869" s="16"/>
      <c r="CV1869" s="16"/>
      <c r="CW1869" s="16"/>
      <c r="CX1869" s="16"/>
      <c r="CY1869" s="16"/>
      <c r="CZ1869" s="16"/>
      <c r="DA1869" s="16"/>
      <c r="DB1869" s="16"/>
      <c r="DC1869" s="16"/>
      <c r="DD1869" s="16"/>
      <c r="DE1869" s="16"/>
      <c r="DF1869" s="16"/>
      <c r="DG1869" s="16"/>
      <c r="DH1869" s="16"/>
      <c r="DI1869" s="16"/>
      <c r="DJ1869" s="16"/>
      <c r="DK1869" s="16"/>
      <c r="DL1869" s="16"/>
      <c r="DM1869" s="16"/>
      <c r="DN1869" s="16"/>
      <c r="DO1869" s="16"/>
      <c r="DP1869" s="16"/>
      <c r="DQ1869" s="16"/>
      <c r="DR1869" s="16"/>
      <c r="DS1869" s="16"/>
      <c r="DT1869" s="16"/>
      <c r="DU1869" s="16"/>
      <c r="DV1869" s="16"/>
      <c r="DW1869" s="16"/>
      <c r="DX1869" s="16"/>
      <c r="DY1869" s="16"/>
      <c r="DZ1869" s="16"/>
      <c r="EA1869" s="16"/>
      <c r="EB1869" s="16"/>
      <c r="EC1869" s="16"/>
      <c r="ED1869" s="16"/>
      <c r="EE1869" s="16"/>
      <c r="EF1869" s="16"/>
      <c r="EG1869" s="16"/>
      <c r="EH1869" s="16"/>
      <c r="EI1869" s="16"/>
      <c r="EJ1869" s="16"/>
      <c r="EK1869" s="16"/>
      <c r="EL1869" s="16"/>
      <c r="EM1869" s="16"/>
      <c r="EN1869" s="16"/>
      <c r="EO1869" s="16"/>
      <c r="EP1869" s="16"/>
      <c r="EQ1869" s="16"/>
      <c r="ER1869" s="16"/>
      <c r="ES1869" s="16"/>
      <c r="ET1869" s="16"/>
      <c r="EU1869" s="16"/>
      <c r="EV1869" s="16"/>
      <c r="EW1869" s="16"/>
      <c r="EX1869" s="16"/>
      <c r="EY1869" s="16"/>
      <c r="EZ1869" s="16"/>
      <c r="FA1869" s="16"/>
      <c r="FB1869" s="16"/>
      <c r="FC1869" s="16"/>
      <c r="FD1869" s="16"/>
      <c r="FE1869" s="16"/>
      <c r="FF1869" s="16"/>
      <c r="FG1869" s="16"/>
      <c r="FH1869" s="16"/>
      <c r="FI1869" s="16"/>
      <c r="FJ1869" s="16"/>
      <c r="FK1869" s="16"/>
      <c r="FL1869" s="16"/>
      <c r="FM1869" s="16"/>
      <c r="FN1869" s="16"/>
      <c r="FO1869" s="16"/>
      <c r="FP1869" s="16"/>
      <c r="FQ1869" s="16"/>
      <c r="FR1869" s="16"/>
      <c r="FS1869" s="16"/>
      <c r="FT1869" s="16"/>
      <c r="FU1869" s="16"/>
      <c r="FV1869" s="16"/>
      <c r="FW1869" s="16"/>
      <c r="FX1869" s="16"/>
      <c r="FY1869" s="16"/>
      <c r="FZ1869" s="16"/>
      <c r="GA1869" s="16"/>
      <c r="GB1869" s="16"/>
      <c r="GC1869" s="16"/>
      <c r="GD1869" s="16"/>
      <c r="GE1869" s="16"/>
      <c r="GF1869" s="16"/>
      <c r="GG1869" s="16"/>
      <c r="GH1869" s="16"/>
      <c r="GI1869" s="16"/>
      <c r="GJ1869" s="16"/>
      <c r="GK1869" s="16"/>
      <c r="GL1869" s="16"/>
      <c r="GM1869" s="16"/>
      <c r="GN1869" s="16"/>
      <c r="GO1869" s="16"/>
      <c r="GP1869" s="16"/>
      <c r="GQ1869" s="16"/>
      <c r="GR1869" s="16"/>
      <c r="GS1869" s="16"/>
      <c r="GT1869" s="16"/>
      <c r="GU1869" s="16"/>
      <c r="GV1869" s="16"/>
      <c r="GW1869" s="16"/>
      <c r="GX1869" s="16"/>
      <c r="GY1869" s="16"/>
    </row>
    <row r="1870" spans="1:207" x14ac:dyDescent="0.3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6"/>
      <c r="BG1870" s="16"/>
      <c r="BH1870" s="16"/>
      <c r="BI1870" s="16"/>
      <c r="BJ1870" s="16"/>
      <c r="BK1870" s="16"/>
      <c r="BL1870" s="16"/>
      <c r="BM1870" s="16"/>
      <c r="BN1870" s="16"/>
      <c r="BO1870" s="16"/>
      <c r="BP1870" s="16"/>
      <c r="BQ1870" s="16"/>
      <c r="BR1870" s="16"/>
      <c r="BS1870" s="16"/>
      <c r="BT1870" s="16"/>
      <c r="BU1870" s="16"/>
      <c r="BV1870" s="16"/>
      <c r="BW1870" s="16"/>
      <c r="BX1870" s="16"/>
      <c r="BY1870" s="16"/>
      <c r="BZ1870" s="16"/>
      <c r="CA1870" s="16"/>
      <c r="CB1870" s="16"/>
      <c r="CC1870" s="16"/>
      <c r="CD1870" s="16"/>
      <c r="CE1870" s="16"/>
      <c r="CF1870" s="16"/>
      <c r="CG1870" s="16"/>
      <c r="CH1870" s="16"/>
      <c r="CI1870" s="16"/>
      <c r="CJ1870" s="16"/>
      <c r="CK1870" s="16"/>
      <c r="CL1870" s="16"/>
      <c r="CM1870" s="16"/>
      <c r="CN1870" s="16"/>
      <c r="CO1870" s="16"/>
      <c r="CP1870" s="16"/>
      <c r="CQ1870" s="16"/>
      <c r="CR1870" s="16"/>
      <c r="CS1870" s="16"/>
      <c r="CT1870" s="16"/>
      <c r="CU1870" s="16"/>
      <c r="CV1870" s="16"/>
      <c r="CW1870" s="16"/>
      <c r="CX1870" s="16"/>
      <c r="CY1870" s="16"/>
      <c r="CZ1870" s="16"/>
      <c r="DA1870" s="16"/>
      <c r="DB1870" s="16"/>
      <c r="DC1870" s="16"/>
      <c r="DD1870" s="16"/>
      <c r="DE1870" s="16"/>
      <c r="DF1870" s="16"/>
      <c r="DG1870" s="16"/>
      <c r="DH1870" s="16"/>
      <c r="DI1870" s="16"/>
      <c r="DJ1870" s="16"/>
      <c r="DK1870" s="16"/>
      <c r="DL1870" s="16"/>
      <c r="DM1870" s="16"/>
      <c r="DN1870" s="16"/>
      <c r="DO1870" s="16"/>
      <c r="DP1870" s="16"/>
      <c r="DQ1870" s="16"/>
      <c r="DR1870" s="16"/>
      <c r="DS1870" s="16"/>
      <c r="DT1870" s="16"/>
      <c r="DU1870" s="16"/>
      <c r="DV1870" s="16"/>
      <c r="DW1870" s="16"/>
      <c r="DX1870" s="16"/>
      <c r="DY1870" s="16"/>
      <c r="DZ1870" s="16"/>
      <c r="EA1870" s="16"/>
      <c r="EB1870" s="16"/>
      <c r="EC1870" s="16"/>
      <c r="ED1870" s="16"/>
      <c r="EE1870" s="16"/>
      <c r="EF1870" s="16"/>
      <c r="EG1870" s="16"/>
      <c r="EH1870" s="16"/>
      <c r="EI1870" s="16"/>
      <c r="EJ1870" s="16"/>
      <c r="EK1870" s="16"/>
      <c r="EL1870" s="16"/>
      <c r="EM1870" s="16"/>
      <c r="EN1870" s="16"/>
      <c r="EO1870" s="16"/>
      <c r="EP1870" s="16"/>
      <c r="EQ1870" s="16"/>
      <c r="ER1870" s="16"/>
      <c r="ES1870" s="16"/>
      <c r="ET1870" s="16"/>
      <c r="EU1870" s="16"/>
      <c r="EV1870" s="16"/>
      <c r="EW1870" s="16"/>
      <c r="EX1870" s="16"/>
      <c r="EY1870" s="16"/>
      <c r="EZ1870" s="16"/>
      <c r="FA1870" s="16"/>
      <c r="FB1870" s="16"/>
      <c r="FC1870" s="16"/>
      <c r="FD1870" s="16"/>
      <c r="FE1870" s="16"/>
      <c r="FF1870" s="16"/>
      <c r="FG1870" s="16"/>
      <c r="FH1870" s="16"/>
      <c r="FI1870" s="16"/>
      <c r="FJ1870" s="16"/>
      <c r="FK1870" s="16"/>
      <c r="FL1870" s="16"/>
      <c r="FM1870" s="16"/>
      <c r="FN1870" s="16"/>
      <c r="FO1870" s="16"/>
      <c r="FP1870" s="16"/>
      <c r="FQ1870" s="16"/>
      <c r="FR1870" s="16"/>
      <c r="FS1870" s="16"/>
      <c r="FT1870" s="16"/>
      <c r="FU1870" s="16"/>
      <c r="FV1870" s="16"/>
      <c r="FW1870" s="16"/>
      <c r="FX1870" s="16"/>
      <c r="FY1870" s="16"/>
      <c r="FZ1870" s="16"/>
      <c r="GA1870" s="16"/>
      <c r="GB1870" s="16"/>
      <c r="GC1870" s="16"/>
      <c r="GD1870" s="16"/>
      <c r="GE1870" s="16"/>
      <c r="GF1870" s="16"/>
      <c r="GG1870" s="16"/>
      <c r="GH1870" s="16"/>
      <c r="GI1870" s="16"/>
      <c r="GJ1870" s="16"/>
      <c r="GK1870" s="16"/>
      <c r="GL1870" s="16"/>
      <c r="GM1870" s="16"/>
      <c r="GN1870" s="16"/>
      <c r="GO1870" s="16"/>
      <c r="GP1870" s="16"/>
      <c r="GQ1870" s="16"/>
      <c r="GR1870" s="16"/>
      <c r="GS1870" s="16"/>
      <c r="GT1870" s="16"/>
      <c r="GU1870" s="16"/>
      <c r="GV1870" s="16"/>
      <c r="GW1870" s="16"/>
      <c r="GX1870" s="16"/>
      <c r="GY1870" s="16"/>
    </row>
    <row r="1871" spans="1:207" x14ac:dyDescent="0.3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  <c r="BF1871" s="16"/>
      <c r="BG1871" s="16"/>
      <c r="BH1871" s="16"/>
      <c r="BI1871" s="16"/>
      <c r="BJ1871" s="16"/>
      <c r="BK1871" s="16"/>
      <c r="BL1871" s="16"/>
      <c r="BM1871" s="16"/>
      <c r="BN1871" s="16"/>
      <c r="BO1871" s="16"/>
      <c r="BP1871" s="16"/>
      <c r="BQ1871" s="16"/>
      <c r="BR1871" s="16"/>
      <c r="BS1871" s="16"/>
      <c r="BT1871" s="16"/>
      <c r="BU1871" s="16"/>
      <c r="BV1871" s="16"/>
      <c r="BW1871" s="16"/>
      <c r="BX1871" s="16"/>
      <c r="BY1871" s="16"/>
      <c r="BZ1871" s="16"/>
      <c r="CA1871" s="16"/>
      <c r="CB1871" s="16"/>
      <c r="CC1871" s="16"/>
      <c r="CD1871" s="16"/>
      <c r="CE1871" s="16"/>
      <c r="CF1871" s="16"/>
      <c r="CG1871" s="16"/>
      <c r="CH1871" s="16"/>
      <c r="CI1871" s="16"/>
      <c r="CJ1871" s="16"/>
      <c r="CK1871" s="16"/>
      <c r="CL1871" s="16"/>
      <c r="CM1871" s="16"/>
      <c r="CN1871" s="16"/>
      <c r="CO1871" s="16"/>
      <c r="CP1871" s="16"/>
      <c r="CQ1871" s="16"/>
      <c r="CR1871" s="16"/>
      <c r="CS1871" s="16"/>
      <c r="CT1871" s="16"/>
      <c r="CU1871" s="16"/>
      <c r="CV1871" s="16"/>
      <c r="CW1871" s="16"/>
      <c r="CX1871" s="16"/>
      <c r="CY1871" s="16"/>
      <c r="CZ1871" s="16"/>
      <c r="DA1871" s="16"/>
      <c r="DB1871" s="16"/>
      <c r="DC1871" s="16"/>
      <c r="DD1871" s="16"/>
      <c r="DE1871" s="16"/>
      <c r="DF1871" s="16"/>
      <c r="DG1871" s="16"/>
      <c r="DH1871" s="16"/>
      <c r="DI1871" s="16"/>
      <c r="DJ1871" s="16"/>
      <c r="DK1871" s="16"/>
      <c r="DL1871" s="16"/>
      <c r="DM1871" s="16"/>
      <c r="DN1871" s="16"/>
      <c r="DO1871" s="16"/>
      <c r="DP1871" s="16"/>
      <c r="DQ1871" s="16"/>
      <c r="DR1871" s="16"/>
      <c r="DS1871" s="16"/>
      <c r="DT1871" s="16"/>
      <c r="DU1871" s="16"/>
      <c r="DV1871" s="16"/>
      <c r="DW1871" s="16"/>
      <c r="DX1871" s="16"/>
      <c r="DY1871" s="16"/>
      <c r="DZ1871" s="16"/>
      <c r="EA1871" s="16"/>
      <c r="EB1871" s="16"/>
      <c r="EC1871" s="16"/>
      <c r="ED1871" s="16"/>
      <c r="EE1871" s="16"/>
      <c r="EF1871" s="16"/>
      <c r="EG1871" s="16"/>
      <c r="EH1871" s="16"/>
      <c r="EI1871" s="16"/>
      <c r="EJ1871" s="16"/>
      <c r="EK1871" s="16"/>
      <c r="EL1871" s="16"/>
      <c r="EM1871" s="16"/>
      <c r="EN1871" s="16"/>
      <c r="EO1871" s="16"/>
      <c r="EP1871" s="16"/>
      <c r="EQ1871" s="16"/>
      <c r="ER1871" s="16"/>
      <c r="ES1871" s="16"/>
      <c r="ET1871" s="16"/>
      <c r="EU1871" s="16"/>
      <c r="EV1871" s="16"/>
      <c r="EW1871" s="16"/>
      <c r="EX1871" s="16"/>
      <c r="EY1871" s="16"/>
      <c r="EZ1871" s="16"/>
      <c r="FA1871" s="16"/>
      <c r="FB1871" s="16"/>
      <c r="FC1871" s="16"/>
      <c r="FD1871" s="16"/>
      <c r="FE1871" s="16"/>
      <c r="FF1871" s="16"/>
      <c r="FG1871" s="16"/>
      <c r="FH1871" s="16"/>
      <c r="FI1871" s="16"/>
      <c r="FJ1871" s="16"/>
      <c r="FK1871" s="16"/>
      <c r="FL1871" s="16"/>
      <c r="FM1871" s="16"/>
      <c r="FN1871" s="16"/>
      <c r="FO1871" s="16"/>
      <c r="FP1871" s="16"/>
      <c r="FQ1871" s="16"/>
      <c r="FR1871" s="16"/>
      <c r="FS1871" s="16"/>
      <c r="FT1871" s="16"/>
      <c r="FU1871" s="16"/>
      <c r="FV1871" s="16"/>
      <c r="FW1871" s="16"/>
      <c r="FX1871" s="16"/>
      <c r="FY1871" s="16"/>
      <c r="FZ1871" s="16"/>
      <c r="GA1871" s="16"/>
      <c r="GB1871" s="16"/>
      <c r="GC1871" s="16"/>
      <c r="GD1871" s="16"/>
      <c r="GE1871" s="16"/>
      <c r="GF1871" s="16"/>
      <c r="GG1871" s="16"/>
      <c r="GH1871" s="16"/>
      <c r="GI1871" s="16"/>
      <c r="GJ1871" s="16"/>
      <c r="GK1871" s="16"/>
      <c r="GL1871" s="16"/>
      <c r="GM1871" s="16"/>
      <c r="GN1871" s="16"/>
      <c r="GO1871" s="16"/>
      <c r="GP1871" s="16"/>
      <c r="GQ1871" s="16"/>
      <c r="GR1871" s="16"/>
      <c r="GS1871" s="16"/>
      <c r="GT1871" s="16"/>
      <c r="GU1871" s="16"/>
      <c r="GV1871" s="16"/>
      <c r="GW1871" s="16"/>
      <c r="GX1871" s="16"/>
      <c r="GY1871" s="16"/>
    </row>
    <row r="1872" spans="1:207" x14ac:dyDescent="0.3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6"/>
      <c r="BG1872" s="16"/>
      <c r="BH1872" s="16"/>
      <c r="BI1872" s="16"/>
      <c r="BJ1872" s="16"/>
      <c r="BK1872" s="16"/>
      <c r="BL1872" s="16"/>
      <c r="BM1872" s="16"/>
      <c r="BN1872" s="16"/>
      <c r="BO1872" s="16"/>
      <c r="BP1872" s="16"/>
      <c r="BQ1872" s="16"/>
      <c r="BR1872" s="16"/>
      <c r="BS1872" s="16"/>
      <c r="BT1872" s="16"/>
      <c r="BU1872" s="16"/>
      <c r="BV1872" s="16"/>
      <c r="BW1872" s="16"/>
      <c r="BX1872" s="16"/>
      <c r="BY1872" s="16"/>
      <c r="BZ1872" s="16"/>
      <c r="CA1872" s="16"/>
      <c r="CB1872" s="16"/>
      <c r="CC1872" s="16"/>
      <c r="CD1872" s="16"/>
      <c r="CE1872" s="16"/>
      <c r="CF1872" s="16"/>
      <c r="CG1872" s="16"/>
      <c r="CH1872" s="16"/>
      <c r="CI1872" s="16"/>
      <c r="CJ1872" s="16"/>
      <c r="CK1872" s="16"/>
      <c r="CL1872" s="16"/>
      <c r="CM1872" s="16"/>
      <c r="CN1872" s="16"/>
      <c r="CO1872" s="16"/>
      <c r="CP1872" s="16"/>
      <c r="CQ1872" s="16"/>
      <c r="CR1872" s="16"/>
      <c r="CS1872" s="16"/>
      <c r="CT1872" s="16"/>
      <c r="CU1872" s="16"/>
      <c r="CV1872" s="16"/>
      <c r="CW1872" s="16"/>
      <c r="CX1872" s="16"/>
      <c r="CY1872" s="16"/>
      <c r="CZ1872" s="16"/>
      <c r="DA1872" s="16"/>
      <c r="DB1872" s="16"/>
      <c r="DC1872" s="16"/>
      <c r="DD1872" s="16"/>
      <c r="DE1872" s="16"/>
      <c r="DF1872" s="16"/>
      <c r="DG1872" s="16"/>
      <c r="DH1872" s="16"/>
      <c r="DI1872" s="16"/>
      <c r="DJ1872" s="16"/>
      <c r="DK1872" s="16"/>
      <c r="DL1872" s="16"/>
      <c r="DM1872" s="16"/>
      <c r="DN1872" s="16"/>
      <c r="DO1872" s="16"/>
      <c r="DP1872" s="16"/>
      <c r="DQ1872" s="16"/>
      <c r="DR1872" s="16"/>
      <c r="DS1872" s="16"/>
      <c r="DT1872" s="16"/>
      <c r="DU1872" s="16"/>
      <c r="DV1872" s="16"/>
      <c r="DW1872" s="16"/>
      <c r="DX1872" s="16"/>
      <c r="DY1872" s="16"/>
      <c r="DZ1872" s="16"/>
      <c r="EA1872" s="16"/>
      <c r="EB1872" s="16"/>
      <c r="EC1872" s="16"/>
      <c r="ED1872" s="16"/>
      <c r="EE1872" s="16"/>
      <c r="EF1872" s="16"/>
      <c r="EG1872" s="16"/>
      <c r="EH1872" s="16"/>
      <c r="EI1872" s="16"/>
      <c r="EJ1872" s="16"/>
      <c r="EK1872" s="16"/>
      <c r="EL1872" s="16"/>
      <c r="EM1872" s="16"/>
      <c r="EN1872" s="16"/>
      <c r="EO1872" s="16"/>
      <c r="EP1872" s="16"/>
      <c r="EQ1872" s="16"/>
      <c r="ER1872" s="16"/>
      <c r="ES1872" s="16"/>
      <c r="ET1872" s="16"/>
      <c r="EU1872" s="16"/>
      <c r="EV1872" s="16"/>
      <c r="EW1872" s="16"/>
      <c r="EX1872" s="16"/>
      <c r="EY1872" s="16"/>
      <c r="EZ1872" s="16"/>
      <c r="FA1872" s="16"/>
      <c r="FB1872" s="16"/>
      <c r="FC1872" s="16"/>
      <c r="FD1872" s="16"/>
      <c r="FE1872" s="16"/>
      <c r="FF1872" s="16"/>
      <c r="FG1872" s="16"/>
      <c r="FH1872" s="16"/>
      <c r="FI1872" s="16"/>
      <c r="FJ1872" s="16"/>
      <c r="FK1872" s="16"/>
      <c r="FL1872" s="16"/>
      <c r="FM1872" s="16"/>
      <c r="FN1872" s="16"/>
      <c r="FO1872" s="16"/>
      <c r="FP1872" s="16"/>
      <c r="FQ1872" s="16"/>
      <c r="FR1872" s="16"/>
      <c r="FS1872" s="16"/>
      <c r="FT1872" s="16"/>
      <c r="FU1872" s="16"/>
      <c r="FV1872" s="16"/>
      <c r="FW1872" s="16"/>
      <c r="FX1872" s="16"/>
      <c r="FY1872" s="16"/>
      <c r="FZ1872" s="16"/>
      <c r="GA1872" s="16"/>
      <c r="GB1872" s="16"/>
      <c r="GC1872" s="16"/>
      <c r="GD1872" s="16"/>
      <c r="GE1872" s="16"/>
      <c r="GF1872" s="16"/>
      <c r="GG1872" s="16"/>
      <c r="GH1872" s="16"/>
      <c r="GI1872" s="16"/>
      <c r="GJ1872" s="16"/>
      <c r="GK1872" s="16"/>
      <c r="GL1872" s="16"/>
      <c r="GM1872" s="16"/>
      <c r="GN1872" s="16"/>
      <c r="GO1872" s="16"/>
      <c r="GP1872" s="16"/>
      <c r="GQ1872" s="16"/>
      <c r="GR1872" s="16"/>
      <c r="GS1872" s="16"/>
      <c r="GT1872" s="16"/>
      <c r="GU1872" s="16"/>
      <c r="GV1872" s="16"/>
      <c r="GW1872" s="16"/>
      <c r="GX1872" s="16"/>
      <c r="GY1872" s="16"/>
    </row>
    <row r="1873" spans="1:207" x14ac:dyDescent="0.3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  <c r="BF1873" s="16"/>
      <c r="BG1873" s="16"/>
      <c r="BH1873" s="16"/>
      <c r="BI1873" s="16"/>
      <c r="BJ1873" s="16"/>
      <c r="BK1873" s="16"/>
      <c r="BL1873" s="16"/>
      <c r="BM1873" s="16"/>
      <c r="BN1873" s="16"/>
      <c r="BO1873" s="16"/>
      <c r="BP1873" s="16"/>
      <c r="BQ1873" s="16"/>
      <c r="BR1873" s="16"/>
      <c r="BS1873" s="16"/>
      <c r="BT1873" s="16"/>
      <c r="BU1873" s="16"/>
      <c r="BV1873" s="16"/>
      <c r="BW1873" s="16"/>
      <c r="BX1873" s="16"/>
      <c r="BY1873" s="16"/>
      <c r="BZ1873" s="16"/>
      <c r="CA1873" s="16"/>
      <c r="CB1873" s="16"/>
      <c r="CC1873" s="16"/>
      <c r="CD1873" s="16"/>
      <c r="CE1873" s="16"/>
      <c r="CF1873" s="16"/>
      <c r="CG1873" s="16"/>
      <c r="CH1873" s="16"/>
      <c r="CI1873" s="16"/>
      <c r="CJ1873" s="16"/>
      <c r="CK1873" s="16"/>
      <c r="CL1873" s="16"/>
      <c r="CM1873" s="16"/>
      <c r="CN1873" s="16"/>
      <c r="CO1873" s="16"/>
      <c r="CP1873" s="16"/>
      <c r="CQ1873" s="16"/>
      <c r="CR1873" s="16"/>
      <c r="CS1873" s="16"/>
      <c r="CT1873" s="16"/>
      <c r="CU1873" s="16"/>
      <c r="CV1873" s="16"/>
      <c r="CW1873" s="16"/>
      <c r="CX1873" s="16"/>
      <c r="CY1873" s="16"/>
      <c r="CZ1873" s="16"/>
      <c r="DA1873" s="16"/>
      <c r="DB1873" s="16"/>
      <c r="DC1873" s="16"/>
      <c r="DD1873" s="16"/>
      <c r="DE1873" s="16"/>
      <c r="DF1873" s="16"/>
      <c r="DG1873" s="16"/>
      <c r="DH1873" s="16"/>
      <c r="DI1873" s="16"/>
      <c r="DJ1873" s="16"/>
      <c r="DK1873" s="16"/>
      <c r="DL1873" s="16"/>
      <c r="DM1873" s="16"/>
      <c r="DN1873" s="16"/>
      <c r="DO1873" s="16"/>
      <c r="DP1873" s="16"/>
      <c r="DQ1873" s="16"/>
      <c r="DR1873" s="16"/>
      <c r="DS1873" s="16"/>
      <c r="DT1873" s="16"/>
      <c r="DU1873" s="16"/>
      <c r="DV1873" s="16"/>
      <c r="DW1873" s="16"/>
      <c r="DX1873" s="16"/>
      <c r="DY1873" s="16"/>
      <c r="DZ1873" s="16"/>
      <c r="EA1873" s="16"/>
      <c r="EB1873" s="16"/>
      <c r="EC1873" s="16"/>
      <c r="ED1873" s="16"/>
      <c r="EE1873" s="16"/>
      <c r="EF1873" s="16"/>
      <c r="EG1873" s="16"/>
      <c r="EH1873" s="16"/>
      <c r="EI1873" s="16"/>
      <c r="EJ1873" s="16"/>
      <c r="EK1873" s="16"/>
      <c r="EL1873" s="16"/>
      <c r="EM1873" s="16"/>
      <c r="EN1873" s="16"/>
      <c r="EO1873" s="16"/>
      <c r="EP1873" s="16"/>
      <c r="EQ1873" s="16"/>
      <c r="ER1873" s="16"/>
      <c r="ES1873" s="16"/>
      <c r="ET1873" s="16"/>
      <c r="EU1873" s="16"/>
      <c r="EV1873" s="16"/>
      <c r="EW1873" s="16"/>
      <c r="EX1873" s="16"/>
      <c r="EY1873" s="16"/>
      <c r="EZ1873" s="16"/>
      <c r="FA1873" s="16"/>
      <c r="FB1873" s="16"/>
      <c r="FC1873" s="16"/>
      <c r="FD1873" s="16"/>
      <c r="FE1873" s="16"/>
      <c r="FF1873" s="16"/>
      <c r="FG1873" s="16"/>
      <c r="FH1873" s="16"/>
      <c r="FI1873" s="16"/>
      <c r="FJ1873" s="16"/>
      <c r="FK1873" s="16"/>
      <c r="FL1873" s="16"/>
      <c r="FM1873" s="16"/>
      <c r="FN1873" s="16"/>
      <c r="FO1873" s="16"/>
      <c r="FP1873" s="16"/>
      <c r="FQ1873" s="16"/>
      <c r="FR1873" s="16"/>
      <c r="FS1873" s="16"/>
      <c r="FT1873" s="16"/>
      <c r="FU1873" s="16"/>
      <c r="FV1873" s="16"/>
      <c r="FW1873" s="16"/>
      <c r="FX1873" s="16"/>
      <c r="FY1873" s="16"/>
      <c r="FZ1873" s="16"/>
      <c r="GA1873" s="16"/>
      <c r="GB1873" s="16"/>
      <c r="GC1873" s="16"/>
      <c r="GD1873" s="16"/>
      <c r="GE1873" s="16"/>
      <c r="GF1873" s="16"/>
      <c r="GG1873" s="16"/>
      <c r="GH1873" s="16"/>
      <c r="GI1873" s="16"/>
      <c r="GJ1873" s="16"/>
      <c r="GK1873" s="16"/>
      <c r="GL1873" s="16"/>
      <c r="GM1873" s="16"/>
      <c r="GN1873" s="16"/>
      <c r="GO1873" s="16"/>
      <c r="GP1873" s="16"/>
      <c r="GQ1873" s="16"/>
      <c r="GR1873" s="16"/>
      <c r="GS1873" s="16"/>
      <c r="GT1873" s="16"/>
      <c r="GU1873" s="16"/>
      <c r="GV1873" s="16"/>
      <c r="GW1873" s="16"/>
      <c r="GX1873" s="16"/>
      <c r="GY1873" s="16"/>
    </row>
    <row r="1874" spans="1:207" x14ac:dyDescent="0.3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6"/>
      <c r="BG1874" s="16"/>
      <c r="BH1874" s="16"/>
      <c r="BI1874" s="16"/>
      <c r="BJ1874" s="16"/>
      <c r="BK1874" s="16"/>
      <c r="BL1874" s="16"/>
      <c r="BM1874" s="16"/>
      <c r="BN1874" s="16"/>
      <c r="BO1874" s="16"/>
      <c r="BP1874" s="16"/>
      <c r="BQ1874" s="16"/>
      <c r="BR1874" s="16"/>
      <c r="BS1874" s="16"/>
      <c r="BT1874" s="16"/>
      <c r="BU1874" s="16"/>
      <c r="BV1874" s="16"/>
      <c r="BW1874" s="16"/>
      <c r="BX1874" s="16"/>
      <c r="BY1874" s="16"/>
      <c r="BZ1874" s="16"/>
      <c r="CA1874" s="16"/>
      <c r="CB1874" s="16"/>
      <c r="CC1874" s="16"/>
      <c r="CD1874" s="16"/>
      <c r="CE1874" s="16"/>
      <c r="CF1874" s="16"/>
      <c r="CG1874" s="16"/>
      <c r="CH1874" s="16"/>
      <c r="CI1874" s="16"/>
      <c r="CJ1874" s="16"/>
      <c r="CK1874" s="16"/>
      <c r="CL1874" s="16"/>
      <c r="CM1874" s="16"/>
      <c r="CN1874" s="16"/>
      <c r="CO1874" s="16"/>
      <c r="CP1874" s="16"/>
      <c r="CQ1874" s="16"/>
      <c r="CR1874" s="16"/>
      <c r="CS1874" s="16"/>
      <c r="CT1874" s="16"/>
      <c r="CU1874" s="16"/>
      <c r="CV1874" s="16"/>
      <c r="CW1874" s="16"/>
      <c r="CX1874" s="16"/>
      <c r="CY1874" s="16"/>
      <c r="CZ1874" s="16"/>
      <c r="DA1874" s="16"/>
      <c r="DB1874" s="16"/>
      <c r="DC1874" s="16"/>
      <c r="DD1874" s="16"/>
      <c r="DE1874" s="16"/>
      <c r="DF1874" s="16"/>
      <c r="DG1874" s="16"/>
      <c r="DH1874" s="16"/>
      <c r="DI1874" s="16"/>
      <c r="DJ1874" s="16"/>
      <c r="DK1874" s="16"/>
      <c r="DL1874" s="16"/>
      <c r="DM1874" s="16"/>
      <c r="DN1874" s="16"/>
      <c r="DO1874" s="16"/>
      <c r="DP1874" s="16"/>
      <c r="DQ1874" s="16"/>
      <c r="DR1874" s="16"/>
      <c r="DS1874" s="16"/>
      <c r="DT1874" s="16"/>
      <c r="DU1874" s="16"/>
      <c r="DV1874" s="16"/>
      <c r="DW1874" s="16"/>
      <c r="DX1874" s="16"/>
      <c r="DY1874" s="16"/>
      <c r="DZ1874" s="16"/>
      <c r="EA1874" s="16"/>
      <c r="EB1874" s="16"/>
      <c r="EC1874" s="16"/>
      <c r="ED1874" s="16"/>
      <c r="EE1874" s="16"/>
      <c r="EF1874" s="16"/>
      <c r="EG1874" s="16"/>
      <c r="EH1874" s="16"/>
      <c r="EI1874" s="16"/>
      <c r="EJ1874" s="16"/>
      <c r="EK1874" s="16"/>
      <c r="EL1874" s="16"/>
      <c r="EM1874" s="16"/>
      <c r="EN1874" s="16"/>
      <c r="EO1874" s="16"/>
      <c r="EP1874" s="16"/>
      <c r="EQ1874" s="16"/>
      <c r="ER1874" s="16"/>
      <c r="ES1874" s="16"/>
      <c r="ET1874" s="16"/>
      <c r="EU1874" s="16"/>
      <c r="EV1874" s="16"/>
      <c r="EW1874" s="16"/>
      <c r="EX1874" s="16"/>
      <c r="EY1874" s="16"/>
      <c r="EZ1874" s="16"/>
      <c r="FA1874" s="16"/>
      <c r="FB1874" s="16"/>
      <c r="FC1874" s="16"/>
      <c r="FD1874" s="16"/>
      <c r="FE1874" s="16"/>
      <c r="FF1874" s="16"/>
      <c r="FG1874" s="16"/>
      <c r="FH1874" s="16"/>
      <c r="FI1874" s="16"/>
      <c r="FJ1874" s="16"/>
      <c r="FK1874" s="16"/>
      <c r="FL1874" s="16"/>
      <c r="FM1874" s="16"/>
      <c r="FN1874" s="16"/>
      <c r="FO1874" s="16"/>
      <c r="FP1874" s="16"/>
      <c r="FQ1874" s="16"/>
      <c r="FR1874" s="16"/>
      <c r="FS1874" s="16"/>
      <c r="FT1874" s="16"/>
      <c r="FU1874" s="16"/>
      <c r="FV1874" s="16"/>
      <c r="FW1874" s="16"/>
      <c r="FX1874" s="16"/>
      <c r="FY1874" s="16"/>
      <c r="FZ1874" s="16"/>
      <c r="GA1874" s="16"/>
      <c r="GB1874" s="16"/>
      <c r="GC1874" s="16"/>
      <c r="GD1874" s="16"/>
      <c r="GE1874" s="16"/>
      <c r="GF1874" s="16"/>
      <c r="GG1874" s="16"/>
      <c r="GH1874" s="16"/>
      <c r="GI1874" s="16"/>
      <c r="GJ1874" s="16"/>
      <c r="GK1874" s="16"/>
      <c r="GL1874" s="16"/>
      <c r="GM1874" s="16"/>
      <c r="GN1874" s="16"/>
      <c r="GO1874" s="16"/>
      <c r="GP1874" s="16"/>
      <c r="GQ1874" s="16"/>
      <c r="GR1874" s="16"/>
      <c r="GS1874" s="16"/>
      <c r="GT1874" s="16"/>
      <c r="GU1874" s="16"/>
      <c r="GV1874" s="16"/>
      <c r="GW1874" s="16"/>
      <c r="GX1874" s="16"/>
      <c r="GY1874" s="16"/>
    </row>
    <row r="1875" spans="1:207" x14ac:dyDescent="0.3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6"/>
      <c r="BG1875" s="16"/>
      <c r="BH1875" s="16"/>
      <c r="BI1875" s="16"/>
      <c r="BJ1875" s="16"/>
      <c r="BK1875" s="16"/>
      <c r="BL1875" s="16"/>
      <c r="BM1875" s="16"/>
      <c r="BN1875" s="16"/>
      <c r="BO1875" s="16"/>
      <c r="BP1875" s="16"/>
      <c r="BQ1875" s="16"/>
      <c r="BR1875" s="16"/>
      <c r="BS1875" s="16"/>
      <c r="BT1875" s="16"/>
      <c r="BU1875" s="16"/>
      <c r="BV1875" s="16"/>
      <c r="BW1875" s="16"/>
      <c r="BX1875" s="16"/>
      <c r="BY1875" s="16"/>
      <c r="BZ1875" s="16"/>
      <c r="CA1875" s="16"/>
      <c r="CB1875" s="16"/>
      <c r="CC1875" s="16"/>
      <c r="CD1875" s="16"/>
      <c r="CE1875" s="16"/>
      <c r="CF1875" s="16"/>
      <c r="CG1875" s="16"/>
      <c r="CH1875" s="16"/>
      <c r="CI1875" s="16"/>
      <c r="CJ1875" s="16"/>
      <c r="CK1875" s="16"/>
      <c r="CL1875" s="16"/>
      <c r="CM1875" s="16"/>
      <c r="CN1875" s="16"/>
      <c r="CO1875" s="16"/>
      <c r="CP1875" s="16"/>
      <c r="CQ1875" s="16"/>
      <c r="CR1875" s="16"/>
      <c r="CS1875" s="16"/>
      <c r="CT1875" s="16"/>
      <c r="CU1875" s="16"/>
      <c r="CV1875" s="16"/>
      <c r="CW1875" s="16"/>
      <c r="CX1875" s="16"/>
      <c r="CY1875" s="16"/>
      <c r="CZ1875" s="16"/>
      <c r="DA1875" s="16"/>
      <c r="DB1875" s="16"/>
      <c r="DC1875" s="16"/>
      <c r="DD1875" s="16"/>
      <c r="DE1875" s="16"/>
      <c r="DF1875" s="16"/>
      <c r="DG1875" s="16"/>
      <c r="DH1875" s="16"/>
      <c r="DI1875" s="16"/>
      <c r="DJ1875" s="16"/>
      <c r="DK1875" s="16"/>
      <c r="DL1875" s="16"/>
      <c r="DM1875" s="16"/>
      <c r="DN1875" s="16"/>
      <c r="DO1875" s="16"/>
      <c r="DP1875" s="16"/>
      <c r="DQ1875" s="16"/>
      <c r="DR1875" s="16"/>
      <c r="DS1875" s="16"/>
      <c r="DT1875" s="16"/>
      <c r="DU1875" s="16"/>
      <c r="DV1875" s="16"/>
      <c r="DW1875" s="16"/>
      <c r="DX1875" s="16"/>
      <c r="DY1875" s="16"/>
      <c r="DZ1875" s="16"/>
      <c r="EA1875" s="16"/>
      <c r="EB1875" s="16"/>
      <c r="EC1875" s="16"/>
      <c r="ED1875" s="16"/>
      <c r="EE1875" s="16"/>
      <c r="EF1875" s="16"/>
      <c r="EG1875" s="16"/>
      <c r="EH1875" s="16"/>
      <c r="EI1875" s="16"/>
      <c r="EJ1875" s="16"/>
      <c r="EK1875" s="16"/>
      <c r="EL1875" s="16"/>
      <c r="EM1875" s="16"/>
      <c r="EN1875" s="16"/>
      <c r="EO1875" s="16"/>
      <c r="EP1875" s="16"/>
      <c r="EQ1875" s="16"/>
      <c r="ER1875" s="16"/>
      <c r="ES1875" s="16"/>
      <c r="ET1875" s="16"/>
      <c r="EU1875" s="16"/>
      <c r="EV1875" s="16"/>
      <c r="EW1875" s="16"/>
      <c r="EX1875" s="16"/>
      <c r="EY1875" s="16"/>
      <c r="EZ1875" s="16"/>
      <c r="FA1875" s="16"/>
      <c r="FB1875" s="16"/>
      <c r="FC1875" s="16"/>
      <c r="FD1875" s="16"/>
      <c r="FE1875" s="16"/>
      <c r="FF1875" s="16"/>
      <c r="FG1875" s="16"/>
      <c r="FH1875" s="16"/>
      <c r="FI1875" s="16"/>
      <c r="FJ1875" s="16"/>
      <c r="FK1875" s="16"/>
      <c r="FL1875" s="16"/>
      <c r="FM1875" s="16"/>
      <c r="FN1875" s="16"/>
      <c r="FO1875" s="16"/>
      <c r="FP1875" s="16"/>
      <c r="FQ1875" s="16"/>
      <c r="FR1875" s="16"/>
      <c r="FS1875" s="16"/>
      <c r="FT1875" s="16"/>
      <c r="FU1875" s="16"/>
      <c r="FV1875" s="16"/>
      <c r="FW1875" s="16"/>
      <c r="FX1875" s="16"/>
      <c r="FY1875" s="16"/>
      <c r="FZ1875" s="16"/>
      <c r="GA1875" s="16"/>
      <c r="GB1875" s="16"/>
      <c r="GC1875" s="16"/>
      <c r="GD1875" s="16"/>
      <c r="GE1875" s="16"/>
      <c r="GF1875" s="16"/>
      <c r="GG1875" s="16"/>
      <c r="GH1875" s="16"/>
      <c r="GI1875" s="16"/>
      <c r="GJ1875" s="16"/>
      <c r="GK1875" s="16"/>
      <c r="GL1875" s="16"/>
      <c r="GM1875" s="16"/>
      <c r="GN1875" s="16"/>
      <c r="GO1875" s="16"/>
      <c r="GP1875" s="16"/>
      <c r="GQ1875" s="16"/>
      <c r="GR1875" s="16"/>
      <c r="GS1875" s="16"/>
      <c r="GT1875" s="16"/>
      <c r="GU1875" s="16"/>
      <c r="GV1875" s="16"/>
      <c r="GW1875" s="16"/>
      <c r="GX1875" s="16"/>
      <c r="GY1875" s="16"/>
    </row>
    <row r="1876" spans="1:207" x14ac:dyDescent="0.3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/>
      <c r="BJ1876" s="16"/>
      <c r="BK1876" s="16"/>
      <c r="BL1876" s="16"/>
      <c r="BM1876" s="16"/>
      <c r="BN1876" s="16"/>
      <c r="BO1876" s="16"/>
      <c r="BP1876" s="16"/>
      <c r="BQ1876" s="16"/>
      <c r="BR1876" s="16"/>
      <c r="BS1876" s="16"/>
      <c r="BT1876" s="16"/>
      <c r="BU1876" s="16"/>
      <c r="BV1876" s="16"/>
      <c r="BW1876" s="16"/>
      <c r="BX1876" s="16"/>
      <c r="BY1876" s="16"/>
      <c r="BZ1876" s="16"/>
      <c r="CA1876" s="16"/>
      <c r="CB1876" s="16"/>
      <c r="CC1876" s="16"/>
      <c r="CD1876" s="16"/>
      <c r="CE1876" s="16"/>
      <c r="CF1876" s="16"/>
      <c r="CG1876" s="16"/>
      <c r="CH1876" s="16"/>
      <c r="CI1876" s="16"/>
      <c r="CJ1876" s="16"/>
      <c r="CK1876" s="16"/>
      <c r="CL1876" s="16"/>
      <c r="CM1876" s="16"/>
      <c r="CN1876" s="16"/>
      <c r="CO1876" s="16"/>
      <c r="CP1876" s="16"/>
      <c r="CQ1876" s="16"/>
      <c r="CR1876" s="16"/>
      <c r="CS1876" s="16"/>
      <c r="CT1876" s="16"/>
      <c r="CU1876" s="16"/>
      <c r="CV1876" s="16"/>
      <c r="CW1876" s="16"/>
      <c r="CX1876" s="16"/>
      <c r="CY1876" s="16"/>
      <c r="CZ1876" s="16"/>
      <c r="DA1876" s="16"/>
      <c r="DB1876" s="16"/>
      <c r="DC1876" s="16"/>
      <c r="DD1876" s="16"/>
      <c r="DE1876" s="16"/>
      <c r="DF1876" s="16"/>
      <c r="DG1876" s="16"/>
      <c r="DH1876" s="16"/>
      <c r="DI1876" s="16"/>
      <c r="DJ1876" s="16"/>
      <c r="DK1876" s="16"/>
      <c r="DL1876" s="16"/>
      <c r="DM1876" s="16"/>
      <c r="DN1876" s="16"/>
      <c r="DO1876" s="16"/>
      <c r="DP1876" s="16"/>
      <c r="DQ1876" s="16"/>
      <c r="DR1876" s="16"/>
      <c r="DS1876" s="16"/>
      <c r="DT1876" s="16"/>
      <c r="DU1876" s="16"/>
      <c r="DV1876" s="16"/>
      <c r="DW1876" s="16"/>
      <c r="DX1876" s="16"/>
      <c r="DY1876" s="16"/>
      <c r="DZ1876" s="16"/>
      <c r="EA1876" s="16"/>
      <c r="EB1876" s="16"/>
      <c r="EC1876" s="16"/>
      <c r="ED1876" s="16"/>
      <c r="EE1876" s="16"/>
      <c r="EF1876" s="16"/>
      <c r="EG1876" s="16"/>
      <c r="EH1876" s="16"/>
      <c r="EI1876" s="16"/>
      <c r="EJ1876" s="16"/>
      <c r="EK1876" s="16"/>
      <c r="EL1876" s="16"/>
      <c r="EM1876" s="16"/>
      <c r="EN1876" s="16"/>
      <c r="EO1876" s="16"/>
      <c r="EP1876" s="16"/>
      <c r="EQ1876" s="16"/>
      <c r="ER1876" s="16"/>
      <c r="ES1876" s="16"/>
      <c r="ET1876" s="16"/>
      <c r="EU1876" s="16"/>
      <c r="EV1876" s="16"/>
      <c r="EW1876" s="16"/>
      <c r="EX1876" s="16"/>
      <c r="EY1876" s="16"/>
      <c r="EZ1876" s="16"/>
      <c r="FA1876" s="16"/>
      <c r="FB1876" s="16"/>
      <c r="FC1876" s="16"/>
      <c r="FD1876" s="16"/>
      <c r="FE1876" s="16"/>
      <c r="FF1876" s="16"/>
      <c r="FG1876" s="16"/>
      <c r="FH1876" s="16"/>
      <c r="FI1876" s="16"/>
      <c r="FJ1876" s="16"/>
      <c r="FK1876" s="16"/>
      <c r="FL1876" s="16"/>
      <c r="FM1876" s="16"/>
      <c r="FN1876" s="16"/>
      <c r="FO1876" s="16"/>
      <c r="FP1876" s="16"/>
      <c r="FQ1876" s="16"/>
      <c r="FR1876" s="16"/>
      <c r="FS1876" s="16"/>
      <c r="FT1876" s="16"/>
      <c r="FU1876" s="16"/>
      <c r="FV1876" s="16"/>
      <c r="FW1876" s="16"/>
      <c r="FX1876" s="16"/>
      <c r="FY1876" s="16"/>
      <c r="FZ1876" s="16"/>
      <c r="GA1876" s="16"/>
      <c r="GB1876" s="16"/>
      <c r="GC1876" s="16"/>
      <c r="GD1876" s="16"/>
      <c r="GE1876" s="16"/>
      <c r="GF1876" s="16"/>
      <c r="GG1876" s="16"/>
      <c r="GH1876" s="16"/>
      <c r="GI1876" s="16"/>
      <c r="GJ1876" s="16"/>
      <c r="GK1876" s="16"/>
      <c r="GL1876" s="16"/>
      <c r="GM1876" s="16"/>
      <c r="GN1876" s="16"/>
      <c r="GO1876" s="16"/>
      <c r="GP1876" s="16"/>
      <c r="GQ1876" s="16"/>
      <c r="GR1876" s="16"/>
      <c r="GS1876" s="16"/>
      <c r="GT1876" s="16"/>
      <c r="GU1876" s="16"/>
      <c r="GV1876" s="16"/>
      <c r="GW1876" s="16"/>
      <c r="GX1876" s="16"/>
      <c r="GY1876" s="16"/>
    </row>
    <row r="1877" spans="1:207" x14ac:dyDescent="0.3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6"/>
      <c r="BG1877" s="16"/>
      <c r="BH1877" s="16"/>
      <c r="BI1877" s="16"/>
      <c r="BJ1877" s="16"/>
      <c r="BK1877" s="16"/>
      <c r="BL1877" s="16"/>
      <c r="BM1877" s="16"/>
      <c r="BN1877" s="16"/>
      <c r="BO1877" s="16"/>
      <c r="BP1877" s="16"/>
      <c r="BQ1877" s="16"/>
      <c r="BR1877" s="16"/>
      <c r="BS1877" s="16"/>
      <c r="BT1877" s="16"/>
      <c r="BU1877" s="16"/>
      <c r="BV1877" s="16"/>
      <c r="BW1877" s="16"/>
      <c r="BX1877" s="16"/>
      <c r="BY1877" s="16"/>
      <c r="BZ1877" s="16"/>
      <c r="CA1877" s="16"/>
      <c r="CB1877" s="16"/>
      <c r="CC1877" s="16"/>
      <c r="CD1877" s="16"/>
      <c r="CE1877" s="16"/>
      <c r="CF1877" s="16"/>
      <c r="CG1877" s="16"/>
      <c r="CH1877" s="16"/>
      <c r="CI1877" s="16"/>
      <c r="CJ1877" s="16"/>
      <c r="CK1877" s="16"/>
      <c r="CL1877" s="16"/>
      <c r="CM1877" s="16"/>
      <c r="CN1877" s="16"/>
      <c r="CO1877" s="16"/>
      <c r="CP1877" s="16"/>
      <c r="CQ1877" s="16"/>
      <c r="CR1877" s="16"/>
      <c r="CS1877" s="16"/>
      <c r="CT1877" s="16"/>
      <c r="CU1877" s="16"/>
      <c r="CV1877" s="16"/>
      <c r="CW1877" s="16"/>
      <c r="CX1877" s="16"/>
      <c r="CY1877" s="16"/>
      <c r="CZ1877" s="16"/>
      <c r="DA1877" s="16"/>
      <c r="DB1877" s="16"/>
      <c r="DC1877" s="16"/>
      <c r="DD1877" s="16"/>
      <c r="DE1877" s="16"/>
      <c r="DF1877" s="16"/>
      <c r="DG1877" s="16"/>
      <c r="DH1877" s="16"/>
      <c r="DI1877" s="16"/>
      <c r="DJ1877" s="16"/>
      <c r="DK1877" s="16"/>
      <c r="DL1877" s="16"/>
      <c r="DM1877" s="16"/>
      <c r="DN1877" s="16"/>
      <c r="DO1877" s="16"/>
      <c r="DP1877" s="16"/>
      <c r="DQ1877" s="16"/>
      <c r="DR1877" s="16"/>
      <c r="DS1877" s="16"/>
      <c r="DT1877" s="16"/>
      <c r="DU1877" s="16"/>
      <c r="DV1877" s="16"/>
      <c r="DW1877" s="16"/>
      <c r="DX1877" s="16"/>
      <c r="DY1877" s="16"/>
      <c r="DZ1877" s="16"/>
      <c r="EA1877" s="16"/>
      <c r="EB1877" s="16"/>
      <c r="EC1877" s="16"/>
      <c r="ED1877" s="16"/>
      <c r="EE1877" s="16"/>
      <c r="EF1877" s="16"/>
      <c r="EG1877" s="16"/>
      <c r="EH1877" s="16"/>
      <c r="EI1877" s="16"/>
      <c r="EJ1877" s="16"/>
      <c r="EK1877" s="16"/>
      <c r="EL1877" s="16"/>
      <c r="EM1877" s="16"/>
      <c r="EN1877" s="16"/>
      <c r="EO1877" s="16"/>
      <c r="EP1877" s="16"/>
      <c r="EQ1877" s="16"/>
      <c r="ER1877" s="16"/>
      <c r="ES1877" s="16"/>
      <c r="ET1877" s="16"/>
      <c r="EU1877" s="16"/>
      <c r="EV1877" s="16"/>
      <c r="EW1877" s="16"/>
      <c r="EX1877" s="16"/>
      <c r="EY1877" s="16"/>
      <c r="EZ1877" s="16"/>
      <c r="FA1877" s="16"/>
      <c r="FB1877" s="16"/>
      <c r="FC1877" s="16"/>
      <c r="FD1877" s="16"/>
      <c r="FE1877" s="16"/>
      <c r="FF1877" s="16"/>
      <c r="FG1877" s="16"/>
      <c r="FH1877" s="16"/>
      <c r="FI1877" s="16"/>
      <c r="FJ1877" s="16"/>
      <c r="FK1877" s="16"/>
      <c r="FL1877" s="16"/>
      <c r="FM1877" s="16"/>
      <c r="FN1877" s="16"/>
      <c r="FO1877" s="16"/>
      <c r="FP1877" s="16"/>
      <c r="FQ1877" s="16"/>
      <c r="FR1877" s="16"/>
      <c r="FS1877" s="16"/>
      <c r="FT1877" s="16"/>
      <c r="FU1877" s="16"/>
      <c r="FV1877" s="16"/>
      <c r="FW1877" s="16"/>
      <c r="FX1877" s="16"/>
      <c r="FY1877" s="16"/>
      <c r="FZ1877" s="16"/>
      <c r="GA1877" s="16"/>
      <c r="GB1877" s="16"/>
      <c r="GC1877" s="16"/>
      <c r="GD1877" s="16"/>
      <c r="GE1877" s="16"/>
      <c r="GF1877" s="16"/>
      <c r="GG1877" s="16"/>
      <c r="GH1877" s="16"/>
      <c r="GI1877" s="16"/>
      <c r="GJ1877" s="16"/>
      <c r="GK1877" s="16"/>
      <c r="GL1877" s="16"/>
      <c r="GM1877" s="16"/>
      <c r="GN1877" s="16"/>
      <c r="GO1877" s="16"/>
      <c r="GP1877" s="16"/>
      <c r="GQ1877" s="16"/>
      <c r="GR1877" s="16"/>
      <c r="GS1877" s="16"/>
      <c r="GT1877" s="16"/>
      <c r="GU1877" s="16"/>
      <c r="GV1877" s="16"/>
      <c r="GW1877" s="16"/>
      <c r="GX1877" s="16"/>
      <c r="GY1877" s="16"/>
    </row>
    <row r="1878" spans="1:207" x14ac:dyDescent="0.3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/>
      <c r="BJ1878" s="16"/>
      <c r="BK1878" s="16"/>
      <c r="BL1878" s="16"/>
      <c r="BM1878" s="16"/>
      <c r="BN1878" s="16"/>
      <c r="BO1878" s="16"/>
      <c r="BP1878" s="16"/>
      <c r="BQ1878" s="16"/>
      <c r="BR1878" s="16"/>
      <c r="BS1878" s="16"/>
      <c r="BT1878" s="16"/>
      <c r="BU1878" s="16"/>
      <c r="BV1878" s="16"/>
      <c r="BW1878" s="16"/>
      <c r="BX1878" s="16"/>
      <c r="BY1878" s="16"/>
      <c r="BZ1878" s="16"/>
      <c r="CA1878" s="16"/>
      <c r="CB1878" s="16"/>
      <c r="CC1878" s="16"/>
      <c r="CD1878" s="16"/>
      <c r="CE1878" s="16"/>
      <c r="CF1878" s="16"/>
      <c r="CG1878" s="16"/>
      <c r="CH1878" s="16"/>
      <c r="CI1878" s="16"/>
      <c r="CJ1878" s="16"/>
      <c r="CK1878" s="16"/>
      <c r="CL1878" s="16"/>
      <c r="CM1878" s="16"/>
      <c r="CN1878" s="16"/>
      <c r="CO1878" s="16"/>
      <c r="CP1878" s="16"/>
      <c r="CQ1878" s="16"/>
      <c r="CR1878" s="16"/>
      <c r="CS1878" s="16"/>
      <c r="CT1878" s="16"/>
      <c r="CU1878" s="16"/>
      <c r="CV1878" s="16"/>
      <c r="CW1878" s="16"/>
      <c r="CX1878" s="16"/>
      <c r="CY1878" s="16"/>
      <c r="CZ1878" s="16"/>
      <c r="DA1878" s="16"/>
      <c r="DB1878" s="16"/>
      <c r="DC1878" s="16"/>
      <c r="DD1878" s="16"/>
      <c r="DE1878" s="16"/>
      <c r="DF1878" s="16"/>
      <c r="DG1878" s="16"/>
      <c r="DH1878" s="16"/>
      <c r="DI1878" s="16"/>
      <c r="DJ1878" s="16"/>
      <c r="DK1878" s="16"/>
      <c r="DL1878" s="16"/>
      <c r="DM1878" s="16"/>
      <c r="DN1878" s="16"/>
      <c r="DO1878" s="16"/>
      <c r="DP1878" s="16"/>
      <c r="DQ1878" s="16"/>
      <c r="DR1878" s="16"/>
      <c r="DS1878" s="16"/>
      <c r="DT1878" s="16"/>
      <c r="DU1878" s="16"/>
      <c r="DV1878" s="16"/>
      <c r="DW1878" s="16"/>
      <c r="DX1878" s="16"/>
      <c r="DY1878" s="16"/>
      <c r="DZ1878" s="16"/>
      <c r="EA1878" s="16"/>
      <c r="EB1878" s="16"/>
      <c r="EC1878" s="16"/>
      <c r="ED1878" s="16"/>
      <c r="EE1878" s="16"/>
      <c r="EF1878" s="16"/>
      <c r="EG1878" s="16"/>
      <c r="EH1878" s="16"/>
      <c r="EI1878" s="16"/>
      <c r="EJ1878" s="16"/>
      <c r="EK1878" s="16"/>
      <c r="EL1878" s="16"/>
      <c r="EM1878" s="16"/>
      <c r="EN1878" s="16"/>
      <c r="EO1878" s="16"/>
      <c r="EP1878" s="16"/>
      <c r="EQ1878" s="16"/>
      <c r="ER1878" s="16"/>
      <c r="ES1878" s="16"/>
      <c r="ET1878" s="16"/>
      <c r="EU1878" s="16"/>
      <c r="EV1878" s="16"/>
      <c r="EW1878" s="16"/>
      <c r="EX1878" s="16"/>
      <c r="EY1878" s="16"/>
      <c r="EZ1878" s="16"/>
      <c r="FA1878" s="16"/>
      <c r="FB1878" s="16"/>
      <c r="FC1878" s="16"/>
      <c r="FD1878" s="16"/>
      <c r="FE1878" s="16"/>
      <c r="FF1878" s="16"/>
      <c r="FG1878" s="16"/>
      <c r="FH1878" s="16"/>
      <c r="FI1878" s="16"/>
      <c r="FJ1878" s="16"/>
      <c r="FK1878" s="16"/>
      <c r="FL1878" s="16"/>
      <c r="FM1878" s="16"/>
      <c r="FN1878" s="16"/>
      <c r="FO1878" s="16"/>
      <c r="FP1878" s="16"/>
      <c r="FQ1878" s="16"/>
      <c r="FR1878" s="16"/>
      <c r="FS1878" s="16"/>
      <c r="FT1878" s="16"/>
      <c r="FU1878" s="16"/>
      <c r="FV1878" s="16"/>
      <c r="FW1878" s="16"/>
      <c r="FX1878" s="16"/>
      <c r="FY1878" s="16"/>
      <c r="FZ1878" s="16"/>
      <c r="GA1878" s="16"/>
      <c r="GB1878" s="16"/>
      <c r="GC1878" s="16"/>
      <c r="GD1878" s="16"/>
      <c r="GE1878" s="16"/>
      <c r="GF1878" s="16"/>
      <c r="GG1878" s="16"/>
      <c r="GH1878" s="16"/>
      <c r="GI1878" s="16"/>
      <c r="GJ1878" s="16"/>
      <c r="GK1878" s="16"/>
      <c r="GL1878" s="16"/>
      <c r="GM1878" s="16"/>
      <c r="GN1878" s="16"/>
      <c r="GO1878" s="16"/>
      <c r="GP1878" s="16"/>
      <c r="GQ1878" s="16"/>
      <c r="GR1878" s="16"/>
      <c r="GS1878" s="16"/>
      <c r="GT1878" s="16"/>
      <c r="GU1878" s="16"/>
      <c r="GV1878" s="16"/>
      <c r="GW1878" s="16"/>
      <c r="GX1878" s="16"/>
      <c r="GY1878" s="16"/>
    </row>
    <row r="1879" spans="1:207" x14ac:dyDescent="0.3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/>
      <c r="BJ1879" s="16"/>
      <c r="BK1879" s="16"/>
      <c r="BL1879" s="16"/>
      <c r="BM1879" s="16"/>
      <c r="BN1879" s="16"/>
      <c r="BO1879" s="16"/>
      <c r="BP1879" s="16"/>
      <c r="BQ1879" s="16"/>
      <c r="BR1879" s="16"/>
      <c r="BS1879" s="16"/>
      <c r="BT1879" s="16"/>
      <c r="BU1879" s="16"/>
      <c r="BV1879" s="16"/>
      <c r="BW1879" s="16"/>
      <c r="BX1879" s="16"/>
      <c r="BY1879" s="16"/>
      <c r="BZ1879" s="16"/>
      <c r="CA1879" s="16"/>
      <c r="CB1879" s="16"/>
      <c r="CC1879" s="16"/>
      <c r="CD1879" s="16"/>
      <c r="CE1879" s="16"/>
      <c r="CF1879" s="16"/>
      <c r="CG1879" s="16"/>
      <c r="CH1879" s="16"/>
      <c r="CI1879" s="16"/>
      <c r="CJ1879" s="16"/>
      <c r="CK1879" s="16"/>
      <c r="CL1879" s="16"/>
      <c r="CM1879" s="16"/>
      <c r="CN1879" s="16"/>
      <c r="CO1879" s="16"/>
      <c r="CP1879" s="16"/>
      <c r="CQ1879" s="16"/>
      <c r="CR1879" s="16"/>
      <c r="CS1879" s="16"/>
      <c r="CT1879" s="16"/>
      <c r="CU1879" s="16"/>
      <c r="CV1879" s="16"/>
      <c r="CW1879" s="16"/>
      <c r="CX1879" s="16"/>
      <c r="CY1879" s="16"/>
      <c r="CZ1879" s="16"/>
      <c r="DA1879" s="16"/>
      <c r="DB1879" s="16"/>
      <c r="DC1879" s="16"/>
      <c r="DD1879" s="16"/>
      <c r="DE1879" s="16"/>
      <c r="DF1879" s="16"/>
      <c r="DG1879" s="16"/>
      <c r="DH1879" s="16"/>
      <c r="DI1879" s="16"/>
      <c r="DJ1879" s="16"/>
      <c r="DK1879" s="16"/>
      <c r="DL1879" s="16"/>
      <c r="DM1879" s="16"/>
      <c r="DN1879" s="16"/>
      <c r="DO1879" s="16"/>
      <c r="DP1879" s="16"/>
      <c r="DQ1879" s="16"/>
      <c r="DR1879" s="16"/>
      <c r="DS1879" s="16"/>
      <c r="DT1879" s="16"/>
      <c r="DU1879" s="16"/>
      <c r="DV1879" s="16"/>
      <c r="DW1879" s="16"/>
      <c r="DX1879" s="16"/>
      <c r="DY1879" s="16"/>
      <c r="DZ1879" s="16"/>
      <c r="EA1879" s="16"/>
      <c r="EB1879" s="16"/>
      <c r="EC1879" s="16"/>
      <c r="ED1879" s="16"/>
      <c r="EE1879" s="16"/>
      <c r="EF1879" s="16"/>
      <c r="EG1879" s="16"/>
      <c r="EH1879" s="16"/>
      <c r="EI1879" s="16"/>
      <c r="EJ1879" s="16"/>
      <c r="EK1879" s="16"/>
      <c r="EL1879" s="16"/>
      <c r="EM1879" s="16"/>
      <c r="EN1879" s="16"/>
      <c r="EO1879" s="16"/>
      <c r="EP1879" s="16"/>
      <c r="EQ1879" s="16"/>
      <c r="ER1879" s="16"/>
      <c r="ES1879" s="16"/>
      <c r="ET1879" s="16"/>
      <c r="EU1879" s="16"/>
      <c r="EV1879" s="16"/>
      <c r="EW1879" s="16"/>
      <c r="EX1879" s="16"/>
      <c r="EY1879" s="16"/>
      <c r="EZ1879" s="16"/>
      <c r="FA1879" s="16"/>
      <c r="FB1879" s="16"/>
      <c r="FC1879" s="16"/>
      <c r="FD1879" s="16"/>
      <c r="FE1879" s="16"/>
      <c r="FF1879" s="16"/>
      <c r="FG1879" s="16"/>
      <c r="FH1879" s="16"/>
      <c r="FI1879" s="16"/>
      <c r="FJ1879" s="16"/>
      <c r="FK1879" s="16"/>
      <c r="FL1879" s="16"/>
      <c r="FM1879" s="16"/>
      <c r="FN1879" s="16"/>
      <c r="FO1879" s="16"/>
      <c r="FP1879" s="16"/>
      <c r="FQ1879" s="16"/>
      <c r="FR1879" s="16"/>
      <c r="FS1879" s="16"/>
      <c r="FT1879" s="16"/>
      <c r="FU1879" s="16"/>
      <c r="FV1879" s="16"/>
      <c r="FW1879" s="16"/>
      <c r="FX1879" s="16"/>
      <c r="FY1879" s="16"/>
      <c r="FZ1879" s="16"/>
      <c r="GA1879" s="16"/>
      <c r="GB1879" s="16"/>
      <c r="GC1879" s="16"/>
      <c r="GD1879" s="16"/>
      <c r="GE1879" s="16"/>
      <c r="GF1879" s="16"/>
      <c r="GG1879" s="16"/>
      <c r="GH1879" s="16"/>
      <c r="GI1879" s="16"/>
      <c r="GJ1879" s="16"/>
      <c r="GK1879" s="16"/>
      <c r="GL1879" s="16"/>
      <c r="GM1879" s="16"/>
      <c r="GN1879" s="16"/>
      <c r="GO1879" s="16"/>
      <c r="GP1879" s="16"/>
      <c r="GQ1879" s="16"/>
      <c r="GR1879" s="16"/>
      <c r="GS1879" s="16"/>
      <c r="GT1879" s="16"/>
      <c r="GU1879" s="16"/>
      <c r="GV1879" s="16"/>
      <c r="GW1879" s="16"/>
      <c r="GX1879" s="16"/>
      <c r="GY1879" s="16"/>
    </row>
    <row r="1880" spans="1:207" x14ac:dyDescent="0.3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/>
      <c r="BJ1880" s="16"/>
      <c r="BK1880" s="16"/>
      <c r="BL1880" s="16"/>
      <c r="BM1880" s="16"/>
      <c r="BN1880" s="16"/>
      <c r="BO1880" s="16"/>
      <c r="BP1880" s="16"/>
      <c r="BQ1880" s="16"/>
      <c r="BR1880" s="16"/>
      <c r="BS1880" s="16"/>
      <c r="BT1880" s="16"/>
      <c r="BU1880" s="16"/>
      <c r="BV1880" s="16"/>
      <c r="BW1880" s="16"/>
      <c r="BX1880" s="16"/>
      <c r="BY1880" s="16"/>
      <c r="BZ1880" s="16"/>
      <c r="CA1880" s="16"/>
      <c r="CB1880" s="16"/>
      <c r="CC1880" s="16"/>
      <c r="CD1880" s="16"/>
      <c r="CE1880" s="16"/>
      <c r="CF1880" s="16"/>
      <c r="CG1880" s="16"/>
      <c r="CH1880" s="16"/>
      <c r="CI1880" s="16"/>
      <c r="CJ1880" s="16"/>
      <c r="CK1880" s="16"/>
      <c r="CL1880" s="16"/>
      <c r="CM1880" s="16"/>
      <c r="CN1880" s="16"/>
      <c r="CO1880" s="16"/>
      <c r="CP1880" s="16"/>
      <c r="CQ1880" s="16"/>
      <c r="CR1880" s="16"/>
      <c r="CS1880" s="16"/>
      <c r="CT1880" s="16"/>
      <c r="CU1880" s="16"/>
      <c r="CV1880" s="16"/>
      <c r="CW1880" s="16"/>
      <c r="CX1880" s="16"/>
      <c r="CY1880" s="16"/>
      <c r="CZ1880" s="16"/>
      <c r="DA1880" s="16"/>
      <c r="DB1880" s="16"/>
      <c r="DC1880" s="16"/>
      <c r="DD1880" s="16"/>
      <c r="DE1880" s="16"/>
      <c r="DF1880" s="16"/>
      <c r="DG1880" s="16"/>
      <c r="DH1880" s="16"/>
      <c r="DI1880" s="16"/>
      <c r="DJ1880" s="16"/>
      <c r="DK1880" s="16"/>
      <c r="DL1880" s="16"/>
      <c r="DM1880" s="16"/>
      <c r="DN1880" s="16"/>
      <c r="DO1880" s="16"/>
      <c r="DP1880" s="16"/>
      <c r="DQ1880" s="16"/>
      <c r="DR1880" s="16"/>
      <c r="DS1880" s="16"/>
      <c r="DT1880" s="16"/>
      <c r="DU1880" s="16"/>
      <c r="DV1880" s="16"/>
      <c r="DW1880" s="16"/>
      <c r="DX1880" s="16"/>
      <c r="DY1880" s="16"/>
      <c r="DZ1880" s="16"/>
      <c r="EA1880" s="16"/>
      <c r="EB1880" s="16"/>
      <c r="EC1880" s="16"/>
      <c r="ED1880" s="16"/>
      <c r="EE1880" s="16"/>
      <c r="EF1880" s="16"/>
      <c r="EG1880" s="16"/>
      <c r="EH1880" s="16"/>
      <c r="EI1880" s="16"/>
      <c r="EJ1880" s="16"/>
      <c r="EK1880" s="16"/>
      <c r="EL1880" s="16"/>
      <c r="EM1880" s="16"/>
      <c r="EN1880" s="16"/>
      <c r="EO1880" s="16"/>
      <c r="EP1880" s="16"/>
      <c r="EQ1880" s="16"/>
      <c r="ER1880" s="16"/>
      <c r="ES1880" s="16"/>
      <c r="ET1880" s="16"/>
      <c r="EU1880" s="16"/>
      <c r="EV1880" s="16"/>
      <c r="EW1880" s="16"/>
      <c r="EX1880" s="16"/>
      <c r="EY1880" s="16"/>
      <c r="EZ1880" s="16"/>
      <c r="FA1880" s="16"/>
      <c r="FB1880" s="16"/>
      <c r="FC1880" s="16"/>
      <c r="FD1880" s="16"/>
      <c r="FE1880" s="16"/>
      <c r="FF1880" s="16"/>
      <c r="FG1880" s="16"/>
      <c r="FH1880" s="16"/>
      <c r="FI1880" s="16"/>
      <c r="FJ1880" s="16"/>
      <c r="FK1880" s="16"/>
      <c r="FL1880" s="16"/>
      <c r="FM1880" s="16"/>
      <c r="FN1880" s="16"/>
      <c r="FO1880" s="16"/>
      <c r="FP1880" s="16"/>
      <c r="FQ1880" s="16"/>
      <c r="FR1880" s="16"/>
      <c r="FS1880" s="16"/>
      <c r="FT1880" s="16"/>
      <c r="FU1880" s="16"/>
      <c r="FV1880" s="16"/>
      <c r="FW1880" s="16"/>
      <c r="FX1880" s="16"/>
      <c r="FY1880" s="16"/>
      <c r="FZ1880" s="16"/>
      <c r="GA1880" s="16"/>
      <c r="GB1880" s="16"/>
      <c r="GC1880" s="16"/>
      <c r="GD1880" s="16"/>
      <c r="GE1880" s="16"/>
      <c r="GF1880" s="16"/>
      <c r="GG1880" s="16"/>
      <c r="GH1880" s="16"/>
      <c r="GI1880" s="16"/>
      <c r="GJ1880" s="16"/>
      <c r="GK1880" s="16"/>
      <c r="GL1880" s="16"/>
      <c r="GM1880" s="16"/>
      <c r="GN1880" s="16"/>
      <c r="GO1880" s="16"/>
      <c r="GP1880" s="16"/>
      <c r="GQ1880" s="16"/>
      <c r="GR1880" s="16"/>
      <c r="GS1880" s="16"/>
      <c r="GT1880" s="16"/>
      <c r="GU1880" s="16"/>
      <c r="GV1880" s="16"/>
      <c r="GW1880" s="16"/>
      <c r="GX1880" s="16"/>
      <c r="GY1880" s="16"/>
    </row>
    <row r="1881" spans="1:207" x14ac:dyDescent="0.3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6"/>
      <c r="BG1881" s="16"/>
      <c r="BH1881" s="16"/>
      <c r="BI1881" s="16"/>
      <c r="BJ1881" s="16"/>
      <c r="BK1881" s="16"/>
      <c r="BL1881" s="16"/>
      <c r="BM1881" s="16"/>
      <c r="BN1881" s="16"/>
      <c r="BO1881" s="16"/>
      <c r="BP1881" s="16"/>
      <c r="BQ1881" s="16"/>
      <c r="BR1881" s="16"/>
      <c r="BS1881" s="16"/>
      <c r="BT1881" s="16"/>
      <c r="BU1881" s="16"/>
      <c r="BV1881" s="16"/>
      <c r="BW1881" s="16"/>
      <c r="BX1881" s="16"/>
      <c r="BY1881" s="16"/>
      <c r="BZ1881" s="16"/>
      <c r="CA1881" s="16"/>
      <c r="CB1881" s="16"/>
      <c r="CC1881" s="16"/>
      <c r="CD1881" s="16"/>
      <c r="CE1881" s="16"/>
      <c r="CF1881" s="16"/>
      <c r="CG1881" s="16"/>
      <c r="CH1881" s="16"/>
      <c r="CI1881" s="16"/>
      <c r="CJ1881" s="16"/>
      <c r="CK1881" s="16"/>
      <c r="CL1881" s="16"/>
      <c r="CM1881" s="16"/>
      <c r="CN1881" s="16"/>
      <c r="CO1881" s="16"/>
      <c r="CP1881" s="16"/>
      <c r="CQ1881" s="16"/>
      <c r="CR1881" s="16"/>
      <c r="CS1881" s="16"/>
      <c r="CT1881" s="16"/>
      <c r="CU1881" s="16"/>
      <c r="CV1881" s="16"/>
      <c r="CW1881" s="16"/>
      <c r="CX1881" s="16"/>
      <c r="CY1881" s="16"/>
      <c r="CZ1881" s="16"/>
      <c r="DA1881" s="16"/>
      <c r="DB1881" s="16"/>
      <c r="DC1881" s="16"/>
      <c r="DD1881" s="16"/>
      <c r="DE1881" s="16"/>
      <c r="DF1881" s="16"/>
      <c r="DG1881" s="16"/>
      <c r="DH1881" s="16"/>
      <c r="DI1881" s="16"/>
      <c r="DJ1881" s="16"/>
      <c r="DK1881" s="16"/>
      <c r="DL1881" s="16"/>
      <c r="DM1881" s="16"/>
      <c r="DN1881" s="16"/>
      <c r="DO1881" s="16"/>
      <c r="DP1881" s="16"/>
      <c r="DQ1881" s="16"/>
      <c r="DR1881" s="16"/>
      <c r="DS1881" s="16"/>
      <c r="DT1881" s="16"/>
      <c r="DU1881" s="16"/>
      <c r="DV1881" s="16"/>
      <c r="DW1881" s="16"/>
      <c r="DX1881" s="16"/>
      <c r="DY1881" s="16"/>
      <c r="DZ1881" s="16"/>
      <c r="EA1881" s="16"/>
      <c r="EB1881" s="16"/>
      <c r="EC1881" s="16"/>
      <c r="ED1881" s="16"/>
      <c r="EE1881" s="16"/>
      <c r="EF1881" s="16"/>
      <c r="EG1881" s="16"/>
      <c r="EH1881" s="16"/>
      <c r="EI1881" s="16"/>
      <c r="EJ1881" s="16"/>
      <c r="EK1881" s="16"/>
      <c r="EL1881" s="16"/>
      <c r="EM1881" s="16"/>
      <c r="EN1881" s="16"/>
      <c r="EO1881" s="16"/>
      <c r="EP1881" s="16"/>
      <c r="EQ1881" s="16"/>
      <c r="ER1881" s="16"/>
      <c r="ES1881" s="16"/>
      <c r="ET1881" s="16"/>
      <c r="EU1881" s="16"/>
      <c r="EV1881" s="16"/>
      <c r="EW1881" s="16"/>
      <c r="EX1881" s="16"/>
      <c r="EY1881" s="16"/>
      <c r="EZ1881" s="16"/>
      <c r="FA1881" s="16"/>
      <c r="FB1881" s="16"/>
      <c r="FC1881" s="16"/>
      <c r="FD1881" s="16"/>
      <c r="FE1881" s="16"/>
      <c r="FF1881" s="16"/>
      <c r="FG1881" s="16"/>
      <c r="FH1881" s="16"/>
      <c r="FI1881" s="16"/>
      <c r="FJ1881" s="16"/>
      <c r="FK1881" s="16"/>
      <c r="FL1881" s="16"/>
      <c r="FM1881" s="16"/>
      <c r="FN1881" s="16"/>
      <c r="FO1881" s="16"/>
      <c r="FP1881" s="16"/>
      <c r="FQ1881" s="16"/>
      <c r="FR1881" s="16"/>
      <c r="FS1881" s="16"/>
      <c r="FT1881" s="16"/>
      <c r="FU1881" s="16"/>
      <c r="FV1881" s="16"/>
      <c r="FW1881" s="16"/>
      <c r="FX1881" s="16"/>
      <c r="FY1881" s="16"/>
      <c r="FZ1881" s="16"/>
      <c r="GA1881" s="16"/>
      <c r="GB1881" s="16"/>
      <c r="GC1881" s="16"/>
      <c r="GD1881" s="16"/>
      <c r="GE1881" s="16"/>
      <c r="GF1881" s="16"/>
      <c r="GG1881" s="16"/>
      <c r="GH1881" s="16"/>
      <c r="GI1881" s="16"/>
      <c r="GJ1881" s="16"/>
      <c r="GK1881" s="16"/>
      <c r="GL1881" s="16"/>
      <c r="GM1881" s="16"/>
      <c r="GN1881" s="16"/>
      <c r="GO1881" s="16"/>
      <c r="GP1881" s="16"/>
      <c r="GQ1881" s="16"/>
      <c r="GR1881" s="16"/>
      <c r="GS1881" s="16"/>
      <c r="GT1881" s="16"/>
      <c r="GU1881" s="16"/>
      <c r="GV1881" s="16"/>
      <c r="GW1881" s="16"/>
      <c r="GX1881" s="16"/>
      <c r="GY1881" s="16"/>
    </row>
    <row r="1882" spans="1:207" x14ac:dyDescent="0.3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6"/>
      <c r="BG1882" s="16"/>
      <c r="BH1882" s="16"/>
      <c r="BI1882" s="16"/>
      <c r="BJ1882" s="16"/>
      <c r="BK1882" s="16"/>
      <c r="BL1882" s="16"/>
      <c r="BM1882" s="16"/>
      <c r="BN1882" s="16"/>
      <c r="BO1882" s="16"/>
      <c r="BP1882" s="16"/>
      <c r="BQ1882" s="16"/>
      <c r="BR1882" s="16"/>
      <c r="BS1882" s="16"/>
      <c r="BT1882" s="16"/>
      <c r="BU1882" s="16"/>
      <c r="BV1882" s="16"/>
      <c r="BW1882" s="16"/>
      <c r="BX1882" s="16"/>
      <c r="BY1882" s="16"/>
      <c r="BZ1882" s="16"/>
      <c r="CA1882" s="16"/>
      <c r="CB1882" s="16"/>
      <c r="CC1882" s="16"/>
      <c r="CD1882" s="16"/>
      <c r="CE1882" s="16"/>
      <c r="CF1882" s="16"/>
      <c r="CG1882" s="16"/>
      <c r="CH1882" s="16"/>
      <c r="CI1882" s="16"/>
      <c r="CJ1882" s="16"/>
      <c r="CK1882" s="16"/>
      <c r="CL1882" s="16"/>
      <c r="CM1882" s="16"/>
      <c r="CN1882" s="16"/>
      <c r="CO1882" s="16"/>
      <c r="CP1882" s="16"/>
      <c r="CQ1882" s="16"/>
      <c r="CR1882" s="16"/>
      <c r="CS1882" s="16"/>
      <c r="CT1882" s="16"/>
      <c r="CU1882" s="16"/>
      <c r="CV1882" s="16"/>
      <c r="CW1882" s="16"/>
      <c r="CX1882" s="16"/>
      <c r="CY1882" s="16"/>
      <c r="CZ1882" s="16"/>
      <c r="DA1882" s="16"/>
      <c r="DB1882" s="16"/>
      <c r="DC1882" s="16"/>
      <c r="DD1882" s="16"/>
      <c r="DE1882" s="16"/>
      <c r="DF1882" s="16"/>
      <c r="DG1882" s="16"/>
      <c r="DH1882" s="16"/>
      <c r="DI1882" s="16"/>
      <c r="DJ1882" s="16"/>
      <c r="DK1882" s="16"/>
      <c r="DL1882" s="16"/>
      <c r="DM1882" s="16"/>
      <c r="DN1882" s="16"/>
      <c r="DO1882" s="16"/>
      <c r="DP1882" s="16"/>
      <c r="DQ1882" s="16"/>
      <c r="DR1882" s="16"/>
      <c r="DS1882" s="16"/>
      <c r="DT1882" s="16"/>
      <c r="DU1882" s="16"/>
      <c r="DV1882" s="16"/>
      <c r="DW1882" s="16"/>
      <c r="DX1882" s="16"/>
      <c r="DY1882" s="16"/>
      <c r="DZ1882" s="16"/>
      <c r="EA1882" s="16"/>
      <c r="EB1882" s="16"/>
      <c r="EC1882" s="16"/>
      <c r="ED1882" s="16"/>
      <c r="EE1882" s="16"/>
      <c r="EF1882" s="16"/>
      <c r="EG1882" s="16"/>
      <c r="EH1882" s="16"/>
      <c r="EI1882" s="16"/>
      <c r="EJ1882" s="16"/>
      <c r="EK1882" s="16"/>
      <c r="EL1882" s="16"/>
      <c r="EM1882" s="16"/>
      <c r="EN1882" s="16"/>
      <c r="EO1882" s="16"/>
      <c r="EP1882" s="16"/>
      <c r="EQ1882" s="16"/>
      <c r="ER1882" s="16"/>
      <c r="ES1882" s="16"/>
      <c r="ET1882" s="16"/>
      <c r="EU1882" s="16"/>
      <c r="EV1882" s="16"/>
      <c r="EW1882" s="16"/>
      <c r="EX1882" s="16"/>
      <c r="EY1882" s="16"/>
      <c r="EZ1882" s="16"/>
      <c r="FA1882" s="16"/>
      <c r="FB1882" s="16"/>
      <c r="FC1882" s="16"/>
      <c r="FD1882" s="16"/>
      <c r="FE1882" s="16"/>
      <c r="FF1882" s="16"/>
      <c r="FG1882" s="16"/>
      <c r="FH1882" s="16"/>
      <c r="FI1882" s="16"/>
      <c r="FJ1882" s="16"/>
      <c r="FK1882" s="16"/>
      <c r="FL1882" s="16"/>
      <c r="FM1882" s="16"/>
      <c r="FN1882" s="16"/>
      <c r="FO1882" s="16"/>
      <c r="FP1882" s="16"/>
      <c r="FQ1882" s="16"/>
      <c r="FR1882" s="16"/>
      <c r="FS1882" s="16"/>
      <c r="FT1882" s="16"/>
      <c r="FU1882" s="16"/>
      <c r="FV1882" s="16"/>
      <c r="FW1882" s="16"/>
      <c r="FX1882" s="16"/>
      <c r="FY1882" s="16"/>
      <c r="FZ1882" s="16"/>
      <c r="GA1882" s="16"/>
      <c r="GB1882" s="16"/>
      <c r="GC1882" s="16"/>
      <c r="GD1882" s="16"/>
      <c r="GE1882" s="16"/>
      <c r="GF1882" s="16"/>
      <c r="GG1882" s="16"/>
      <c r="GH1882" s="16"/>
      <c r="GI1882" s="16"/>
      <c r="GJ1882" s="16"/>
      <c r="GK1882" s="16"/>
      <c r="GL1882" s="16"/>
      <c r="GM1882" s="16"/>
      <c r="GN1882" s="16"/>
      <c r="GO1882" s="16"/>
      <c r="GP1882" s="16"/>
      <c r="GQ1882" s="16"/>
      <c r="GR1882" s="16"/>
      <c r="GS1882" s="16"/>
      <c r="GT1882" s="16"/>
      <c r="GU1882" s="16"/>
      <c r="GV1882" s="16"/>
      <c r="GW1882" s="16"/>
      <c r="GX1882" s="16"/>
      <c r="GY1882" s="16"/>
    </row>
    <row r="1883" spans="1:207" x14ac:dyDescent="0.3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  <c r="BF1883" s="16"/>
      <c r="BG1883" s="16"/>
      <c r="BH1883" s="16"/>
      <c r="BI1883" s="16"/>
      <c r="BJ1883" s="16"/>
      <c r="BK1883" s="16"/>
      <c r="BL1883" s="16"/>
      <c r="BM1883" s="16"/>
      <c r="BN1883" s="16"/>
      <c r="BO1883" s="16"/>
      <c r="BP1883" s="16"/>
      <c r="BQ1883" s="16"/>
      <c r="BR1883" s="16"/>
      <c r="BS1883" s="16"/>
      <c r="BT1883" s="16"/>
      <c r="BU1883" s="16"/>
      <c r="BV1883" s="16"/>
      <c r="BW1883" s="16"/>
      <c r="BX1883" s="16"/>
      <c r="BY1883" s="16"/>
      <c r="BZ1883" s="16"/>
      <c r="CA1883" s="16"/>
      <c r="CB1883" s="16"/>
      <c r="CC1883" s="16"/>
      <c r="CD1883" s="16"/>
      <c r="CE1883" s="16"/>
      <c r="CF1883" s="16"/>
      <c r="CG1883" s="16"/>
      <c r="CH1883" s="16"/>
      <c r="CI1883" s="16"/>
      <c r="CJ1883" s="16"/>
      <c r="CK1883" s="16"/>
      <c r="CL1883" s="16"/>
      <c r="CM1883" s="16"/>
      <c r="CN1883" s="16"/>
      <c r="CO1883" s="16"/>
      <c r="CP1883" s="16"/>
      <c r="CQ1883" s="16"/>
      <c r="CR1883" s="16"/>
      <c r="CS1883" s="16"/>
      <c r="CT1883" s="16"/>
      <c r="CU1883" s="16"/>
      <c r="CV1883" s="16"/>
      <c r="CW1883" s="16"/>
      <c r="CX1883" s="16"/>
      <c r="CY1883" s="16"/>
      <c r="CZ1883" s="16"/>
      <c r="DA1883" s="16"/>
      <c r="DB1883" s="16"/>
      <c r="DC1883" s="16"/>
      <c r="DD1883" s="16"/>
      <c r="DE1883" s="16"/>
      <c r="DF1883" s="16"/>
      <c r="DG1883" s="16"/>
      <c r="DH1883" s="16"/>
      <c r="DI1883" s="16"/>
      <c r="DJ1883" s="16"/>
      <c r="DK1883" s="16"/>
      <c r="DL1883" s="16"/>
      <c r="DM1883" s="16"/>
      <c r="DN1883" s="16"/>
      <c r="DO1883" s="16"/>
      <c r="DP1883" s="16"/>
      <c r="DQ1883" s="16"/>
      <c r="DR1883" s="16"/>
      <c r="DS1883" s="16"/>
      <c r="DT1883" s="16"/>
      <c r="DU1883" s="16"/>
      <c r="DV1883" s="16"/>
      <c r="DW1883" s="16"/>
      <c r="DX1883" s="16"/>
      <c r="DY1883" s="16"/>
      <c r="DZ1883" s="16"/>
      <c r="EA1883" s="16"/>
      <c r="EB1883" s="16"/>
      <c r="EC1883" s="16"/>
      <c r="ED1883" s="16"/>
      <c r="EE1883" s="16"/>
      <c r="EF1883" s="16"/>
      <c r="EG1883" s="16"/>
      <c r="EH1883" s="16"/>
      <c r="EI1883" s="16"/>
      <c r="EJ1883" s="16"/>
      <c r="EK1883" s="16"/>
      <c r="EL1883" s="16"/>
      <c r="EM1883" s="16"/>
      <c r="EN1883" s="16"/>
      <c r="EO1883" s="16"/>
      <c r="EP1883" s="16"/>
      <c r="EQ1883" s="16"/>
      <c r="ER1883" s="16"/>
      <c r="ES1883" s="16"/>
      <c r="ET1883" s="16"/>
      <c r="EU1883" s="16"/>
      <c r="EV1883" s="16"/>
      <c r="EW1883" s="16"/>
      <c r="EX1883" s="16"/>
      <c r="EY1883" s="16"/>
      <c r="EZ1883" s="16"/>
      <c r="FA1883" s="16"/>
      <c r="FB1883" s="16"/>
      <c r="FC1883" s="16"/>
      <c r="FD1883" s="16"/>
      <c r="FE1883" s="16"/>
      <c r="FF1883" s="16"/>
      <c r="FG1883" s="16"/>
      <c r="FH1883" s="16"/>
      <c r="FI1883" s="16"/>
      <c r="FJ1883" s="16"/>
      <c r="FK1883" s="16"/>
      <c r="FL1883" s="16"/>
      <c r="FM1883" s="16"/>
      <c r="FN1883" s="16"/>
      <c r="FO1883" s="16"/>
      <c r="FP1883" s="16"/>
      <c r="FQ1883" s="16"/>
      <c r="FR1883" s="16"/>
      <c r="FS1883" s="16"/>
      <c r="FT1883" s="16"/>
      <c r="FU1883" s="16"/>
      <c r="FV1883" s="16"/>
      <c r="FW1883" s="16"/>
      <c r="FX1883" s="16"/>
      <c r="FY1883" s="16"/>
      <c r="FZ1883" s="16"/>
      <c r="GA1883" s="16"/>
      <c r="GB1883" s="16"/>
      <c r="GC1883" s="16"/>
      <c r="GD1883" s="16"/>
      <c r="GE1883" s="16"/>
      <c r="GF1883" s="16"/>
      <c r="GG1883" s="16"/>
      <c r="GH1883" s="16"/>
      <c r="GI1883" s="16"/>
      <c r="GJ1883" s="16"/>
      <c r="GK1883" s="16"/>
      <c r="GL1883" s="16"/>
      <c r="GM1883" s="16"/>
      <c r="GN1883" s="16"/>
      <c r="GO1883" s="16"/>
      <c r="GP1883" s="16"/>
      <c r="GQ1883" s="16"/>
      <c r="GR1883" s="16"/>
      <c r="GS1883" s="16"/>
      <c r="GT1883" s="16"/>
      <c r="GU1883" s="16"/>
      <c r="GV1883" s="16"/>
      <c r="GW1883" s="16"/>
      <c r="GX1883" s="16"/>
      <c r="GY1883" s="16"/>
    </row>
    <row r="1884" spans="1:207" x14ac:dyDescent="0.3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/>
      <c r="BV1884" s="16"/>
      <c r="BW1884" s="16"/>
      <c r="BX1884" s="16"/>
      <c r="BY1884" s="16"/>
      <c r="BZ1884" s="16"/>
      <c r="CA1884" s="16"/>
      <c r="CB1884" s="16"/>
      <c r="CC1884" s="16"/>
      <c r="CD1884" s="16"/>
      <c r="CE1884" s="16"/>
      <c r="CF1884" s="16"/>
      <c r="CG1884" s="16"/>
      <c r="CH1884" s="16"/>
      <c r="CI1884" s="16"/>
      <c r="CJ1884" s="16"/>
      <c r="CK1884" s="16"/>
      <c r="CL1884" s="16"/>
      <c r="CM1884" s="16"/>
      <c r="CN1884" s="16"/>
      <c r="CO1884" s="16"/>
      <c r="CP1884" s="16"/>
      <c r="CQ1884" s="16"/>
      <c r="CR1884" s="16"/>
      <c r="CS1884" s="16"/>
      <c r="CT1884" s="16"/>
      <c r="CU1884" s="16"/>
      <c r="CV1884" s="16"/>
      <c r="CW1884" s="16"/>
      <c r="CX1884" s="16"/>
      <c r="CY1884" s="16"/>
      <c r="CZ1884" s="16"/>
      <c r="DA1884" s="16"/>
      <c r="DB1884" s="16"/>
      <c r="DC1884" s="16"/>
      <c r="DD1884" s="16"/>
      <c r="DE1884" s="16"/>
      <c r="DF1884" s="16"/>
      <c r="DG1884" s="16"/>
      <c r="DH1884" s="16"/>
      <c r="DI1884" s="16"/>
      <c r="DJ1884" s="16"/>
      <c r="DK1884" s="16"/>
      <c r="DL1884" s="16"/>
      <c r="DM1884" s="16"/>
      <c r="DN1884" s="16"/>
      <c r="DO1884" s="16"/>
      <c r="DP1884" s="16"/>
      <c r="DQ1884" s="16"/>
      <c r="DR1884" s="16"/>
      <c r="DS1884" s="16"/>
      <c r="DT1884" s="16"/>
      <c r="DU1884" s="16"/>
      <c r="DV1884" s="16"/>
      <c r="DW1884" s="16"/>
      <c r="DX1884" s="16"/>
      <c r="DY1884" s="16"/>
      <c r="DZ1884" s="16"/>
      <c r="EA1884" s="16"/>
      <c r="EB1884" s="16"/>
      <c r="EC1884" s="16"/>
      <c r="ED1884" s="16"/>
      <c r="EE1884" s="16"/>
      <c r="EF1884" s="16"/>
      <c r="EG1884" s="16"/>
      <c r="EH1884" s="16"/>
      <c r="EI1884" s="16"/>
      <c r="EJ1884" s="16"/>
      <c r="EK1884" s="16"/>
      <c r="EL1884" s="16"/>
      <c r="EM1884" s="16"/>
      <c r="EN1884" s="16"/>
      <c r="EO1884" s="16"/>
      <c r="EP1884" s="16"/>
      <c r="EQ1884" s="16"/>
      <c r="ER1884" s="16"/>
      <c r="ES1884" s="16"/>
      <c r="ET1884" s="16"/>
      <c r="EU1884" s="16"/>
      <c r="EV1884" s="16"/>
      <c r="EW1884" s="16"/>
      <c r="EX1884" s="16"/>
      <c r="EY1884" s="16"/>
      <c r="EZ1884" s="16"/>
      <c r="FA1884" s="16"/>
      <c r="FB1884" s="16"/>
      <c r="FC1884" s="16"/>
      <c r="FD1884" s="16"/>
      <c r="FE1884" s="16"/>
      <c r="FF1884" s="16"/>
      <c r="FG1884" s="16"/>
      <c r="FH1884" s="16"/>
      <c r="FI1884" s="16"/>
      <c r="FJ1884" s="16"/>
      <c r="FK1884" s="16"/>
      <c r="FL1884" s="16"/>
      <c r="FM1884" s="16"/>
      <c r="FN1884" s="16"/>
      <c r="FO1884" s="16"/>
      <c r="FP1884" s="16"/>
      <c r="FQ1884" s="16"/>
      <c r="FR1884" s="16"/>
      <c r="FS1884" s="16"/>
      <c r="FT1884" s="16"/>
      <c r="FU1884" s="16"/>
      <c r="FV1884" s="16"/>
      <c r="FW1884" s="16"/>
      <c r="FX1884" s="16"/>
      <c r="FY1884" s="16"/>
      <c r="FZ1884" s="16"/>
      <c r="GA1884" s="16"/>
      <c r="GB1884" s="16"/>
      <c r="GC1884" s="16"/>
      <c r="GD1884" s="16"/>
      <c r="GE1884" s="16"/>
      <c r="GF1884" s="16"/>
      <c r="GG1884" s="16"/>
      <c r="GH1884" s="16"/>
      <c r="GI1884" s="16"/>
      <c r="GJ1884" s="16"/>
      <c r="GK1884" s="16"/>
      <c r="GL1884" s="16"/>
      <c r="GM1884" s="16"/>
      <c r="GN1884" s="16"/>
      <c r="GO1884" s="16"/>
      <c r="GP1884" s="16"/>
      <c r="GQ1884" s="16"/>
      <c r="GR1884" s="16"/>
      <c r="GS1884" s="16"/>
      <c r="GT1884" s="16"/>
      <c r="GU1884" s="16"/>
      <c r="GV1884" s="16"/>
      <c r="GW1884" s="16"/>
      <c r="GX1884" s="16"/>
      <c r="GY1884" s="16"/>
    </row>
    <row r="1885" spans="1:207" x14ac:dyDescent="0.3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6"/>
      <c r="BG1885" s="16"/>
      <c r="BH1885" s="16"/>
      <c r="BI1885" s="16"/>
      <c r="BJ1885" s="16"/>
      <c r="BK1885" s="16"/>
      <c r="BL1885" s="16"/>
      <c r="BM1885" s="16"/>
      <c r="BN1885" s="16"/>
      <c r="BO1885" s="16"/>
      <c r="BP1885" s="16"/>
      <c r="BQ1885" s="16"/>
      <c r="BR1885" s="16"/>
      <c r="BS1885" s="16"/>
      <c r="BT1885" s="16"/>
      <c r="BU1885" s="16"/>
      <c r="BV1885" s="16"/>
      <c r="BW1885" s="16"/>
      <c r="BX1885" s="16"/>
      <c r="BY1885" s="16"/>
      <c r="BZ1885" s="16"/>
      <c r="CA1885" s="16"/>
      <c r="CB1885" s="16"/>
      <c r="CC1885" s="16"/>
      <c r="CD1885" s="16"/>
      <c r="CE1885" s="16"/>
      <c r="CF1885" s="16"/>
      <c r="CG1885" s="16"/>
      <c r="CH1885" s="16"/>
      <c r="CI1885" s="16"/>
      <c r="CJ1885" s="16"/>
      <c r="CK1885" s="16"/>
      <c r="CL1885" s="16"/>
      <c r="CM1885" s="16"/>
      <c r="CN1885" s="16"/>
      <c r="CO1885" s="16"/>
      <c r="CP1885" s="16"/>
      <c r="CQ1885" s="16"/>
      <c r="CR1885" s="16"/>
      <c r="CS1885" s="16"/>
      <c r="CT1885" s="16"/>
      <c r="CU1885" s="16"/>
      <c r="CV1885" s="16"/>
      <c r="CW1885" s="16"/>
      <c r="CX1885" s="16"/>
      <c r="CY1885" s="16"/>
      <c r="CZ1885" s="16"/>
      <c r="DA1885" s="16"/>
      <c r="DB1885" s="16"/>
      <c r="DC1885" s="16"/>
      <c r="DD1885" s="16"/>
      <c r="DE1885" s="16"/>
      <c r="DF1885" s="16"/>
      <c r="DG1885" s="16"/>
      <c r="DH1885" s="16"/>
      <c r="DI1885" s="16"/>
      <c r="DJ1885" s="16"/>
      <c r="DK1885" s="16"/>
      <c r="DL1885" s="16"/>
      <c r="DM1885" s="16"/>
      <c r="DN1885" s="16"/>
      <c r="DO1885" s="16"/>
      <c r="DP1885" s="16"/>
      <c r="DQ1885" s="16"/>
      <c r="DR1885" s="16"/>
      <c r="DS1885" s="16"/>
      <c r="DT1885" s="16"/>
      <c r="DU1885" s="16"/>
      <c r="DV1885" s="16"/>
      <c r="DW1885" s="16"/>
      <c r="DX1885" s="16"/>
      <c r="DY1885" s="16"/>
      <c r="DZ1885" s="16"/>
      <c r="EA1885" s="16"/>
      <c r="EB1885" s="16"/>
      <c r="EC1885" s="16"/>
      <c r="ED1885" s="16"/>
      <c r="EE1885" s="16"/>
      <c r="EF1885" s="16"/>
      <c r="EG1885" s="16"/>
      <c r="EH1885" s="16"/>
      <c r="EI1885" s="16"/>
      <c r="EJ1885" s="16"/>
      <c r="EK1885" s="16"/>
      <c r="EL1885" s="16"/>
      <c r="EM1885" s="16"/>
      <c r="EN1885" s="16"/>
      <c r="EO1885" s="16"/>
      <c r="EP1885" s="16"/>
      <c r="EQ1885" s="16"/>
      <c r="ER1885" s="16"/>
      <c r="ES1885" s="16"/>
      <c r="ET1885" s="16"/>
      <c r="EU1885" s="16"/>
      <c r="EV1885" s="16"/>
      <c r="EW1885" s="16"/>
      <c r="EX1885" s="16"/>
      <c r="EY1885" s="16"/>
      <c r="EZ1885" s="16"/>
      <c r="FA1885" s="16"/>
      <c r="FB1885" s="16"/>
      <c r="FC1885" s="16"/>
      <c r="FD1885" s="16"/>
      <c r="FE1885" s="16"/>
      <c r="FF1885" s="16"/>
      <c r="FG1885" s="16"/>
      <c r="FH1885" s="16"/>
      <c r="FI1885" s="16"/>
      <c r="FJ1885" s="16"/>
      <c r="FK1885" s="16"/>
      <c r="FL1885" s="16"/>
      <c r="FM1885" s="16"/>
      <c r="FN1885" s="16"/>
      <c r="FO1885" s="16"/>
      <c r="FP1885" s="16"/>
      <c r="FQ1885" s="16"/>
      <c r="FR1885" s="16"/>
      <c r="FS1885" s="16"/>
      <c r="FT1885" s="16"/>
      <c r="FU1885" s="16"/>
      <c r="FV1885" s="16"/>
      <c r="FW1885" s="16"/>
      <c r="FX1885" s="16"/>
      <c r="FY1885" s="16"/>
      <c r="FZ1885" s="16"/>
      <c r="GA1885" s="16"/>
      <c r="GB1885" s="16"/>
      <c r="GC1885" s="16"/>
      <c r="GD1885" s="16"/>
      <c r="GE1885" s="16"/>
      <c r="GF1885" s="16"/>
      <c r="GG1885" s="16"/>
      <c r="GH1885" s="16"/>
      <c r="GI1885" s="16"/>
      <c r="GJ1885" s="16"/>
      <c r="GK1885" s="16"/>
      <c r="GL1885" s="16"/>
      <c r="GM1885" s="16"/>
      <c r="GN1885" s="16"/>
      <c r="GO1885" s="16"/>
      <c r="GP1885" s="16"/>
      <c r="GQ1885" s="16"/>
      <c r="GR1885" s="16"/>
      <c r="GS1885" s="16"/>
      <c r="GT1885" s="16"/>
      <c r="GU1885" s="16"/>
      <c r="GV1885" s="16"/>
      <c r="GW1885" s="16"/>
      <c r="GX1885" s="16"/>
      <c r="GY1885" s="16"/>
    </row>
    <row r="1886" spans="1:207" x14ac:dyDescent="0.3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6"/>
      <c r="BG1886" s="16"/>
      <c r="BH1886" s="16"/>
      <c r="BI1886" s="16"/>
      <c r="BJ1886" s="16"/>
      <c r="BK1886" s="16"/>
      <c r="BL1886" s="16"/>
      <c r="BM1886" s="16"/>
      <c r="BN1886" s="16"/>
      <c r="BO1886" s="16"/>
      <c r="BP1886" s="16"/>
      <c r="BQ1886" s="16"/>
      <c r="BR1886" s="16"/>
      <c r="BS1886" s="16"/>
      <c r="BT1886" s="16"/>
      <c r="BU1886" s="16"/>
      <c r="BV1886" s="16"/>
      <c r="BW1886" s="16"/>
      <c r="BX1886" s="16"/>
      <c r="BY1886" s="16"/>
      <c r="BZ1886" s="16"/>
      <c r="CA1886" s="16"/>
      <c r="CB1886" s="16"/>
      <c r="CC1886" s="16"/>
      <c r="CD1886" s="16"/>
      <c r="CE1886" s="16"/>
      <c r="CF1886" s="16"/>
      <c r="CG1886" s="16"/>
      <c r="CH1886" s="16"/>
      <c r="CI1886" s="16"/>
      <c r="CJ1886" s="16"/>
      <c r="CK1886" s="16"/>
      <c r="CL1886" s="16"/>
      <c r="CM1886" s="16"/>
      <c r="CN1886" s="16"/>
      <c r="CO1886" s="16"/>
      <c r="CP1886" s="16"/>
      <c r="CQ1886" s="16"/>
      <c r="CR1886" s="16"/>
      <c r="CS1886" s="16"/>
      <c r="CT1886" s="16"/>
      <c r="CU1886" s="16"/>
      <c r="CV1886" s="16"/>
      <c r="CW1886" s="16"/>
      <c r="CX1886" s="16"/>
      <c r="CY1886" s="16"/>
      <c r="CZ1886" s="16"/>
      <c r="DA1886" s="16"/>
      <c r="DB1886" s="16"/>
      <c r="DC1886" s="16"/>
      <c r="DD1886" s="16"/>
      <c r="DE1886" s="16"/>
      <c r="DF1886" s="16"/>
      <c r="DG1886" s="16"/>
      <c r="DH1886" s="16"/>
      <c r="DI1886" s="16"/>
      <c r="DJ1886" s="16"/>
      <c r="DK1886" s="16"/>
      <c r="DL1886" s="16"/>
      <c r="DM1886" s="16"/>
      <c r="DN1886" s="16"/>
      <c r="DO1886" s="16"/>
      <c r="DP1886" s="16"/>
      <c r="DQ1886" s="16"/>
      <c r="DR1886" s="16"/>
      <c r="DS1886" s="16"/>
      <c r="DT1886" s="16"/>
      <c r="DU1886" s="16"/>
      <c r="DV1886" s="16"/>
      <c r="DW1886" s="16"/>
      <c r="DX1886" s="16"/>
      <c r="DY1886" s="16"/>
      <c r="DZ1886" s="16"/>
      <c r="EA1886" s="16"/>
      <c r="EB1886" s="16"/>
      <c r="EC1886" s="16"/>
      <c r="ED1886" s="16"/>
      <c r="EE1886" s="16"/>
      <c r="EF1886" s="16"/>
      <c r="EG1886" s="16"/>
      <c r="EH1886" s="16"/>
      <c r="EI1886" s="16"/>
      <c r="EJ1886" s="16"/>
      <c r="EK1886" s="16"/>
      <c r="EL1886" s="16"/>
      <c r="EM1886" s="16"/>
      <c r="EN1886" s="16"/>
      <c r="EO1886" s="16"/>
      <c r="EP1886" s="16"/>
      <c r="EQ1886" s="16"/>
      <c r="ER1886" s="16"/>
      <c r="ES1886" s="16"/>
      <c r="ET1886" s="16"/>
      <c r="EU1886" s="16"/>
      <c r="EV1886" s="16"/>
      <c r="EW1886" s="16"/>
      <c r="EX1886" s="16"/>
      <c r="EY1886" s="16"/>
      <c r="EZ1886" s="16"/>
      <c r="FA1886" s="16"/>
      <c r="FB1886" s="16"/>
      <c r="FC1886" s="16"/>
      <c r="FD1886" s="16"/>
      <c r="FE1886" s="16"/>
      <c r="FF1886" s="16"/>
      <c r="FG1886" s="16"/>
      <c r="FH1886" s="16"/>
      <c r="FI1886" s="16"/>
      <c r="FJ1886" s="16"/>
      <c r="FK1886" s="16"/>
      <c r="FL1886" s="16"/>
      <c r="FM1886" s="16"/>
      <c r="FN1886" s="16"/>
      <c r="FO1886" s="16"/>
      <c r="FP1886" s="16"/>
      <c r="FQ1886" s="16"/>
      <c r="FR1886" s="16"/>
      <c r="FS1886" s="16"/>
      <c r="FT1886" s="16"/>
      <c r="FU1886" s="16"/>
      <c r="FV1886" s="16"/>
      <c r="FW1886" s="16"/>
      <c r="FX1886" s="16"/>
      <c r="FY1886" s="16"/>
      <c r="FZ1886" s="16"/>
      <c r="GA1886" s="16"/>
      <c r="GB1886" s="16"/>
      <c r="GC1886" s="16"/>
      <c r="GD1886" s="16"/>
      <c r="GE1886" s="16"/>
      <c r="GF1886" s="16"/>
      <c r="GG1886" s="16"/>
      <c r="GH1886" s="16"/>
      <c r="GI1886" s="16"/>
      <c r="GJ1886" s="16"/>
      <c r="GK1886" s="16"/>
      <c r="GL1886" s="16"/>
      <c r="GM1886" s="16"/>
      <c r="GN1886" s="16"/>
      <c r="GO1886" s="16"/>
      <c r="GP1886" s="16"/>
      <c r="GQ1886" s="16"/>
      <c r="GR1886" s="16"/>
      <c r="GS1886" s="16"/>
      <c r="GT1886" s="16"/>
      <c r="GU1886" s="16"/>
      <c r="GV1886" s="16"/>
      <c r="GW1886" s="16"/>
      <c r="GX1886" s="16"/>
      <c r="GY1886" s="16"/>
    </row>
    <row r="1887" spans="1:207" x14ac:dyDescent="0.3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  <c r="BF1887" s="16"/>
      <c r="BG1887" s="16"/>
      <c r="BH1887" s="16"/>
      <c r="BI1887" s="16"/>
      <c r="BJ1887" s="16"/>
      <c r="BK1887" s="16"/>
      <c r="BL1887" s="16"/>
      <c r="BM1887" s="16"/>
      <c r="BN1887" s="16"/>
      <c r="BO1887" s="16"/>
      <c r="BP1887" s="16"/>
      <c r="BQ1887" s="16"/>
      <c r="BR1887" s="16"/>
      <c r="BS1887" s="16"/>
      <c r="BT1887" s="16"/>
      <c r="BU1887" s="16"/>
      <c r="BV1887" s="16"/>
      <c r="BW1887" s="16"/>
      <c r="BX1887" s="16"/>
      <c r="BY1887" s="16"/>
      <c r="BZ1887" s="16"/>
      <c r="CA1887" s="16"/>
      <c r="CB1887" s="16"/>
      <c r="CC1887" s="16"/>
      <c r="CD1887" s="16"/>
      <c r="CE1887" s="16"/>
      <c r="CF1887" s="16"/>
      <c r="CG1887" s="16"/>
      <c r="CH1887" s="16"/>
      <c r="CI1887" s="16"/>
      <c r="CJ1887" s="16"/>
      <c r="CK1887" s="16"/>
      <c r="CL1887" s="16"/>
      <c r="CM1887" s="16"/>
      <c r="CN1887" s="16"/>
      <c r="CO1887" s="16"/>
      <c r="CP1887" s="16"/>
      <c r="CQ1887" s="16"/>
      <c r="CR1887" s="16"/>
      <c r="CS1887" s="16"/>
      <c r="CT1887" s="16"/>
      <c r="CU1887" s="16"/>
      <c r="CV1887" s="16"/>
      <c r="CW1887" s="16"/>
      <c r="CX1887" s="16"/>
      <c r="CY1887" s="16"/>
      <c r="CZ1887" s="16"/>
      <c r="DA1887" s="16"/>
      <c r="DB1887" s="16"/>
      <c r="DC1887" s="16"/>
      <c r="DD1887" s="16"/>
      <c r="DE1887" s="16"/>
      <c r="DF1887" s="16"/>
      <c r="DG1887" s="16"/>
      <c r="DH1887" s="16"/>
      <c r="DI1887" s="16"/>
      <c r="DJ1887" s="16"/>
      <c r="DK1887" s="16"/>
      <c r="DL1887" s="16"/>
      <c r="DM1887" s="16"/>
      <c r="DN1887" s="16"/>
      <c r="DO1887" s="16"/>
      <c r="DP1887" s="16"/>
      <c r="DQ1887" s="16"/>
      <c r="DR1887" s="16"/>
      <c r="DS1887" s="16"/>
      <c r="DT1887" s="16"/>
      <c r="DU1887" s="16"/>
      <c r="DV1887" s="16"/>
      <c r="DW1887" s="16"/>
      <c r="DX1887" s="16"/>
      <c r="DY1887" s="16"/>
      <c r="DZ1887" s="16"/>
      <c r="EA1887" s="16"/>
      <c r="EB1887" s="16"/>
      <c r="EC1887" s="16"/>
      <c r="ED1887" s="16"/>
      <c r="EE1887" s="16"/>
      <c r="EF1887" s="16"/>
      <c r="EG1887" s="16"/>
      <c r="EH1887" s="16"/>
      <c r="EI1887" s="16"/>
      <c r="EJ1887" s="16"/>
      <c r="EK1887" s="16"/>
      <c r="EL1887" s="16"/>
      <c r="EM1887" s="16"/>
      <c r="EN1887" s="16"/>
      <c r="EO1887" s="16"/>
      <c r="EP1887" s="16"/>
      <c r="EQ1887" s="16"/>
      <c r="ER1887" s="16"/>
      <c r="ES1887" s="16"/>
      <c r="ET1887" s="16"/>
      <c r="EU1887" s="16"/>
      <c r="EV1887" s="16"/>
      <c r="EW1887" s="16"/>
      <c r="EX1887" s="16"/>
      <c r="EY1887" s="16"/>
      <c r="EZ1887" s="16"/>
      <c r="FA1887" s="16"/>
      <c r="FB1887" s="16"/>
      <c r="FC1887" s="16"/>
      <c r="FD1887" s="16"/>
      <c r="FE1887" s="16"/>
      <c r="FF1887" s="16"/>
      <c r="FG1887" s="16"/>
      <c r="FH1887" s="16"/>
      <c r="FI1887" s="16"/>
      <c r="FJ1887" s="16"/>
      <c r="FK1887" s="16"/>
      <c r="FL1887" s="16"/>
      <c r="FM1887" s="16"/>
      <c r="FN1887" s="16"/>
      <c r="FO1887" s="16"/>
      <c r="FP1887" s="16"/>
      <c r="FQ1887" s="16"/>
      <c r="FR1887" s="16"/>
      <c r="FS1887" s="16"/>
      <c r="FT1887" s="16"/>
      <c r="FU1887" s="16"/>
      <c r="FV1887" s="16"/>
      <c r="FW1887" s="16"/>
      <c r="FX1887" s="16"/>
      <c r="FY1887" s="16"/>
      <c r="FZ1887" s="16"/>
      <c r="GA1887" s="16"/>
      <c r="GB1887" s="16"/>
      <c r="GC1887" s="16"/>
      <c r="GD1887" s="16"/>
      <c r="GE1887" s="16"/>
      <c r="GF1887" s="16"/>
      <c r="GG1887" s="16"/>
      <c r="GH1887" s="16"/>
      <c r="GI1887" s="16"/>
      <c r="GJ1887" s="16"/>
      <c r="GK1887" s="16"/>
      <c r="GL1887" s="16"/>
      <c r="GM1887" s="16"/>
      <c r="GN1887" s="16"/>
      <c r="GO1887" s="16"/>
      <c r="GP1887" s="16"/>
      <c r="GQ1887" s="16"/>
      <c r="GR1887" s="16"/>
      <c r="GS1887" s="16"/>
      <c r="GT1887" s="16"/>
      <c r="GU1887" s="16"/>
      <c r="GV1887" s="16"/>
      <c r="GW1887" s="16"/>
      <c r="GX1887" s="16"/>
      <c r="GY1887" s="16"/>
    </row>
    <row r="1888" spans="1:207" x14ac:dyDescent="0.3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6"/>
      <c r="BG1888" s="16"/>
      <c r="BH1888" s="16"/>
      <c r="BI1888" s="16"/>
      <c r="BJ1888" s="16"/>
      <c r="BK1888" s="16"/>
      <c r="BL1888" s="16"/>
      <c r="BM1888" s="16"/>
      <c r="BN1888" s="16"/>
      <c r="BO1888" s="16"/>
      <c r="BP1888" s="16"/>
      <c r="BQ1888" s="16"/>
      <c r="BR1888" s="16"/>
      <c r="BS1888" s="16"/>
      <c r="BT1888" s="16"/>
      <c r="BU1888" s="16"/>
      <c r="BV1888" s="16"/>
      <c r="BW1888" s="16"/>
      <c r="BX1888" s="16"/>
      <c r="BY1888" s="16"/>
      <c r="BZ1888" s="16"/>
      <c r="CA1888" s="16"/>
      <c r="CB1888" s="16"/>
      <c r="CC1888" s="16"/>
      <c r="CD1888" s="16"/>
      <c r="CE1888" s="16"/>
      <c r="CF1888" s="16"/>
      <c r="CG1888" s="16"/>
      <c r="CH1888" s="16"/>
      <c r="CI1888" s="16"/>
      <c r="CJ1888" s="16"/>
      <c r="CK1888" s="16"/>
      <c r="CL1888" s="16"/>
      <c r="CM1888" s="16"/>
      <c r="CN1888" s="16"/>
      <c r="CO1888" s="16"/>
      <c r="CP1888" s="16"/>
      <c r="CQ1888" s="16"/>
      <c r="CR1888" s="16"/>
      <c r="CS1888" s="16"/>
      <c r="CT1888" s="16"/>
      <c r="CU1888" s="16"/>
      <c r="CV1888" s="16"/>
      <c r="CW1888" s="16"/>
      <c r="CX1888" s="16"/>
      <c r="CY1888" s="16"/>
      <c r="CZ1888" s="16"/>
      <c r="DA1888" s="16"/>
      <c r="DB1888" s="16"/>
      <c r="DC1888" s="16"/>
      <c r="DD1888" s="16"/>
      <c r="DE1888" s="16"/>
      <c r="DF1888" s="16"/>
      <c r="DG1888" s="16"/>
      <c r="DH1888" s="16"/>
      <c r="DI1888" s="16"/>
      <c r="DJ1888" s="16"/>
      <c r="DK1888" s="16"/>
      <c r="DL1888" s="16"/>
      <c r="DM1888" s="16"/>
      <c r="DN1888" s="16"/>
      <c r="DO1888" s="16"/>
      <c r="DP1888" s="16"/>
      <c r="DQ1888" s="16"/>
      <c r="DR1888" s="16"/>
      <c r="DS1888" s="16"/>
      <c r="DT1888" s="16"/>
      <c r="DU1888" s="16"/>
      <c r="DV1888" s="16"/>
      <c r="DW1888" s="16"/>
      <c r="DX1888" s="16"/>
      <c r="DY1888" s="16"/>
      <c r="DZ1888" s="16"/>
      <c r="EA1888" s="16"/>
      <c r="EB1888" s="16"/>
      <c r="EC1888" s="16"/>
      <c r="ED1888" s="16"/>
      <c r="EE1888" s="16"/>
      <c r="EF1888" s="16"/>
      <c r="EG1888" s="16"/>
      <c r="EH1888" s="16"/>
      <c r="EI1888" s="16"/>
      <c r="EJ1888" s="16"/>
      <c r="EK1888" s="16"/>
      <c r="EL1888" s="16"/>
      <c r="EM1888" s="16"/>
      <c r="EN1888" s="16"/>
      <c r="EO1888" s="16"/>
      <c r="EP1888" s="16"/>
      <c r="EQ1888" s="16"/>
      <c r="ER1888" s="16"/>
      <c r="ES1888" s="16"/>
      <c r="ET1888" s="16"/>
      <c r="EU1888" s="16"/>
      <c r="EV1888" s="16"/>
      <c r="EW1888" s="16"/>
      <c r="EX1888" s="16"/>
      <c r="EY1888" s="16"/>
      <c r="EZ1888" s="16"/>
      <c r="FA1888" s="16"/>
      <c r="FB1888" s="16"/>
      <c r="FC1888" s="16"/>
      <c r="FD1888" s="16"/>
      <c r="FE1888" s="16"/>
      <c r="FF1888" s="16"/>
      <c r="FG1888" s="16"/>
      <c r="FH1888" s="16"/>
      <c r="FI1888" s="16"/>
      <c r="FJ1888" s="16"/>
      <c r="FK1888" s="16"/>
      <c r="FL1888" s="16"/>
      <c r="FM1888" s="16"/>
      <c r="FN1888" s="16"/>
      <c r="FO1888" s="16"/>
      <c r="FP1888" s="16"/>
      <c r="FQ1888" s="16"/>
      <c r="FR1888" s="16"/>
      <c r="FS1888" s="16"/>
      <c r="FT1888" s="16"/>
      <c r="FU1888" s="16"/>
      <c r="FV1888" s="16"/>
      <c r="FW1888" s="16"/>
      <c r="FX1888" s="16"/>
      <c r="FY1888" s="16"/>
      <c r="FZ1888" s="16"/>
      <c r="GA1888" s="16"/>
      <c r="GB1888" s="16"/>
      <c r="GC1888" s="16"/>
      <c r="GD1888" s="16"/>
      <c r="GE1888" s="16"/>
      <c r="GF1888" s="16"/>
      <c r="GG1888" s="16"/>
      <c r="GH1888" s="16"/>
      <c r="GI1888" s="16"/>
      <c r="GJ1888" s="16"/>
      <c r="GK1888" s="16"/>
      <c r="GL1888" s="16"/>
      <c r="GM1888" s="16"/>
      <c r="GN1888" s="16"/>
      <c r="GO1888" s="16"/>
      <c r="GP1888" s="16"/>
      <c r="GQ1888" s="16"/>
      <c r="GR1888" s="16"/>
      <c r="GS1888" s="16"/>
      <c r="GT1888" s="16"/>
      <c r="GU1888" s="16"/>
      <c r="GV1888" s="16"/>
      <c r="GW1888" s="16"/>
      <c r="GX1888" s="16"/>
      <c r="GY1888" s="16"/>
    </row>
    <row r="1889" spans="1:207" x14ac:dyDescent="0.3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6"/>
      <c r="BG1889" s="16"/>
      <c r="BH1889" s="16"/>
      <c r="BI1889" s="16"/>
      <c r="BJ1889" s="16"/>
      <c r="BK1889" s="16"/>
      <c r="BL1889" s="16"/>
      <c r="BM1889" s="16"/>
      <c r="BN1889" s="16"/>
      <c r="BO1889" s="16"/>
      <c r="BP1889" s="16"/>
      <c r="BQ1889" s="16"/>
      <c r="BR1889" s="16"/>
      <c r="BS1889" s="16"/>
      <c r="BT1889" s="16"/>
      <c r="BU1889" s="16"/>
      <c r="BV1889" s="16"/>
      <c r="BW1889" s="16"/>
      <c r="BX1889" s="16"/>
      <c r="BY1889" s="16"/>
      <c r="BZ1889" s="16"/>
      <c r="CA1889" s="16"/>
      <c r="CB1889" s="16"/>
      <c r="CC1889" s="16"/>
      <c r="CD1889" s="16"/>
      <c r="CE1889" s="16"/>
      <c r="CF1889" s="16"/>
      <c r="CG1889" s="16"/>
      <c r="CH1889" s="16"/>
      <c r="CI1889" s="16"/>
      <c r="CJ1889" s="16"/>
      <c r="CK1889" s="16"/>
      <c r="CL1889" s="16"/>
      <c r="CM1889" s="16"/>
      <c r="CN1889" s="16"/>
      <c r="CO1889" s="16"/>
      <c r="CP1889" s="16"/>
      <c r="CQ1889" s="16"/>
      <c r="CR1889" s="16"/>
      <c r="CS1889" s="16"/>
      <c r="CT1889" s="16"/>
      <c r="CU1889" s="16"/>
      <c r="CV1889" s="16"/>
      <c r="CW1889" s="16"/>
      <c r="CX1889" s="16"/>
      <c r="CY1889" s="16"/>
      <c r="CZ1889" s="16"/>
      <c r="DA1889" s="16"/>
      <c r="DB1889" s="16"/>
      <c r="DC1889" s="16"/>
      <c r="DD1889" s="16"/>
      <c r="DE1889" s="16"/>
      <c r="DF1889" s="16"/>
      <c r="DG1889" s="16"/>
      <c r="DH1889" s="16"/>
      <c r="DI1889" s="16"/>
      <c r="DJ1889" s="16"/>
      <c r="DK1889" s="16"/>
      <c r="DL1889" s="16"/>
      <c r="DM1889" s="16"/>
      <c r="DN1889" s="16"/>
      <c r="DO1889" s="16"/>
      <c r="DP1889" s="16"/>
      <c r="DQ1889" s="16"/>
      <c r="DR1889" s="16"/>
      <c r="DS1889" s="16"/>
      <c r="DT1889" s="16"/>
      <c r="DU1889" s="16"/>
      <c r="DV1889" s="16"/>
      <c r="DW1889" s="16"/>
      <c r="DX1889" s="16"/>
      <c r="DY1889" s="16"/>
      <c r="DZ1889" s="16"/>
      <c r="EA1889" s="16"/>
      <c r="EB1889" s="16"/>
      <c r="EC1889" s="16"/>
      <c r="ED1889" s="16"/>
      <c r="EE1889" s="16"/>
      <c r="EF1889" s="16"/>
      <c r="EG1889" s="16"/>
      <c r="EH1889" s="16"/>
      <c r="EI1889" s="16"/>
      <c r="EJ1889" s="16"/>
      <c r="EK1889" s="16"/>
      <c r="EL1889" s="16"/>
      <c r="EM1889" s="16"/>
      <c r="EN1889" s="16"/>
      <c r="EO1889" s="16"/>
      <c r="EP1889" s="16"/>
      <c r="EQ1889" s="16"/>
      <c r="ER1889" s="16"/>
      <c r="ES1889" s="16"/>
      <c r="ET1889" s="16"/>
      <c r="EU1889" s="16"/>
      <c r="EV1889" s="16"/>
      <c r="EW1889" s="16"/>
      <c r="EX1889" s="16"/>
      <c r="EY1889" s="16"/>
      <c r="EZ1889" s="16"/>
      <c r="FA1889" s="16"/>
      <c r="FB1889" s="16"/>
      <c r="FC1889" s="16"/>
      <c r="FD1889" s="16"/>
      <c r="FE1889" s="16"/>
      <c r="FF1889" s="16"/>
      <c r="FG1889" s="16"/>
      <c r="FH1889" s="16"/>
      <c r="FI1889" s="16"/>
      <c r="FJ1889" s="16"/>
      <c r="FK1889" s="16"/>
      <c r="FL1889" s="16"/>
      <c r="FM1889" s="16"/>
      <c r="FN1889" s="16"/>
      <c r="FO1889" s="16"/>
      <c r="FP1889" s="16"/>
      <c r="FQ1889" s="16"/>
      <c r="FR1889" s="16"/>
      <c r="FS1889" s="16"/>
      <c r="FT1889" s="16"/>
      <c r="FU1889" s="16"/>
      <c r="FV1889" s="16"/>
      <c r="FW1889" s="16"/>
      <c r="FX1889" s="16"/>
      <c r="FY1889" s="16"/>
      <c r="FZ1889" s="16"/>
      <c r="GA1889" s="16"/>
      <c r="GB1889" s="16"/>
      <c r="GC1889" s="16"/>
      <c r="GD1889" s="16"/>
      <c r="GE1889" s="16"/>
      <c r="GF1889" s="16"/>
      <c r="GG1889" s="16"/>
      <c r="GH1889" s="16"/>
      <c r="GI1889" s="16"/>
      <c r="GJ1889" s="16"/>
      <c r="GK1889" s="16"/>
      <c r="GL1889" s="16"/>
      <c r="GM1889" s="16"/>
      <c r="GN1889" s="16"/>
      <c r="GO1889" s="16"/>
      <c r="GP1889" s="16"/>
      <c r="GQ1889" s="16"/>
      <c r="GR1889" s="16"/>
      <c r="GS1889" s="16"/>
      <c r="GT1889" s="16"/>
      <c r="GU1889" s="16"/>
      <c r="GV1889" s="16"/>
      <c r="GW1889" s="16"/>
      <c r="GX1889" s="16"/>
      <c r="GY1889" s="16"/>
    </row>
    <row r="1890" spans="1:207" x14ac:dyDescent="0.3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  <c r="BF1890" s="16"/>
      <c r="BG1890" s="16"/>
      <c r="BH1890" s="16"/>
      <c r="BI1890" s="16"/>
      <c r="BJ1890" s="16"/>
      <c r="BK1890" s="16"/>
      <c r="BL1890" s="16"/>
      <c r="BM1890" s="16"/>
      <c r="BN1890" s="16"/>
      <c r="BO1890" s="16"/>
      <c r="BP1890" s="16"/>
      <c r="BQ1890" s="16"/>
      <c r="BR1890" s="16"/>
      <c r="BS1890" s="16"/>
      <c r="BT1890" s="16"/>
      <c r="BU1890" s="16"/>
      <c r="BV1890" s="16"/>
      <c r="BW1890" s="16"/>
      <c r="BX1890" s="16"/>
      <c r="BY1890" s="16"/>
      <c r="BZ1890" s="16"/>
      <c r="CA1890" s="16"/>
      <c r="CB1890" s="16"/>
      <c r="CC1890" s="16"/>
      <c r="CD1890" s="16"/>
      <c r="CE1890" s="16"/>
      <c r="CF1890" s="16"/>
      <c r="CG1890" s="16"/>
      <c r="CH1890" s="16"/>
      <c r="CI1890" s="16"/>
      <c r="CJ1890" s="16"/>
      <c r="CK1890" s="16"/>
      <c r="CL1890" s="16"/>
      <c r="CM1890" s="16"/>
      <c r="CN1890" s="16"/>
      <c r="CO1890" s="16"/>
      <c r="CP1890" s="16"/>
      <c r="CQ1890" s="16"/>
      <c r="CR1890" s="16"/>
      <c r="CS1890" s="16"/>
      <c r="CT1890" s="16"/>
      <c r="CU1890" s="16"/>
      <c r="CV1890" s="16"/>
      <c r="CW1890" s="16"/>
      <c r="CX1890" s="16"/>
      <c r="CY1890" s="16"/>
      <c r="CZ1890" s="16"/>
      <c r="DA1890" s="16"/>
      <c r="DB1890" s="16"/>
      <c r="DC1890" s="16"/>
      <c r="DD1890" s="16"/>
      <c r="DE1890" s="16"/>
      <c r="DF1890" s="16"/>
      <c r="DG1890" s="16"/>
      <c r="DH1890" s="16"/>
      <c r="DI1890" s="16"/>
      <c r="DJ1890" s="16"/>
      <c r="DK1890" s="16"/>
      <c r="DL1890" s="16"/>
      <c r="DM1890" s="16"/>
      <c r="DN1890" s="16"/>
      <c r="DO1890" s="16"/>
      <c r="DP1890" s="16"/>
      <c r="DQ1890" s="16"/>
      <c r="DR1890" s="16"/>
      <c r="DS1890" s="16"/>
      <c r="DT1890" s="16"/>
      <c r="DU1890" s="16"/>
      <c r="DV1890" s="16"/>
      <c r="DW1890" s="16"/>
      <c r="DX1890" s="16"/>
      <c r="DY1890" s="16"/>
      <c r="DZ1890" s="16"/>
      <c r="EA1890" s="16"/>
      <c r="EB1890" s="16"/>
      <c r="EC1890" s="16"/>
      <c r="ED1890" s="16"/>
      <c r="EE1890" s="16"/>
      <c r="EF1890" s="16"/>
      <c r="EG1890" s="16"/>
      <c r="EH1890" s="16"/>
      <c r="EI1890" s="16"/>
      <c r="EJ1890" s="16"/>
      <c r="EK1890" s="16"/>
      <c r="EL1890" s="16"/>
      <c r="EM1890" s="16"/>
      <c r="EN1890" s="16"/>
      <c r="EO1890" s="16"/>
      <c r="EP1890" s="16"/>
      <c r="EQ1890" s="16"/>
      <c r="ER1890" s="16"/>
      <c r="ES1890" s="16"/>
      <c r="ET1890" s="16"/>
      <c r="EU1890" s="16"/>
      <c r="EV1890" s="16"/>
      <c r="EW1890" s="16"/>
      <c r="EX1890" s="16"/>
      <c r="EY1890" s="16"/>
      <c r="EZ1890" s="16"/>
      <c r="FA1890" s="16"/>
      <c r="FB1890" s="16"/>
      <c r="FC1890" s="16"/>
      <c r="FD1890" s="16"/>
      <c r="FE1890" s="16"/>
      <c r="FF1890" s="16"/>
      <c r="FG1890" s="16"/>
      <c r="FH1890" s="16"/>
      <c r="FI1890" s="16"/>
      <c r="FJ1890" s="16"/>
      <c r="FK1890" s="16"/>
      <c r="FL1890" s="16"/>
      <c r="FM1890" s="16"/>
      <c r="FN1890" s="16"/>
      <c r="FO1890" s="16"/>
      <c r="FP1890" s="16"/>
      <c r="FQ1890" s="16"/>
      <c r="FR1890" s="16"/>
      <c r="FS1890" s="16"/>
      <c r="FT1890" s="16"/>
      <c r="FU1890" s="16"/>
      <c r="FV1890" s="16"/>
      <c r="FW1890" s="16"/>
      <c r="FX1890" s="16"/>
      <c r="FY1890" s="16"/>
      <c r="FZ1890" s="16"/>
      <c r="GA1890" s="16"/>
      <c r="GB1890" s="16"/>
      <c r="GC1890" s="16"/>
      <c r="GD1890" s="16"/>
      <c r="GE1890" s="16"/>
      <c r="GF1890" s="16"/>
      <c r="GG1890" s="16"/>
      <c r="GH1890" s="16"/>
      <c r="GI1890" s="16"/>
      <c r="GJ1890" s="16"/>
      <c r="GK1890" s="16"/>
      <c r="GL1890" s="16"/>
      <c r="GM1890" s="16"/>
      <c r="GN1890" s="16"/>
      <c r="GO1890" s="16"/>
      <c r="GP1890" s="16"/>
      <c r="GQ1890" s="16"/>
      <c r="GR1890" s="16"/>
      <c r="GS1890" s="16"/>
      <c r="GT1890" s="16"/>
      <c r="GU1890" s="16"/>
      <c r="GV1890" s="16"/>
      <c r="GW1890" s="16"/>
      <c r="GX1890" s="16"/>
      <c r="GY1890" s="16"/>
    </row>
    <row r="1891" spans="1:207" x14ac:dyDescent="0.3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6"/>
      <c r="BG1891" s="16"/>
      <c r="BH1891" s="16"/>
      <c r="BI1891" s="16"/>
      <c r="BJ1891" s="16"/>
      <c r="BK1891" s="16"/>
      <c r="BL1891" s="16"/>
      <c r="BM1891" s="16"/>
      <c r="BN1891" s="16"/>
      <c r="BO1891" s="16"/>
      <c r="BP1891" s="16"/>
      <c r="BQ1891" s="16"/>
      <c r="BR1891" s="16"/>
      <c r="BS1891" s="16"/>
      <c r="BT1891" s="16"/>
      <c r="BU1891" s="16"/>
      <c r="BV1891" s="16"/>
      <c r="BW1891" s="16"/>
      <c r="BX1891" s="16"/>
      <c r="BY1891" s="16"/>
      <c r="BZ1891" s="16"/>
      <c r="CA1891" s="16"/>
      <c r="CB1891" s="16"/>
      <c r="CC1891" s="16"/>
      <c r="CD1891" s="16"/>
      <c r="CE1891" s="16"/>
      <c r="CF1891" s="16"/>
      <c r="CG1891" s="16"/>
      <c r="CH1891" s="16"/>
      <c r="CI1891" s="16"/>
      <c r="CJ1891" s="16"/>
      <c r="CK1891" s="16"/>
      <c r="CL1891" s="16"/>
      <c r="CM1891" s="16"/>
      <c r="CN1891" s="16"/>
      <c r="CO1891" s="16"/>
      <c r="CP1891" s="16"/>
      <c r="CQ1891" s="16"/>
      <c r="CR1891" s="16"/>
      <c r="CS1891" s="16"/>
      <c r="CT1891" s="16"/>
      <c r="CU1891" s="16"/>
      <c r="CV1891" s="16"/>
      <c r="CW1891" s="16"/>
      <c r="CX1891" s="16"/>
      <c r="CY1891" s="16"/>
      <c r="CZ1891" s="16"/>
      <c r="DA1891" s="16"/>
      <c r="DB1891" s="16"/>
      <c r="DC1891" s="16"/>
      <c r="DD1891" s="16"/>
      <c r="DE1891" s="16"/>
      <c r="DF1891" s="16"/>
      <c r="DG1891" s="16"/>
      <c r="DH1891" s="16"/>
      <c r="DI1891" s="16"/>
      <c r="DJ1891" s="16"/>
      <c r="DK1891" s="16"/>
      <c r="DL1891" s="16"/>
      <c r="DM1891" s="16"/>
      <c r="DN1891" s="16"/>
      <c r="DO1891" s="16"/>
      <c r="DP1891" s="16"/>
      <c r="DQ1891" s="16"/>
      <c r="DR1891" s="16"/>
      <c r="DS1891" s="16"/>
      <c r="DT1891" s="16"/>
      <c r="DU1891" s="16"/>
      <c r="DV1891" s="16"/>
      <c r="DW1891" s="16"/>
      <c r="DX1891" s="16"/>
      <c r="DY1891" s="16"/>
      <c r="DZ1891" s="16"/>
      <c r="EA1891" s="16"/>
      <c r="EB1891" s="16"/>
      <c r="EC1891" s="16"/>
      <c r="ED1891" s="16"/>
      <c r="EE1891" s="16"/>
      <c r="EF1891" s="16"/>
      <c r="EG1891" s="16"/>
      <c r="EH1891" s="16"/>
      <c r="EI1891" s="16"/>
      <c r="EJ1891" s="16"/>
      <c r="EK1891" s="16"/>
      <c r="EL1891" s="16"/>
      <c r="EM1891" s="16"/>
      <c r="EN1891" s="16"/>
      <c r="EO1891" s="16"/>
      <c r="EP1891" s="16"/>
      <c r="EQ1891" s="16"/>
      <c r="ER1891" s="16"/>
      <c r="ES1891" s="16"/>
      <c r="ET1891" s="16"/>
      <c r="EU1891" s="16"/>
      <c r="EV1891" s="16"/>
      <c r="EW1891" s="16"/>
      <c r="EX1891" s="16"/>
      <c r="EY1891" s="16"/>
      <c r="EZ1891" s="16"/>
      <c r="FA1891" s="16"/>
      <c r="FB1891" s="16"/>
      <c r="FC1891" s="16"/>
      <c r="FD1891" s="16"/>
      <c r="FE1891" s="16"/>
      <c r="FF1891" s="16"/>
      <c r="FG1891" s="16"/>
      <c r="FH1891" s="16"/>
      <c r="FI1891" s="16"/>
      <c r="FJ1891" s="16"/>
      <c r="FK1891" s="16"/>
      <c r="FL1891" s="16"/>
      <c r="FM1891" s="16"/>
      <c r="FN1891" s="16"/>
      <c r="FO1891" s="16"/>
      <c r="FP1891" s="16"/>
      <c r="FQ1891" s="16"/>
      <c r="FR1891" s="16"/>
      <c r="FS1891" s="16"/>
      <c r="FT1891" s="16"/>
      <c r="FU1891" s="16"/>
      <c r="FV1891" s="16"/>
      <c r="FW1891" s="16"/>
      <c r="FX1891" s="16"/>
      <c r="FY1891" s="16"/>
      <c r="FZ1891" s="16"/>
      <c r="GA1891" s="16"/>
      <c r="GB1891" s="16"/>
      <c r="GC1891" s="16"/>
      <c r="GD1891" s="16"/>
      <c r="GE1891" s="16"/>
      <c r="GF1891" s="16"/>
      <c r="GG1891" s="16"/>
      <c r="GH1891" s="16"/>
      <c r="GI1891" s="16"/>
      <c r="GJ1891" s="16"/>
      <c r="GK1891" s="16"/>
      <c r="GL1891" s="16"/>
      <c r="GM1891" s="16"/>
      <c r="GN1891" s="16"/>
      <c r="GO1891" s="16"/>
      <c r="GP1891" s="16"/>
      <c r="GQ1891" s="16"/>
      <c r="GR1891" s="16"/>
      <c r="GS1891" s="16"/>
      <c r="GT1891" s="16"/>
      <c r="GU1891" s="16"/>
      <c r="GV1891" s="16"/>
      <c r="GW1891" s="16"/>
      <c r="GX1891" s="16"/>
      <c r="GY1891" s="16"/>
    </row>
    <row r="1892" spans="1:207" x14ac:dyDescent="0.3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6"/>
      <c r="BG1892" s="16"/>
      <c r="BH1892" s="16"/>
      <c r="BI1892" s="16"/>
      <c r="BJ1892" s="16"/>
      <c r="BK1892" s="16"/>
      <c r="BL1892" s="16"/>
      <c r="BM1892" s="16"/>
      <c r="BN1892" s="16"/>
      <c r="BO1892" s="16"/>
      <c r="BP1892" s="16"/>
      <c r="BQ1892" s="16"/>
      <c r="BR1892" s="16"/>
      <c r="BS1892" s="16"/>
      <c r="BT1892" s="16"/>
      <c r="BU1892" s="16"/>
      <c r="BV1892" s="16"/>
      <c r="BW1892" s="16"/>
      <c r="BX1892" s="16"/>
      <c r="BY1892" s="16"/>
      <c r="BZ1892" s="16"/>
      <c r="CA1892" s="16"/>
      <c r="CB1892" s="16"/>
      <c r="CC1892" s="16"/>
      <c r="CD1892" s="16"/>
      <c r="CE1892" s="16"/>
      <c r="CF1892" s="16"/>
      <c r="CG1892" s="16"/>
      <c r="CH1892" s="16"/>
      <c r="CI1892" s="16"/>
      <c r="CJ1892" s="16"/>
      <c r="CK1892" s="16"/>
      <c r="CL1892" s="16"/>
      <c r="CM1892" s="16"/>
      <c r="CN1892" s="16"/>
      <c r="CO1892" s="16"/>
      <c r="CP1892" s="16"/>
      <c r="CQ1892" s="16"/>
      <c r="CR1892" s="16"/>
      <c r="CS1892" s="16"/>
      <c r="CT1892" s="16"/>
      <c r="CU1892" s="16"/>
      <c r="CV1892" s="16"/>
      <c r="CW1892" s="16"/>
      <c r="CX1892" s="16"/>
      <c r="CY1892" s="16"/>
      <c r="CZ1892" s="16"/>
      <c r="DA1892" s="16"/>
      <c r="DB1892" s="16"/>
      <c r="DC1892" s="16"/>
      <c r="DD1892" s="16"/>
      <c r="DE1892" s="16"/>
      <c r="DF1892" s="16"/>
      <c r="DG1892" s="16"/>
      <c r="DH1892" s="16"/>
      <c r="DI1892" s="16"/>
      <c r="DJ1892" s="16"/>
      <c r="DK1892" s="16"/>
      <c r="DL1892" s="16"/>
      <c r="DM1892" s="16"/>
      <c r="DN1892" s="16"/>
      <c r="DO1892" s="16"/>
      <c r="DP1892" s="16"/>
      <c r="DQ1892" s="16"/>
      <c r="DR1892" s="16"/>
      <c r="DS1892" s="16"/>
      <c r="DT1892" s="16"/>
      <c r="DU1892" s="16"/>
      <c r="DV1892" s="16"/>
      <c r="DW1892" s="16"/>
      <c r="DX1892" s="16"/>
      <c r="DY1892" s="16"/>
      <c r="DZ1892" s="16"/>
      <c r="EA1892" s="16"/>
      <c r="EB1892" s="16"/>
      <c r="EC1892" s="16"/>
      <c r="ED1892" s="16"/>
      <c r="EE1892" s="16"/>
      <c r="EF1892" s="16"/>
      <c r="EG1892" s="16"/>
      <c r="EH1892" s="16"/>
      <c r="EI1892" s="16"/>
      <c r="EJ1892" s="16"/>
      <c r="EK1892" s="16"/>
      <c r="EL1892" s="16"/>
      <c r="EM1892" s="16"/>
      <c r="EN1892" s="16"/>
      <c r="EO1892" s="16"/>
      <c r="EP1892" s="16"/>
      <c r="EQ1892" s="16"/>
      <c r="ER1892" s="16"/>
      <c r="ES1892" s="16"/>
      <c r="ET1892" s="16"/>
      <c r="EU1892" s="16"/>
      <c r="EV1892" s="16"/>
      <c r="EW1892" s="16"/>
      <c r="EX1892" s="16"/>
      <c r="EY1892" s="16"/>
      <c r="EZ1892" s="16"/>
      <c r="FA1892" s="16"/>
      <c r="FB1892" s="16"/>
      <c r="FC1892" s="16"/>
      <c r="FD1892" s="16"/>
      <c r="FE1892" s="16"/>
      <c r="FF1892" s="16"/>
      <c r="FG1892" s="16"/>
      <c r="FH1892" s="16"/>
      <c r="FI1892" s="16"/>
      <c r="FJ1892" s="16"/>
      <c r="FK1892" s="16"/>
      <c r="FL1892" s="16"/>
      <c r="FM1892" s="16"/>
      <c r="FN1892" s="16"/>
      <c r="FO1892" s="16"/>
      <c r="FP1892" s="16"/>
      <c r="FQ1892" s="16"/>
      <c r="FR1892" s="16"/>
      <c r="FS1892" s="16"/>
      <c r="FT1892" s="16"/>
      <c r="FU1892" s="16"/>
      <c r="FV1892" s="16"/>
      <c r="FW1892" s="16"/>
      <c r="FX1892" s="16"/>
      <c r="FY1892" s="16"/>
      <c r="FZ1892" s="16"/>
      <c r="GA1892" s="16"/>
      <c r="GB1892" s="16"/>
      <c r="GC1892" s="16"/>
      <c r="GD1892" s="16"/>
      <c r="GE1892" s="16"/>
      <c r="GF1892" s="16"/>
      <c r="GG1892" s="16"/>
      <c r="GH1892" s="16"/>
      <c r="GI1892" s="16"/>
      <c r="GJ1892" s="16"/>
      <c r="GK1892" s="16"/>
      <c r="GL1892" s="16"/>
      <c r="GM1892" s="16"/>
      <c r="GN1892" s="16"/>
      <c r="GO1892" s="16"/>
      <c r="GP1892" s="16"/>
      <c r="GQ1892" s="16"/>
      <c r="GR1892" s="16"/>
      <c r="GS1892" s="16"/>
      <c r="GT1892" s="16"/>
      <c r="GU1892" s="16"/>
      <c r="GV1892" s="16"/>
      <c r="GW1892" s="16"/>
      <c r="GX1892" s="16"/>
      <c r="GY1892" s="16"/>
    </row>
    <row r="1893" spans="1:207" x14ac:dyDescent="0.3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/>
      <c r="BJ1893" s="16"/>
      <c r="BK1893" s="16"/>
      <c r="BL1893" s="16"/>
      <c r="BM1893" s="16"/>
      <c r="BN1893" s="16"/>
      <c r="BO1893" s="16"/>
      <c r="BP1893" s="16"/>
      <c r="BQ1893" s="16"/>
      <c r="BR1893" s="16"/>
      <c r="BS1893" s="16"/>
      <c r="BT1893" s="16"/>
      <c r="BU1893" s="16"/>
      <c r="BV1893" s="16"/>
      <c r="BW1893" s="16"/>
      <c r="BX1893" s="16"/>
      <c r="BY1893" s="16"/>
      <c r="BZ1893" s="16"/>
      <c r="CA1893" s="16"/>
      <c r="CB1893" s="16"/>
      <c r="CC1893" s="16"/>
      <c r="CD1893" s="16"/>
      <c r="CE1893" s="16"/>
      <c r="CF1893" s="16"/>
      <c r="CG1893" s="16"/>
      <c r="CH1893" s="16"/>
      <c r="CI1893" s="16"/>
      <c r="CJ1893" s="16"/>
      <c r="CK1893" s="16"/>
      <c r="CL1893" s="16"/>
      <c r="CM1893" s="16"/>
      <c r="CN1893" s="16"/>
      <c r="CO1893" s="16"/>
      <c r="CP1893" s="16"/>
      <c r="CQ1893" s="16"/>
      <c r="CR1893" s="16"/>
      <c r="CS1893" s="16"/>
      <c r="CT1893" s="16"/>
      <c r="CU1893" s="16"/>
      <c r="CV1893" s="16"/>
      <c r="CW1893" s="16"/>
      <c r="CX1893" s="16"/>
      <c r="CY1893" s="16"/>
      <c r="CZ1893" s="16"/>
      <c r="DA1893" s="16"/>
      <c r="DB1893" s="16"/>
      <c r="DC1893" s="16"/>
      <c r="DD1893" s="16"/>
      <c r="DE1893" s="16"/>
      <c r="DF1893" s="16"/>
      <c r="DG1893" s="16"/>
      <c r="DH1893" s="16"/>
      <c r="DI1893" s="16"/>
      <c r="DJ1893" s="16"/>
      <c r="DK1893" s="16"/>
      <c r="DL1893" s="16"/>
      <c r="DM1893" s="16"/>
      <c r="DN1893" s="16"/>
      <c r="DO1893" s="16"/>
      <c r="DP1893" s="16"/>
      <c r="DQ1893" s="16"/>
      <c r="DR1893" s="16"/>
      <c r="DS1893" s="16"/>
      <c r="DT1893" s="16"/>
      <c r="DU1893" s="16"/>
      <c r="DV1893" s="16"/>
      <c r="DW1893" s="16"/>
      <c r="DX1893" s="16"/>
      <c r="DY1893" s="16"/>
      <c r="DZ1893" s="16"/>
      <c r="EA1893" s="16"/>
      <c r="EB1893" s="16"/>
      <c r="EC1893" s="16"/>
      <c r="ED1893" s="16"/>
      <c r="EE1893" s="16"/>
      <c r="EF1893" s="16"/>
      <c r="EG1893" s="16"/>
      <c r="EH1893" s="16"/>
      <c r="EI1893" s="16"/>
      <c r="EJ1893" s="16"/>
      <c r="EK1893" s="16"/>
      <c r="EL1893" s="16"/>
      <c r="EM1893" s="16"/>
      <c r="EN1893" s="16"/>
      <c r="EO1893" s="16"/>
      <c r="EP1893" s="16"/>
      <c r="EQ1893" s="16"/>
      <c r="ER1893" s="16"/>
      <c r="ES1893" s="16"/>
      <c r="ET1893" s="16"/>
      <c r="EU1893" s="16"/>
      <c r="EV1893" s="16"/>
      <c r="EW1893" s="16"/>
      <c r="EX1893" s="16"/>
      <c r="EY1893" s="16"/>
      <c r="EZ1893" s="16"/>
      <c r="FA1893" s="16"/>
      <c r="FB1893" s="16"/>
      <c r="FC1893" s="16"/>
      <c r="FD1893" s="16"/>
      <c r="FE1893" s="16"/>
      <c r="FF1893" s="16"/>
      <c r="FG1893" s="16"/>
      <c r="FH1893" s="16"/>
      <c r="FI1893" s="16"/>
      <c r="FJ1893" s="16"/>
      <c r="FK1893" s="16"/>
      <c r="FL1893" s="16"/>
      <c r="FM1893" s="16"/>
      <c r="FN1893" s="16"/>
      <c r="FO1893" s="16"/>
      <c r="FP1893" s="16"/>
      <c r="FQ1893" s="16"/>
      <c r="FR1893" s="16"/>
      <c r="FS1893" s="16"/>
      <c r="FT1893" s="16"/>
      <c r="FU1893" s="16"/>
      <c r="FV1893" s="16"/>
      <c r="FW1893" s="16"/>
      <c r="FX1893" s="16"/>
      <c r="FY1893" s="16"/>
      <c r="FZ1893" s="16"/>
      <c r="GA1893" s="16"/>
      <c r="GB1893" s="16"/>
      <c r="GC1893" s="16"/>
      <c r="GD1893" s="16"/>
      <c r="GE1893" s="16"/>
      <c r="GF1893" s="16"/>
      <c r="GG1893" s="16"/>
      <c r="GH1893" s="16"/>
      <c r="GI1893" s="16"/>
      <c r="GJ1893" s="16"/>
      <c r="GK1893" s="16"/>
      <c r="GL1893" s="16"/>
      <c r="GM1893" s="16"/>
      <c r="GN1893" s="16"/>
      <c r="GO1893" s="16"/>
      <c r="GP1893" s="16"/>
      <c r="GQ1893" s="16"/>
      <c r="GR1893" s="16"/>
      <c r="GS1893" s="16"/>
      <c r="GT1893" s="16"/>
      <c r="GU1893" s="16"/>
      <c r="GV1893" s="16"/>
      <c r="GW1893" s="16"/>
      <c r="GX1893" s="16"/>
      <c r="GY1893" s="16"/>
    </row>
    <row r="1894" spans="1:207" x14ac:dyDescent="0.3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/>
      <c r="BJ1894" s="16"/>
      <c r="BK1894" s="16"/>
      <c r="BL1894" s="16"/>
      <c r="BM1894" s="16"/>
      <c r="BN1894" s="16"/>
      <c r="BO1894" s="16"/>
      <c r="BP1894" s="16"/>
      <c r="BQ1894" s="16"/>
      <c r="BR1894" s="16"/>
      <c r="BS1894" s="16"/>
      <c r="BT1894" s="16"/>
      <c r="BU1894" s="16"/>
      <c r="BV1894" s="16"/>
      <c r="BW1894" s="16"/>
      <c r="BX1894" s="16"/>
      <c r="BY1894" s="16"/>
      <c r="BZ1894" s="16"/>
      <c r="CA1894" s="16"/>
      <c r="CB1894" s="16"/>
      <c r="CC1894" s="16"/>
      <c r="CD1894" s="16"/>
      <c r="CE1894" s="16"/>
      <c r="CF1894" s="16"/>
      <c r="CG1894" s="16"/>
      <c r="CH1894" s="16"/>
      <c r="CI1894" s="16"/>
      <c r="CJ1894" s="16"/>
      <c r="CK1894" s="16"/>
      <c r="CL1894" s="16"/>
      <c r="CM1894" s="16"/>
      <c r="CN1894" s="16"/>
      <c r="CO1894" s="16"/>
      <c r="CP1894" s="16"/>
      <c r="CQ1894" s="16"/>
      <c r="CR1894" s="16"/>
      <c r="CS1894" s="16"/>
      <c r="CT1894" s="16"/>
      <c r="CU1894" s="16"/>
      <c r="CV1894" s="16"/>
      <c r="CW1894" s="16"/>
      <c r="CX1894" s="16"/>
      <c r="CY1894" s="16"/>
      <c r="CZ1894" s="16"/>
      <c r="DA1894" s="16"/>
      <c r="DB1894" s="16"/>
      <c r="DC1894" s="16"/>
      <c r="DD1894" s="16"/>
      <c r="DE1894" s="16"/>
      <c r="DF1894" s="16"/>
      <c r="DG1894" s="16"/>
      <c r="DH1894" s="16"/>
      <c r="DI1894" s="16"/>
      <c r="DJ1894" s="16"/>
      <c r="DK1894" s="16"/>
      <c r="DL1894" s="16"/>
      <c r="DM1894" s="16"/>
      <c r="DN1894" s="16"/>
      <c r="DO1894" s="16"/>
      <c r="DP1894" s="16"/>
      <c r="DQ1894" s="16"/>
      <c r="DR1894" s="16"/>
      <c r="DS1894" s="16"/>
      <c r="DT1894" s="16"/>
      <c r="DU1894" s="16"/>
      <c r="DV1894" s="16"/>
      <c r="DW1894" s="16"/>
      <c r="DX1894" s="16"/>
      <c r="DY1894" s="16"/>
      <c r="DZ1894" s="16"/>
      <c r="EA1894" s="16"/>
      <c r="EB1894" s="16"/>
      <c r="EC1894" s="16"/>
      <c r="ED1894" s="16"/>
      <c r="EE1894" s="16"/>
      <c r="EF1894" s="16"/>
      <c r="EG1894" s="16"/>
      <c r="EH1894" s="16"/>
      <c r="EI1894" s="16"/>
      <c r="EJ1894" s="16"/>
      <c r="EK1894" s="16"/>
      <c r="EL1894" s="16"/>
      <c r="EM1894" s="16"/>
      <c r="EN1894" s="16"/>
      <c r="EO1894" s="16"/>
      <c r="EP1894" s="16"/>
      <c r="EQ1894" s="16"/>
      <c r="ER1894" s="16"/>
      <c r="ES1894" s="16"/>
      <c r="ET1894" s="16"/>
      <c r="EU1894" s="16"/>
      <c r="EV1894" s="16"/>
      <c r="EW1894" s="16"/>
      <c r="EX1894" s="16"/>
      <c r="EY1894" s="16"/>
      <c r="EZ1894" s="16"/>
      <c r="FA1894" s="16"/>
      <c r="FB1894" s="16"/>
      <c r="FC1894" s="16"/>
      <c r="FD1894" s="16"/>
      <c r="FE1894" s="16"/>
      <c r="FF1894" s="16"/>
      <c r="FG1894" s="16"/>
      <c r="FH1894" s="16"/>
      <c r="FI1894" s="16"/>
      <c r="FJ1894" s="16"/>
      <c r="FK1894" s="16"/>
      <c r="FL1894" s="16"/>
      <c r="FM1894" s="16"/>
      <c r="FN1894" s="16"/>
      <c r="FO1894" s="16"/>
      <c r="FP1894" s="16"/>
      <c r="FQ1894" s="16"/>
      <c r="FR1894" s="16"/>
      <c r="FS1894" s="16"/>
      <c r="FT1894" s="16"/>
      <c r="FU1894" s="16"/>
      <c r="FV1894" s="16"/>
      <c r="FW1894" s="16"/>
      <c r="FX1894" s="16"/>
      <c r="FY1894" s="16"/>
      <c r="FZ1894" s="16"/>
      <c r="GA1894" s="16"/>
      <c r="GB1894" s="16"/>
      <c r="GC1894" s="16"/>
      <c r="GD1894" s="16"/>
      <c r="GE1894" s="16"/>
      <c r="GF1894" s="16"/>
      <c r="GG1894" s="16"/>
      <c r="GH1894" s="16"/>
      <c r="GI1894" s="16"/>
      <c r="GJ1894" s="16"/>
      <c r="GK1894" s="16"/>
      <c r="GL1894" s="16"/>
      <c r="GM1894" s="16"/>
      <c r="GN1894" s="16"/>
      <c r="GO1894" s="16"/>
      <c r="GP1894" s="16"/>
      <c r="GQ1894" s="16"/>
      <c r="GR1894" s="16"/>
      <c r="GS1894" s="16"/>
      <c r="GT1894" s="16"/>
      <c r="GU1894" s="16"/>
      <c r="GV1894" s="16"/>
      <c r="GW1894" s="16"/>
      <c r="GX1894" s="16"/>
      <c r="GY1894" s="16"/>
    </row>
    <row r="1895" spans="1:207" x14ac:dyDescent="0.3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/>
      <c r="BJ1895" s="16"/>
      <c r="BK1895" s="16"/>
      <c r="BL1895" s="16"/>
      <c r="BM1895" s="16"/>
      <c r="BN1895" s="16"/>
      <c r="BO1895" s="16"/>
      <c r="BP1895" s="16"/>
      <c r="BQ1895" s="16"/>
      <c r="BR1895" s="16"/>
      <c r="BS1895" s="16"/>
      <c r="BT1895" s="16"/>
      <c r="BU1895" s="16"/>
      <c r="BV1895" s="16"/>
      <c r="BW1895" s="16"/>
      <c r="BX1895" s="16"/>
      <c r="BY1895" s="16"/>
      <c r="BZ1895" s="16"/>
      <c r="CA1895" s="16"/>
      <c r="CB1895" s="16"/>
      <c r="CC1895" s="16"/>
      <c r="CD1895" s="16"/>
      <c r="CE1895" s="16"/>
      <c r="CF1895" s="16"/>
      <c r="CG1895" s="16"/>
      <c r="CH1895" s="16"/>
      <c r="CI1895" s="16"/>
      <c r="CJ1895" s="16"/>
      <c r="CK1895" s="16"/>
      <c r="CL1895" s="16"/>
      <c r="CM1895" s="16"/>
      <c r="CN1895" s="16"/>
      <c r="CO1895" s="16"/>
      <c r="CP1895" s="16"/>
      <c r="CQ1895" s="16"/>
      <c r="CR1895" s="16"/>
      <c r="CS1895" s="16"/>
      <c r="CT1895" s="16"/>
      <c r="CU1895" s="16"/>
      <c r="CV1895" s="16"/>
      <c r="CW1895" s="16"/>
      <c r="CX1895" s="16"/>
      <c r="CY1895" s="16"/>
      <c r="CZ1895" s="16"/>
      <c r="DA1895" s="16"/>
      <c r="DB1895" s="16"/>
      <c r="DC1895" s="16"/>
      <c r="DD1895" s="16"/>
      <c r="DE1895" s="16"/>
      <c r="DF1895" s="16"/>
      <c r="DG1895" s="16"/>
      <c r="DH1895" s="16"/>
      <c r="DI1895" s="16"/>
      <c r="DJ1895" s="16"/>
      <c r="DK1895" s="16"/>
      <c r="DL1895" s="16"/>
      <c r="DM1895" s="16"/>
      <c r="DN1895" s="16"/>
      <c r="DO1895" s="16"/>
      <c r="DP1895" s="16"/>
      <c r="DQ1895" s="16"/>
      <c r="DR1895" s="16"/>
      <c r="DS1895" s="16"/>
      <c r="DT1895" s="16"/>
      <c r="DU1895" s="16"/>
      <c r="DV1895" s="16"/>
      <c r="DW1895" s="16"/>
      <c r="DX1895" s="16"/>
      <c r="DY1895" s="16"/>
      <c r="DZ1895" s="16"/>
      <c r="EA1895" s="16"/>
      <c r="EB1895" s="16"/>
      <c r="EC1895" s="16"/>
      <c r="ED1895" s="16"/>
      <c r="EE1895" s="16"/>
      <c r="EF1895" s="16"/>
      <c r="EG1895" s="16"/>
      <c r="EH1895" s="16"/>
      <c r="EI1895" s="16"/>
      <c r="EJ1895" s="16"/>
      <c r="EK1895" s="16"/>
      <c r="EL1895" s="16"/>
      <c r="EM1895" s="16"/>
      <c r="EN1895" s="16"/>
      <c r="EO1895" s="16"/>
      <c r="EP1895" s="16"/>
      <c r="EQ1895" s="16"/>
      <c r="ER1895" s="16"/>
      <c r="ES1895" s="16"/>
      <c r="ET1895" s="16"/>
      <c r="EU1895" s="16"/>
      <c r="EV1895" s="16"/>
      <c r="EW1895" s="16"/>
      <c r="EX1895" s="16"/>
      <c r="EY1895" s="16"/>
      <c r="EZ1895" s="16"/>
      <c r="FA1895" s="16"/>
      <c r="FB1895" s="16"/>
      <c r="FC1895" s="16"/>
      <c r="FD1895" s="16"/>
      <c r="FE1895" s="16"/>
      <c r="FF1895" s="16"/>
      <c r="FG1895" s="16"/>
      <c r="FH1895" s="16"/>
      <c r="FI1895" s="16"/>
      <c r="FJ1895" s="16"/>
      <c r="FK1895" s="16"/>
      <c r="FL1895" s="16"/>
      <c r="FM1895" s="16"/>
      <c r="FN1895" s="16"/>
      <c r="FO1895" s="16"/>
      <c r="FP1895" s="16"/>
      <c r="FQ1895" s="16"/>
      <c r="FR1895" s="16"/>
      <c r="FS1895" s="16"/>
      <c r="FT1895" s="16"/>
      <c r="FU1895" s="16"/>
      <c r="FV1895" s="16"/>
      <c r="FW1895" s="16"/>
      <c r="FX1895" s="16"/>
      <c r="FY1895" s="16"/>
      <c r="FZ1895" s="16"/>
      <c r="GA1895" s="16"/>
      <c r="GB1895" s="16"/>
      <c r="GC1895" s="16"/>
      <c r="GD1895" s="16"/>
      <c r="GE1895" s="16"/>
      <c r="GF1895" s="16"/>
      <c r="GG1895" s="16"/>
      <c r="GH1895" s="16"/>
      <c r="GI1895" s="16"/>
      <c r="GJ1895" s="16"/>
      <c r="GK1895" s="16"/>
      <c r="GL1895" s="16"/>
      <c r="GM1895" s="16"/>
      <c r="GN1895" s="16"/>
      <c r="GO1895" s="16"/>
      <c r="GP1895" s="16"/>
      <c r="GQ1895" s="16"/>
      <c r="GR1895" s="16"/>
      <c r="GS1895" s="16"/>
      <c r="GT1895" s="16"/>
      <c r="GU1895" s="16"/>
      <c r="GV1895" s="16"/>
      <c r="GW1895" s="16"/>
      <c r="GX1895" s="16"/>
      <c r="GY1895" s="16"/>
    </row>
    <row r="1896" spans="1:207" x14ac:dyDescent="0.3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6"/>
      <c r="BG1896" s="16"/>
      <c r="BH1896" s="16"/>
      <c r="BI1896" s="16"/>
      <c r="BJ1896" s="16"/>
      <c r="BK1896" s="16"/>
      <c r="BL1896" s="16"/>
      <c r="BM1896" s="16"/>
      <c r="BN1896" s="16"/>
      <c r="BO1896" s="16"/>
      <c r="BP1896" s="16"/>
      <c r="BQ1896" s="16"/>
      <c r="BR1896" s="16"/>
      <c r="BS1896" s="16"/>
      <c r="BT1896" s="16"/>
      <c r="BU1896" s="16"/>
      <c r="BV1896" s="16"/>
      <c r="BW1896" s="16"/>
      <c r="BX1896" s="16"/>
      <c r="BY1896" s="16"/>
      <c r="BZ1896" s="16"/>
      <c r="CA1896" s="16"/>
      <c r="CB1896" s="16"/>
      <c r="CC1896" s="16"/>
      <c r="CD1896" s="16"/>
      <c r="CE1896" s="16"/>
      <c r="CF1896" s="16"/>
      <c r="CG1896" s="16"/>
      <c r="CH1896" s="16"/>
      <c r="CI1896" s="16"/>
      <c r="CJ1896" s="16"/>
      <c r="CK1896" s="16"/>
      <c r="CL1896" s="16"/>
      <c r="CM1896" s="16"/>
      <c r="CN1896" s="16"/>
      <c r="CO1896" s="16"/>
      <c r="CP1896" s="16"/>
      <c r="CQ1896" s="16"/>
      <c r="CR1896" s="16"/>
      <c r="CS1896" s="16"/>
      <c r="CT1896" s="16"/>
      <c r="CU1896" s="16"/>
      <c r="CV1896" s="16"/>
      <c r="CW1896" s="16"/>
      <c r="CX1896" s="16"/>
      <c r="CY1896" s="16"/>
      <c r="CZ1896" s="16"/>
      <c r="DA1896" s="16"/>
      <c r="DB1896" s="16"/>
      <c r="DC1896" s="16"/>
      <c r="DD1896" s="16"/>
      <c r="DE1896" s="16"/>
      <c r="DF1896" s="16"/>
      <c r="DG1896" s="16"/>
      <c r="DH1896" s="16"/>
      <c r="DI1896" s="16"/>
      <c r="DJ1896" s="16"/>
      <c r="DK1896" s="16"/>
      <c r="DL1896" s="16"/>
      <c r="DM1896" s="16"/>
      <c r="DN1896" s="16"/>
      <c r="DO1896" s="16"/>
      <c r="DP1896" s="16"/>
      <c r="DQ1896" s="16"/>
      <c r="DR1896" s="16"/>
      <c r="DS1896" s="16"/>
      <c r="DT1896" s="16"/>
      <c r="DU1896" s="16"/>
      <c r="DV1896" s="16"/>
      <c r="DW1896" s="16"/>
      <c r="DX1896" s="16"/>
      <c r="DY1896" s="16"/>
      <c r="DZ1896" s="16"/>
      <c r="EA1896" s="16"/>
      <c r="EB1896" s="16"/>
      <c r="EC1896" s="16"/>
      <c r="ED1896" s="16"/>
      <c r="EE1896" s="16"/>
      <c r="EF1896" s="16"/>
      <c r="EG1896" s="16"/>
      <c r="EH1896" s="16"/>
      <c r="EI1896" s="16"/>
      <c r="EJ1896" s="16"/>
      <c r="EK1896" s="16"/>
      <c r="EL1896" s="16"/>
      <c r="EM1896" s="16"/>
      <c r="EN1896" s="16"/>
      <c r="EO1896" s="16"/>
      <c r="EP1896" s="16"/>
      <c r="EQ1896" s="16"/>
      <c r="ER1896" s="16"/>
      <c r="ES1896" s="16"/>
      <c r="ET1896" s="16"/>
      <c r="EU1896" s="16"/>
      <c r="EV1896" s="16"/>
      <c r="EW1896" s="16"/>
      <c r="EX1896" s="16"/>
      <c r="EY1896" s="16"/>
      <c r="EZ1896" s="16"/>
      <c r="FA1896" s="16"/>
      <c r="FB1896" s="16"/>
      <c r="FC1896" s="16"/>
      <c r="FD1896" s="16"/>
      <c r="FE1896" s="16"/>
      <c r="FF1896" s="16"/>
      <c r="FG1896" s="16"/>
      <c r="FH1896" s="16"/>
      <c r="FI1896" s="16"/>
      <c r="FJ1896" s="16"/>
      <c r="FK1896" s="16"/>
      <c r="FL1896" s="16"/>
      <c r="FM1896" s="16"/>
      <c r="FN1896" s="16"/>
      <c r="FO1896" s="16"/>
      <c r="FP1896" s="16"/>
      <c r="FQ1896" s="16"/>
      <c r="FR1896" s="16"/>
      <c r="FS1896" s="16"/>
      <c r="FT1896" s="16"/>
      <c r="FU1896" s="16"/>
      <c r="FV1896" s="16"/>
      <c r="FW1896" s="16"/>
      <c r="FX1896" s="16"/>
      <c r="FY1896" s="16"/>
      <c r="FZ1896" s="16"/>
      <c r="GA1896" s="16"/>
      <c r="GB1896" s="16"/>
      <c r="GC1896" s="16"/>
      <c r="GD1896" s="16"/>
      <c r="GE1896" s="16"/>
      <c r="GF1896" s="16"/>
      <c r="GG1896" s="16"/>
      <c r="GH1896" s="16"/>
      <c r="GI1896" s="16"/>
      <c r="GJ1896" s="16"/>
      <c r="GK1896" s="16"/>
      <c r="GL1896" s="16"/>
      <c r="GM1896" s="16"/>
      <c r="GN1896" s="16"/>
      <c r="GO1896" s="16"/>
      <c r="GP1896" s="16"/>
      <c r="GQ1896" s="16"/>
      <c r="GR1896" s="16"/>
      <c r="GS1896" s="16"/>
      <c r="GT1896" s="16"/>
      <c r="GU1896" s="16"/>
      <c r="GV1896" s="16"/>
      <c r="GW1896" s="16"/>
      <c r="GX1896" s="16"/>
      <c r="GY1896" s="16"/>
    </row>
    <row r="1897" spans="1:207" x14ac:dyDescent="0.3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/>
      <c r="BJ1897" s="16"/>
      <c r="BK1897" s="16"/>
      <c r="BL1897" s="16"/>
      <c r="BM1897" s="16"/>
      <c r="BN1897" s="16"/>
      <c r="BO1897" s="16"/>
      <c r="BP1897" s="16"/>
      <c r="BQ1897" s="16"/>
      <c r="BR1897" s="16"/>
      <c r="BS1897" s="16"/>
      <c r="BT1897" s="16"/>
      <c r="BU1897" s="16"/>
      <c r="BV1897" s="16"/>
      <c r="BW1897" s="16"/>
      <c r="BX1897" s="16"/>
      <c r="BY1897" s="16"/>
      <c r="BZ1897" s="16"/>
      <c r="CA1897" s="16"/>
      <c r="CB1897" s="16"/>
      <c r="CC1897" s="16"/>
      <c r="CD1897" s="16"/>
      <c r="CE1897" s="16"/>
      <c r="CF1897" s="16"/>
      <c r="CG1897" s="16"/>
      <c r="CH1897" s="16"/>
      <c r="CI1897" s="16"/>
      <c r="CJ1897" s="16"/>
      <c r="CK1897" s="16"/>
      <c r="CL1897" s="16"/>
      <c r="CM1897" s="16"/>
      <c r="CN1897" s="16"/>
      <c r="CO1897" s="16"/>
      <c r="CP1897" s="16"/>
      <c r="CQ1897" s="16"/>
      <c r="CR1897" s="16"/>
      <c r="CS1897" s="16"/>
      <c r="CT1897" s="16"/>
      <c r="CU1897" s="16"/>
      <c r="CV1897" s="16"/>
      <c r="CW1897" s="16"/>
      <c r="CX1897" s="16"/>
      <c r="CY1897" s="16"/>
      <c r="CZ1897" s="16"/>
      <c r="DA1897" s="16"/>
      <c r="DB1897" s="16"/>
      <c r="DC1897" s="16"/>
      <c r="DD1897" s="16"/>
      <c r="DE1897" s="16"/>
      <c r="DF1897" s="16"/>
      <c r="DG1897" s="16"/>
      <c r="DH1897" s="16"/>
      <c r="DI1897" s="16"/>
      <c r="DJ1897" s="16"/>
      <c r="DK1897" s="16"/>
      <c r="DL1897" s="16"/>
      <c r="DM1897" s="16"/>
      <c r="DN1897" s="16"/>
      <c r="DO1897" s="16"/>
      <c r="DP1897" s="16"/>
      <c r="DQ1897" s="16"/>
      <c r="DR1897" s="16"/>
      <c r="DS1897" s="16"/>
      <c r="DT1897" s="16"/>
      <c r="DU1897" s="16"/>
      <c r="DV1897" s="16"/>
      <c r="DW1897" s="16"/>
      <c r="DX1897" s="16"/>
      <c r="DY1897" s="16"/>
      <c r="DZ1897" s="16"/>
      <c r="EA1897" s="16"/>
      <c r="EB1897" s="16"/>
      <c r="EC1897" s="16"/>
      <c r="ED1897" s="16"/>
      <c r="EE1897" s="16"/>
      <c r="EF1897" s="16"/>
      <c r="EG1897" s="16"/>
      <c r="EH1897" s="16"/>
      <c r="EI1897" s="16"/>
      <c r="EJ1897" s="16"/>
      <c r="EK1897" s="16"/>
      <c r="EL1897" s="16"/>
      <c r="EM1897" s="16"/>
      <c r="EN1897" s="16"/>
      <c r="EO1897" s="16"/>
      <c r="EP1897" s="16"/>
      <c r="EQ1897" s="16"/>
      <c r="ER1897" s="16"/>
      <c r="ES1897" s="16"/>
      <c r="ET1897" s="16"/>
      <c r="EU1897" s="16"/>
      <c r="EV1897" s="16"/>
      <c r="EW1897" s="16"/>
      <c r="EX1897" s="16"/>
      <c r="EY1897" s="16"/>
      <c r="EZ1897" s="16"/>
      <c r="FA1897" s="16"/>
      <c r="FB1897" s="16"/>
      <c r="FC1897" s="16"/>
      <c r="FD1897" s="16"/>
      <c r="FE1897" s="16"/>
      <c r="FF1897" s="16"/>
      <c r="FG1897" s="16"/>
      <c r="FH1897" s="16"/>
      <c r="FI1897" s="16"/>
      <c r="FJ1897" s="16"/>
      <c r="FK1897" s="16"/>
      <c r="FL1897" s="16"/>
      <c r="FM1897" s="16"/>
      <c r="FN1897" s="16"/>
      <c r="FO1897" s="16"/>
      <c r="FP1897" s="16"/>
      <c r="FQ1897" s="16"/>
      <c r="FR1897" s="16"/>
      <c r="FS1897" s="16"/>
      <c r="FT1897" s="16"/>
      <c r="FU1897" s="16"/>
      <c r="FV1897" s="16"/>
      <c r="FW1897" s="16"/>
      <c r="FX1897" s="16"/>
      <c r="FY1897" s="16"/>
      <c r="FZ1897" s="16"/>
      <c r="GA1897" s="16"/>
      <c r="GB1897" s="16"/>
      <c r="GC1897" s="16"/>
      <c r="GD1897" s="16"/>
      <c r="GE1897" s="16"/>
      <c r="GF1897" s="16"/>
      <c r="GG1897" s="16"/>
      <c r="GH1897" s="16"/>
      <c r="GI1897" s="16"/>
      <c r="GJ1897" s="16"/>
      <c r="GK1897" s="16"/>
      <c r="GL1897" s="16"/>
      <c r="GM1897" s="16"/>
      <c r="GN1897" s="16"/>
      <c r="GO1897" s="16"/>
      <c r="GP1897" s="16"/>
      <c r="GQ1897" s="16"/>
      <c r="GR1897" s="16"/>
      <c r="GS1897" s="16"/>
      <c r="GT1897" s="16"/>
      <c r="GU1897" s="16"/>
      <c r="GV1897" s="16"/>
      <c r="GW1897" s="16"/>
      <c r="GX1897" s="16"/>
      <c r="GY1897" s="16"/>
    </row>
    <row r="1898" spans="1:207" x14ac:dyDescent="0.3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  <c r="BF1898" s="16"/>
      <c r="BG1898" s="16"/>
      <c r="BH1898" s="16"/>
      <c r="BI1898" s="16"/>
      <c r="BJ1898" s="16"/>
      <c r="BK1898" s="16"/>
      <c r="BL1898" s="16"/>
      <c r="BM1898" s="16"/>
      <c r="BN1898" s="16"/>
      <c r="BO1898" s="16"/>
      <c r="BP1898" s="16"/>
      <c r="BQ1898" s="16"/>
      <c r="BR1898" s="16"/>
      <c r="BS1898" s="16"/>
      <c r="BT1898" s="16"/>
      <c r="BU1898" s="16"/>
      <c r="BV1898" s="16"/>
      <c r="BW1898" s="16"/>
      <c r="BX1898" s="16"/>
      <c r="BY1898" s="16"/>
      <c r="BZ1898" s="16"/>
      <c r="CA1898" s="16"/>
      <c r="CB1898" s="16"/>
      <c r="CC1898" s="16"/>
      <c r="CD1898" s="16"/>
      <c r="CE1898" s="16"/>
      <c r="CF1898" s="16"/>
      <c r="CG1898" s="16"/>
      <c r="CH1898" s="16"/>
      <c r="CI1898" s="16"/>
      <c r="CJ1898" s="16"/>
      <c r="CK1898" s="16"/>
      <c r="CL1898" s="16"/>
      <c r="CM1898" s="16"/>
      <c r="CN1898" s="16"/>
      <c r="CO1898" s="16"/>
      <c r="CP1898" s="16"/>
      <c r="CQ1898" s="16"/>
      <c r="CR1898" s="16"/>
      <c r="CS1898" s="16"/>
      <c r="CT1898" s="16"/>
      <c r="CU1898" s="16"/>
      <c r="CV1898" s="16"/>
      <c r="CW1898" s="16"/>
      <c r="CX1898" s="16"/>
      <c r="CY1898" s="16"/>
      <c r="CZ1898" s="16"/>
      <c r="DA1898" s="16"/>
      <c r="DB1898" s="16"/>
      <c r="DC1898" s="16"/>
      <c r="DD1898" s="16"/>
      <c r="DE1898" s="16"/>
      <c r="DF1898" s="16"/>
      <c r="DG1898" s="16"/>
      <c r="DH1898" s="16"/>
      <c r="DI1898" s="16"/>
      <c r="DJ1898" s="16"/>
      <c r="DK1898" s="16"/>
      <c r="DL1898" s="16"/>
      <c r="DM1898" s="16"/>
      <c r="DN1898" s="16"/>
      <c r="DO1898" s="16"/>
      <c r="DP1898" s="16"/>
      <c r="DQ1898" s="16"/>
      <c r="DR1898" s="16"/>
      <c r="DS1898" s="16"/>
      <c r="DT1898" s="16"/>
      <c r="DU1898" s="16"/>
      <c r="DV1898" s="16"/>
      <c r="DW1898" s="16"/>
      <c r="DX1898" s="16"/>
      <c r="DY1898" s="16"/>
      <c r="DZ1898" s="16"/>
      <c r="EA1898" s="16"/>
      <c r="EB1898" s="16"/>
      <c r="EC1898" s="16"/>
      <c r="ED1898" s="16"/>
      <c r="EE1898" s="16"/>
      <c r="EF1898" s="16"/>
      <c r="EG1898" s="16"/>
      <c r="EH1898" s="16"/>
      <c r="EI1898" s="16"/>
      <c r="EJ1898" s="16"/>
      <c r="EK1898" s="16"/>
      <c r="EL1898" s="16"/>
      <c r="EM1898" s="16"/>
      <c r="EN1898" s="16"/>
      <c r="EO1898" s="16"/>
      <c r="EP1898" s="16"/>
      <c r="EQ1898" s="16"/>
      <c r="ER1898" s="16"/>
      <c r="ES1898" s="16"/>
      <c r="ET1898" s="16"/>
      <c r="EU1898" s="16"/>
      <c r="EV1898" s="16"/>
      <c r="EW1898" s="16"/>
      <c r="EX1898" s="16"/>
      <c r="EY1898" s="16"/>
      <c r="EZ1898" s="16"/>
      <c r="FA1898" s="16"/>
      <c r="FB1898" s="16"/>
      <c r="FC1898" s="16"/>
      <c r="FD1898" s="16"/>
      <c r="FE1898" s="16"/>
      <c r="FF1898" s="16"/>
      <c r="FG1898" s="16"/>
      <c r="FH1898" s="16"/>
      <c r="FI1898" s="16"/>
      <c r="FJ1898" s="16"/>
      <c r="FK1898" s="16"/>
      <c r="FL1898" s="16"/>
      <c r="FM1898" s="16"/>
      <c r="FN1898" s="16"/>
      <c r="FO1898" s="16"/>
      <c r="FP1898" s="16"/>
      <c r="FQ1898" s="16"/>
      <c r="FR1898" s="16"/>
      <c r="FS1898" s="16"/>
      <c r="FT1898" s="16"/>
      <c r="FU1898" s="16"/>
      <c r="FV1898" s="16"/>
      <c r="FW1898" s="16"/>
      <c r="FX1898" s="16"/>
      <c r="FY1898" s="16"/>
      <c r="FZ1898" s="16"/>
      <c r="GA1898" s="16"/>
      <c r="GB1898" s="16"/>
      <c r="GC1898" s="16"/>
      <c r="GD1898" s="16"/>
      <c r="GE1898" s="16"/>
      <c r="GF1898" s="16"/>
      <c r="GG1898" s="16"/>
      <c r="GH1898" s="16"/>
      <c r="GI1898" s="16"/>
      <c r="GJ1898" s="16"/>
      <c r="GK1898" s="16"/>
      <c r="GL1898" s="16"/>
      <c r="GM1898" s="16"/>
      <c r="GN1898" s="16"/>
      <c r="GO1898" s="16"/>
      <c r="GP1898" s="16"/>
      <c r="GQ1898" s="16"/>
      <c r="GR1898" s="16"/>
      <c r="GS1898" s="16"/>
      <c r="GT1898" s="16"/>
      <c r="GU1898" s="16"/>
      <c r="GV1898" s="16"/>
      <c r="GW1898" s="16"/>
      <c r="GX1898" s="16"/>
      <c r="GY1898" s="16"/>
    </row>
    <row r="1899" spans="1:207" x14ac:dyDescent="0.3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6"/>
      <c r="BG1899" s="16"/>
      <c r="BH1899" s="16"/>
      <c r="BI1899" s="16"/>
      <c r="BJ1899" s="16"/>
      <c r="BK1899" s="16"/>
      <c r="BL1899" s="16"/>
      <c r="BM1899" s="16"/>
      <c r="BN1899" s="16"/>
      <c r="BO1899" s="16"/>
      <c r="BP1899" s="16"/>
      <c r="BQ1899" s="16"/>
      <c r="BR1899" s="16"/>
      <c r="BS1899" s="16"/>
      <c r="BT1899" s="16"/>
      <c r="BU1899" s="16"/>
      <c r="BV1899" s="16"/>
      <c r="BW1899" s="16"/>
      <c r="BX1899" s="16"/>
      <c r="BY1899" s="16"/>
      <c r="BZ1899" s="16"/>
      <c r="CA1899" s="16"/>
      <c r="CB1899" s="16"/>
      <c r="CC1899" s="16"/>
      <c r="CD1899" s="16"/>
      <c r="CE1899" s="16"/>
      <c r="CF1899" s="16"/>
      <c r="CG1899" s="16"/>
      <c r="CH1899" s="16"/>
      <c r="CI1899" s="16"/>
      <c r="CJ1899" s="16"/>
      <c r="CK1899" s="16"/>
      <c r="CL1899" s="16"/>
      <c r="CM1899" s="16"/>
      <c r="CN1899" s="16"/>
      <c r="CO1899" s="16"/>
      <c r="CP1899" s="16"/>
      <c r="CQ1899" s="16"/>
      <c r="CR1899" s="16"/>
      <c r="CS1899" s="16"/>
      <c r="CT1899" s="16"/>
      <c r="CU1899" s="16"/>
      <c r="CV1899" s="16"/>
      <c r="CW1899" s="16"/>
      <c r="CX1899" s="16"/>
      <c r="CY1899" s="16"/>
      <c r="CZ1899" s="16"/>
      <c r="DA1899" s="16"/>
      <c r="DB1899" s="16"/>
      <c r="DC1899" s="16"/>
      <c r="DD1899" s="16"/>
      <c r="DE1899" s="16"/>
      <c r="DF1899" s="16"/>
      <c r="DG1899" s="16"/>
      <c r="DH1899" s="16"/>
      <c r="DI1899" s="16"/>
      <c r="DJ1899" s="16"/>
      <c r="DK1899" s="16"/>
      <c r="DL1899" s="16"/>
      <c r="DM1899" s="16"/>
      <c r="DN1899" s="16"/>
      <c r="DO1899" s="16"/>
      <c r="DP1899" s="16"/>
      <c r="DQ1899" s="16"/>
      <c r="DR1899" s="16"/>
      <c r="DS1899" s="16"/>
      <c r="DT1899" s="16"/>
      <c r="DU1899" s="16"/>
      <c r="DV1899" s="16"/>
      <c r="DW1899" s="16"/>
      <c r="DX1899" s="16"/>
      <c r="DY1899" s="16"/>
      <c r="DZ1899" s="16"/>
      <c r="EA1899" s="16"/>
      <c r="EB1899" s="16"/>
      <c r="EC1899" s="16"/>
      <c r="ED1899" s="16"/>
      <c r="EE1899" s="16"/>
      <c r="EF1899" s="16"/>
      <c r="EG1899" s="16"/>
      <c r="EH1899" s="16"/>
      <c r="EI1899" s="16"/>
      <c r="EJ1899" s="16"/>
      <c r="EK1899" s="16"/>
      <c r="EL1899" s="16"/>
      <c r="EM1899" s="16"/>
      <c r="EN1899" s="16"/>
      <c r="EO1899" s="16"/>
      <c r="EP1899" s="16"/>
      <c r="EQ1899" s="16"/>
      <c r="ER1899" s="16"/>
      <c r="ES1899" s="16"/>
      <c r="ET1899" s="16"/>
      <c r="EU1899" s="16"/>
      <c r="EV1899" s="16"/>
      <c r="EW1899" s="16"/>
      <c r="EX1899" s="16"/>
      <c r="EY1899" s="16"/>
      <c r="EZ1899" s="16"/>
      <c r="FA1899" s="16"/>
      <c r="FB1899" s="16"/>
      <c r="FC1899" s="16"/>
      <c r="FD1899" s="16"/>
      <c r="FE1899" s="16"/>
      <c r="FF1899" s="16"/>
      <c r="FG1899" s="16"/>
      <c r="FH1899" s="16"/>
      <c r="FI1899" s="16"/>
      <c r="FJ1899" s="16"/>
      <c r="FK1899" s="16"/>
      <c r="FL1899" s="16"/>
      <c r="FM1899" s="16"/>
      <c r="FN1899" s="16"/>
      <c r="FO1899" s="16"/>
      <c r="FP1899" s="16"/>
      <c r="FQ1899" s="16"/>
      <c r="FR1899" s="16"/>
      <c r="FS1899" s="16"/>
      <c r="FT1899" s="16"/>
      <c r="FU1899" s="16"/>
      <c r="FV1899" s="16"/>
      <c r="FW1899" s="16"/>
      <c r="FX1899" s="16"/>
      <c r="FY1899" s="16"/>
      <c r="FZ1899" s="16"/>
      <c r="GA1899" s="16"/>
      <c r="GB1899" s="16"/>
      <c r="GC1899" s="16"/>
      <c r="GD1899" s="16"/>
      <c r="GE1899" s="16"/>
      <c r="GF1899" s="16"/>
      <c r="GG1899" s="16"/>
      <c r="GH1899" s="16"/>
      <c r="GI1899" s="16"/>
      <c r="GJ1899" s="16"/>
      <c r="GK1899" s="16"/>
      <c r="GL1899" s="16"/>
      <c r="GM1899" s="16"/>
      <c r="GN1899" s="16"/>
      <c r="GO1899" s="16"/>
      <c r="GP1899" s="16"/>
      <c r="GQ1899" s="16"/>
      <c r="GR1899" s="16"/>
      <c r="GS1899" s="16"/>
      <c r="GT1899" s="16"/>
      <c r="GU1899" s="16"/>
      <c r="GV1899" s="16"/>
      <c r="GW1899" s="16"/>
      <c r="GX1899" s="16"/>
      <c r="GY1899" s="16"/>
    </row>
    <row r="1900" spans="1:207" x14ac:dyDescent="0.3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  <c r="BF1900" s="16"/>
      <c r="BG1900" s="16"/>
      <c r="BH1900" s="16"/>
      <c r="BI1900" s="16"/>
      <c r="BJ1900" s="16"/>
      <c r="BK1900" s="16"/>
      <c r="BL1900" s="16"/>
      <c r="BM1900" s="16"/>
      <c r="BN1900" s="16"/>
      <c r="BO1900" s="16"/>
      <c r="BP1900" s="16"/>
      <c r="BQ1900" s="16"/>
      <c r="BR1900" s="16"/>
      <c r="BS1900" s="16"/>
      <c r="BT1900" s="16"/>
      <c r="BU1900" s="16"/>
      <c r="BV1900" s="16"/>
      <c r="BW1900" s="16"/>
      <c r="BX1900" s="16"/>
      <c r="BY1900" s="16"/>
      <c r="BZ1900" s="16"/>
      <c r="CA1900" s="16"/>
      <c r="CB1900" s="16"/>
      <c r="CC1900" s="16"/>
      <c r="CD1900" s="16"/>
      <c r="CE1900" s="16"/>
      <c r="CF1900" s="16"/>
      <c r="CG1900" s="16"/>
      <c r="CH1900" s="16"/>
      <c r="CI1900" s="16"/>
      <c r="CJ1900" s="16"/>
      <c r="CK1900" s="16"/>
      <c r="CL1900" s="16"/>
      <c r="CM1900" s="16"/>
      <c r="CN1900" s="16"/>
      <c r="CO1900" s="16"/>
      <c r="CP1900" s="16"/>
      <c r="CQ1900" s="16"/>
      <c r="CR1900" s="16"/>
      <c r="CS1900" s="16"/>
      <c r="CT1900" s="16"/>
      <c r="CU1900" s="16"/>
      <c r="CV1900" s="16"/>
      <c r="CW1900" s="16"/>
      <c r="CX1900" s="16"/>
      <c r="CY1900" s="16"/>
      <c r="CZ1900" s="16"/>
      <c r="DA1900" s="16"/>
      <c r="DB1900" s="16"/>
      <c r="DC1900" s="16"/>
      <c r="DD1900" s="16"/>
      <c r="DE1900" s="16"/>
      <c r="DF1900" s="16"/>
      <c r="DG1900" s="16"/>
      <c r="DH1900" s="16"/>
      <c r="DI1900" s="16"/>
      <c r="DJ1900" s="16"/>
      <c r="DK1900" s="16"/>
      <c r="DL1900" s="16"/>
      <c r="DM1900" s="16"/>
      <c r="DN1900" s="16"/>
      <c r="DO1900" s="16"/>
      <c r="DP1900" s="16"/>
      <c r="DQ1900" s="16"/>
      <c r="DR1900" s="16"/>
      <c r="DS1900" s="16"/>
      <c r="DT1900" s="16"/>
      <c r="DU1900" s="16"/>
      <c r="DV1900" s="16"/>
      <c r="DW1900" s="16"/>
      <c r="DX1900" s="16"/>
      <c r="DY1900" s="16"/>
      <c r="DZ1900" s="16"/>
      <c r="EA1900" s="16"/>
      <c r="EB1900" s="16"/>
      <c r="EC1900" s="16"/>
      <c r="ED1900" s="16"/>
      <c r="EE1900" s="16"/>
      <c r="EF1900" s="16"/>
      <c r="EG1900" s="16"/>
      <c r="EH1900" s="16"/>
      <c r="EI1900" s="16"/>
      <c r="EJ1900" s="16"/>
      <c r="EK1900" s="16"/>
      <c r="EL1900" s="16"/>
      <c r="EM1900" s="16"/>
      <c r="EN1900" s="16"/>
      <c r="EO1900" s="16"/>
      <c r="EP1900" s="16"/>
      <c r="EQ1900" s="16"/>
      <c r="ER1900" s="16"/>
      <c r="ES1900" s="16"/>
      <c r="ET1900" s="16"/>
      <c r="EU1900" s="16"/>
      <c r="EV1900" s="16"/>
      <c r="EW1900" s="16"/>
      <c r="EX1900" s="16"/>
      <c r="EY1900" s="16"/>
      <c r="EZ1900" s="16"/>
      <c r="FA1900" s="16"/>
      <c r="FB1900" s="16"/>
      <c r="FC1900" s="16"/>
      <c r="FD1900" s="16"/>
      <c r="FE1900" s="16"/>
      <c r="FF1900" s="16"/>
      <c r="FG1900" s="16"/>
      <c r="FH1900" s="16"/>
      <c r="FI1900" s="16"/>
      <c r="FJ1900" s="16"/>
      <c r="FK1900" s="16"/>
      <c r="FL1900" s="16"/>
      <c r="FM1900" s="16"/>
      <c r="FN1900" s="16"/>
      <c r="FO1900" s="16"/>
      <c r="FP1900" s="16"/>
      <c r="FQ1900" s="16"/>
      <c r="FR1900" s="16"/>
      <c r="FS1900" s="16"/>
      <c r="FT1900" s="16"/>
      <c r="FU1900" s="16"/>
      <c r="FV1900" s="16"/>
      <c r="FW1900" s="16"/>
      <c r="FX1900" s="16"/>
      <c r="FY1900" s="16"/>
      <c r="FZ1900" s="16"/>
      <c r="GA1900" s="16"/>
      <c r="GB1900" s="16"/>
      <c r="GC1900" s="16"/>
      <c r="GD1900" s="16"/>
      <c r="GE1900" s="16"/>
      <c r="GF1900" s="16"/>
      <c r="GG1900" s="16"/>
      <c r="GH1900" s="16"/>
      <c r="GI1900" s="16"/>
      <c r="GJ1900" s="16"/>
      <c r="GK1900" s="16"/>
      <c r="GL1900" s="16"/>
      <c r="GM1900" s="16"/>
      <c r="GN1900" s="16"/>
      <c r="GO1900" s="16"/>
      <c r="GP1900" s="16"/>
      <c r="GQ1900" s="16"/>
      <c r="GR1900" s="16"/>
      <c r="GS1900" s="16"/>
      <c r="GT1900" s="16"/>
      <c r="GU1900" s="16"/>
      <c r="GV1900" s="16"/>
      <c r="GW1900" s="16"/>
      <c r="GX1900" s="16"/>
      <c r="GY1900" s="16"/>
    </row>
    <row r="1901" spans="1:207" x14ac:dyDescent="0.3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6"/>
      <c r="BG1901" s="16"/>
      <c r="BH1901" s="16"/>
      <c r="BI1901" s="16"/>
      <c r="BJ1901" s="16"/>
      <c r="BK1901" s="16"/>
      <c r="BL1901" s="16"/>
      <c r="BM1901" s="16"/>
      <c r="BN1901" s="16"/>
      <c r="BO1901" s="16"/>
      <c r="BP1901" s="16"/>
      <c r="BQ1901" s="16"/>
      <c r="BR1901" s="16"/>
      <c r="BS1901" s="16"/>
      <c r="BT1901" s="16"/>
      <c r="BU1901" s="16"/>
      <c r="BV1901" s="16"/>
      <c r="BW1901" s="16"/>
      <c r="BX1901" s="16"/>
      <c r="BY1901" s="16"/>
      <c r="BZ1901" s="16"/>
      <c r="CA1901" s="16"/>
      <c r="CB1901" s="16"/>
      <c r="CC1901" s="16"/>
      <c r="CD1901" s="16"/>
      <c r="CE1901" s="16"/>
      <c r="CF1901" s="16"/>
      <c r="CG1901" s="16"/>
      <c r="CH1901" s="16"/>
      <c r="CI1901" s="16"/>
      <c r="CJ1901" s="16"/>
      <c r="CK1901" s="16"/>
      <c r="CL1901" s="16"/>
      <c r="CM1901" s="16"/>
      <c r="CN1901" s="16"/>
      <c r="CO1901" s="16"/>
      <c r="CP1901" s="16"/>
      <c r="CQ1901" s="16"/>
      <c r="CR1901" s="16"/>
      <c r="CS1901" s="16"/>
      <c r="CT1901" s="16"/>
      <c r="CU1901" s="16"/>
      <c r="CV1901" s="16"/>
      <c r="CW1901" s="16"/>
      <c r="CX1901" s="16"/>
      <c r="CY1901" s="16"/>
      <c r="CZ1901" s="16"/>
      <c r="DA1901" s="16"/>
      <c r="DB1901" s="16"/>
      <c r="DC1901" s="16"/>
      <c r="DD1901" s="16"/>
      <c r="DE1901" s="16"/>
      <c r="DF1901" s="16"/>
      <c r="DG1901" s="16"/>
      <c r="DH1901" s="16"/>
      <c r="DI1901" s="16"/>
      <c r="DJ1901" s="16"/>
      <c r="DK1901" s="16"/>
      <c r="DL1901" s="16"/>
      <c r="DM1901" s="16"/>
      <c r="DN1901" s="16"/>
      <c r="DO1901" s="16"/>
      <c r="DP1901" s="16"/>
      <c r="DQ1901" s="16"/>
      <c r="DR1901" s="16"/>
      <c r="DS1901" s="16"/>
      <c r="DT1901" s="16"/>
      <c r="DU1901" s="16"/>
      <c r="DV1901" s="16"/>
      <c r="DW1901" s="16"/>
      <c r="DX1901" s="16"/>
      <c r="DY1901" s="16"/>
      <c r="DZ1901" s="16"/>
      <c r="EA1901" s="16"/>
      <c r="EB1901" s="16"/>
      <c r="EC1901" s="16"/>
      <c r="ED1901" s="16"/>
      <c r="EE1901" s="16"/>
      <c r="EF1901" s="16"/>
      <c r="EG1901" s="16"/>
      <c r="EH1901" s="16"/>
      <c r="EI1901" s="16"/>
      <c r="EJ1901" s="16"/>
      <c r="EK1901" s="16"/>
      <c r="EL1901" s="16"/>
      <c r="EM1901" s="16"/>
      <c r="EN1901" s="16"/>
      <c r="EO1901" s="16"/>
      <c r="EP1901" s="16"/>
      <c r="EQ1901" s="16"/>
      <c r="ER1901" s="16"/>
      <c r="ES1901" s="16"/>
      <c r="ET1901" s="16"/>
      <c r="EU1901" s="16"/>
      <c r="EV1901" s="16"/>
      <c r="EW1901" s="16"/>
      <c r="EX1901" s="16"/>
      <c r="EY1901" s="16"/>
      <c r="EZ1901" s="16"/>
      <c r="FA1901" s="16"/>
      <c r="FB1901" s="16"/>
      <c r="FC1901" s="16"/>
      <c r="FD1901" s="16"/>
      <c r="FE1901" s="16"/>
      <c r="FF1901" s="16"/>
      <c r="FG1901" s="16"/>
      <c r="FH1901" s="16"/>
      <c r="FI1901" s="16"/>
      <c r="FJ1901" s="16"/>
      <c r="FK1901" s="16"/>
      <c r="FL1901" s="16"/>
      <c r="FM1901" s="16"/>
      <c r="FN1901" s="16"/>
      <c r="FO1901" s="16"/>
      <c r="FP1901" s="16"/>
      <c r="FQ1901" s="16"/>
      <c r="FR1901" s="16"/>
      <c r="FS1901" s="16"/>
      <c r="FT1901" s="16"/>
      <c r="FU1901" s="16"/>
      <c r="FV1901" s="16"/>
      <c r="FW1901" s="16"/>
      <c r="FX1901" s="16"/>
      <c r="FY1901" s="16"/>
      <c r="FZ1901" s="16"/>
      <c r="GA1901" s="16"/>
      <c r="GB1901" s="16"/>
      <c r="GC1901" s="16"/>
      <c r="GD1901" s="16"/>
      <c r="GE1901" s="16"/>
      <c r="GF1901" s="16"/>
      <c r="GG1901" s="16"/>
      <c r="GH1901" s="16"/>
      <c r="GI1901" s="16"/>
      <c r="GJ1901" s="16"/>
      <c r="GK1901" s="16"/>
      <c r="GL1901" s="16"/>
      <c r="GM1901" s="16"/>
      <c r="GN1901" s="16"/>
      <c r="GO1901" s="16"/>
      <c r="GP1901" s="16"/>
      <c r="GQ1901" s="16"/>
      <c r="GR1901" s="16"/>
      <c r="GS1901" s="16"/>
      <c r="GT1901" s="16"/>
      <c r="GU1901" s="16"/>
      <c r="GV1901" s="16"/>
      <c r="GW1901" s="16"/>
      <c r="GX1901" s="16"/>
      <c r="GY1901" s="16"/>
    </row>
    <row r="1902" spans="1:207" x14ac:dyDescent="0.3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/>
      <c r="BJ1902" s="16"/>
      <c r="BK1902" s="16"/>
      <c r="BL1902" s="16"/>
      <c r="BM1902" s="16"/>
      <c r="BN1902" s="16"/>
      <c r="BO1902" s="16"/>
      <c r="BP1902" s="16"/>
      <c r="BQ1902" s="16"/>
      <c r="BR1902" s="16"/>
      <c r="BS1902" s="16"/>
      <c r="BT1902" s="16"/>
      <c r="BU1902" s="16"/>
      <c r="BV1902" s="16"/>
      <c r="BW1902" s="16"/>
      <c r="BX1902" s="16"/>
      <c r="BY1902" s="16"/>
      <c r="BZ1902" s="16"/>
      <c r="CA1902" s="16"/>
      <c r="CB1902" s="16"/>
      <c r="CC1902" s="16"/>
      <c r="CD1902" s="16"/>
      <c r="CE1902" s="16"/>
      <c r="CF1902" s="16"/>
      <c r="CG1902" s="16"/>
      <c r="CH1902" s="16"/>
      <c r="CI1902" s="16"/>
      <c r="CJ1902" s="16"/>
      <c r="CK1902" s="16"/>
      <c r="CL1902" s="16"/>
      <c r="CM1902" s="16"/>
      <c r="CN1902" s="16"/>
      <c r="CO1902" s="16"/>
      <c r="CP1902" s="16"/>
      <c r="CQ1902" s="16"/>
      <c r="CR1902" s="16"/>
      <c r="CS1902" s="16"/>
      <c r="CT1902" s="16"/>
      <c r="CU1902" s="16"/>
      <c r="CV1902" s="16"/>
      <c r="CW1902" s="16"/>
      <c r="CX1902" s="16"/>
      <c r="CY1902" s="16"/>
      <c r="CZ1902" s="16"/>
      <c r="DA1902" s="16"/>
      <c r="DB1902" s="16"/>
      <c r="DC1902" s="16"/>
      <c r="DD1902" s="16"/>
      <c r="DE1902" s="16"/>
      <c r="DF1902" s="16"/>
      <c r="DG1902" s="16"/>
      <c r="DH1902" s="16"/>
      <c r="DI1902" s="16"/>
      <c r="DJ1902" s="16"/>
      <c r="DK1902" s="16"/>
      <c r="DL1902" s="16"/>
      <c r="DM1902" s="16"/>
      <c r="DN1902" s="16"/>
      <c r="DO1902" s="16"/>
      <c r="DP1902" s="16"/>
      <c r="DQ1902" s="16"/>
      <c r="DR1902" s="16"/>
      <c r="DS1902" s="16"/>
      <c r="DT1902" s="16"/>
      <c r="DU1902" s="16"/>
      <c r="DV1902" s="16"/>
      <c r="DW1902" s="16"/>
      <c r="DX1902" s="16"/>
      <c r="DY1902" s="16"/>
      <c r="DZ1902" s="16"/>
      <c r="EA1902" s="16"/>
      <c r="EB1902" s="16"/>
      <c r="EC1902" s="16"/>
      <c r="ED1902" s="16"/>
      <c r="EE1902" s="16"/>
      <c r="EF1902" s="16"/>
      <c r="EG1902" s="16"/>
      <c r="EH1902" s="16"/>
      <c r="EI1902" s="16"/>
      <c r="EJ1902" s="16"/>
      <c r="EK1902" s="16"/>
      <c r="EL1902" s="16"/>
      <c r="EM1902" s="16"/>
      <c r="EN1902" s="16"/>
      <c r="EO1902" s="16"/>
      <c r="EP1902" s="16"/>
      <c r="EQ1902" s="16"/>
      <c r="ER1902" s="16"/>
      <c r="ES1902" s="16"/>
      <c r="ET1902" s="16"/>
      <c r="EU1902" s="16"/>
      <c r="EV1902" s="16"/>
      <c r="EW1902" s="16"/>
      <c r="EX1902" s="16"/>
      <c r="EY1902" s="16"/>
      <c r="EZ1902" s="16"/>
      <c r="FA1902" s="16"/>
      <c r="FB1902" s="16"/>
      <c r="FC1902" s="16"/>
      <c r="FD1902" s="16"/>
      <c r="FE1902" s="16"/>
      <c r="FF1902" s="16"/>
      <c r="FG1902" s="16"/>
      <c r="FH1902" s="16"/>
      <c r="FI1902" s="16"/>
      <c r="FJ1902" s="16"/>
      <c r="FK1902" s="16"/>
      <c r="FL1902" s="16"/>
      <c r="FM1902" s="16"/>
      <c r="FN1902" s="16"/>
      <c r="FO1902" s="16"/>
      <c r="FP1902" s="16"/>
      <c r="FQ1902" s="16"/>
      <c r="FR1902" s="16"/>
      <c r="FS1902" s="16"/>
      <c r="FT1902" s="16"/>
      <c r="FU1902" s="16"/>
      <c r="FV1902" s="16"/>
      <c r="FW1902" s="16"/>
      <c r="FX1902" s="16"/>
      <c r="FY1902" s="16"/>
      <c r="FZ1902" s="16"/>
      <c r="GA1902" s="16"/>
      <c r="GB1902" s="16"/>
      <c r="GC1902" s="16"/>
      <c r="GD1902" s="16"/>
      <c r="GE1902" s="16"/>
      <c r="GF1902" s="16"/>
      <c r="GG1902" s="16"/>
      <c r="GH1902" s="16"/>
      <c r="GI1902" s="16"/>
      <c r="GJ1902" s="16"/>
      <c r="GK1902" s="16"/>
      <c r="GL1902" s="16"/>
      <c r="GM1902" s="16"/>
      <c r="GN1902" s="16"/>
      <c r="GO1902" s="16"/>
      <c r="GP1902" s="16"/>
      <c r="GQ1902" s="16"/>
      <c r="GR1902" s="16"/>
      <c r="GS1902" s="16"/>
      <c r="GT1902" s="16"/>
      <c r="GU1902" s="16"/>
      <c r="GV1902" s="16"/>
      <c r="GW1902" s="16"/>
      <c r="GX1902" s="16"/>
      <c r="GY1902" s="16"/>
    </row>
    <row r="1903" spans="1:207" x14ac:dyDescent="0.3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/>
      <c r="BJ1903" s="16"/>
      <c r="BK1903" s="16"/>
      <c r="BL1903" s="16"/>
      <c r="BM1903" s="16"/>
      <c r="BN1903" s="16"/>
      <c r="BO1903" s="16"/>
      <c r="BP1903" s="16"/>
      <c r="BQ1903" s="16"/>
      <c r="BR1903" s="16"/>
      <c r="BS1903" s="16"/>
      <c r="BT1903" s="16"/>
      <c r="BU1903" s="16"/>
      <c r="BV1903" s="16"/>
      <c r="BW1903" s="16"/>
      <c r="BX1903" s="16"/>
      <c r="BY1903" s="16"/>
      <c r="BZ1903" s="16"/>
      <c r="CA1903" s="16"/>
      <c r="CB1903" s="16"/>
      <c r="CC1903" s="16"/>
      <c r="CD1903" s="16"/>
      <c r="CE1903" s="16"/>
      <c r="CF1903" s="16"/>
      <c r="CG1903" s="16"/>
      <c r="CH1903" s="16"/>
      <c r="CI1903" s="16"/>
      <c r="CJ1903" s="16"/>
      <c r="CK1903" s="16"/>
      <c r="CL1903" s="16"/>
      <c r="CM1903" s="16"/>
      <c r="CN1903" s="16"/>
      <c r="CO1903" s="16"/>
      <c r="CP1903" s="16"/>
      <c r="CQ1903" s="16"/>
      <c r="CR1903" s="16"/>
      <c r="CS1903" s="16"/>
      <c r="CT1903" s="16"/>
      <c r="CU1903" s="16"/>
      <c r="CV1903" s="16"/>
      <c r="CW1903" s="16"/>
      <c r="CX1903" s="16"/>
      <c r="CY1903" s="16"/>
      <c r="CZ1903" s="16"/>
      <c r="DA1903" s="16"/>
      <c r="DB1903" s="16"/>
      <c r="DC1903" s="16"/>
      <c r="DD1903" s="16"/>
      <c r="DE1903" s="16"/>
      <c r="DF1903" s="16"/>
      <c r="DG1903" s="16"/>
      <c r="DH1903" s="16"/>
      <c r="DI1903" s="16"/>
      <c r="DJ1903" s="16"/>
      <c r="DK1903" s="16"/>
      <c r="DL1903" s="16"/>
      <c r="DM1903" s="16"/>
      <c r="DN1903" s="16"/>
      <c r="DO1903" s="16"/>
      <c r="DP1903" s="16"/>
      <c r="DQ1903" s="16"/>
      <c r="DR1903" s="16"/>
      <c r="DS1903" s="16"/>
      <c r="DT1903" s="16"/>
      <c r="DU1903" s="16"/>
      <c r="DV1903" s="16"/>
      <c r="DW1903" s="16"/>
      <c r="DX1903" s="16"/>
      <c r="DY1903" s="16"/>
      <c r="DZ1903" s="16"/>
      <c r="EA1903" s="16"/>
      <c r="EB1903" s="16"/>
      <c r="EC1903" s="16"/>
      <c r="ED1903" s="16"/>
      <c r="EE1903" s="16"/>
      <c r="EF1903" s="16"/>
      <c r="EG1903" s="16"/>
      <c r="EH1903" s="16"/>
      <c r="EI1903" s="16"/>
      <c r="EJ1903" s="16"/>
      <c r="EK1903" s="16"/>
      <c r="EL1903" s="16"/>
      <c r="EM1903" s="16"/>
      <c r="EN1903" s="16"/>
      <c r="EO1903" s="16"/>
      <c r="EP1903" s="16"/>
      <c r="EQ1903" s="16"/>
      <c r="ER1903" s="16"/>
      <c r="ES1903" s="16"/>
      <c r="ET1903" s="16"/>
      <c r="EU1903" s="16"/>
      <c r="EV1903" s="16"/>
      <c r="EW1903" s="16"/>
      <c r="EX1903" s="16"/>
      <c r="EY1903" s="16"/>
      <c r="EZ1903" s="16"/>
      <c r="FA1903" s="16"/>
      <c r="FB1903" s="16"/>
      <c r="FC1903" s="16"/>
      <c r="FD1903" s="16"/>
      <c r="FE1903" s="16"/>
      <c r="FF1903" s="16"/>
      <c r="FG1903" s="16"/>
      <c r="FH1903" s="16"/>
      <c r="FI1903" s="16"/>
      <c r="FJ1903" s="16"/>
      <c r="FK1903" s="16"/>
      <c r="FL1903" s="16"/>
      <c r="FM1903" s="16"/>
      <c r="FN1903" s="16"/>
      <c r="FO1903" s="16"/>
      <c r="FP1903" s="16"/>
      <c r="FQ1903" s="16"/>
      <c r="FR1903" s="16"/>
      <c r="FS1903" s="16"/>
      <c r="FT1903" s="16"/>
      <c r="FU1903" s="16"/>
      <c r="FV1903" s="16"/>
      <c r="FW1903" s="16"/>
      <c r="FX1903" s="16"/>
      <c r="FY1903" s="16"/>
      <c r="FZ1903" s="16"/>
      <c r="GA1903" s="16"/>
      <c r="GB1903" s="16"/>
      <c r="GC1903" s="16"/>
      <c r="GD1903" s="16"/>
      <c r="GE1903" s="16"/>
      <c r="GF1903" s="16"/>
      <c r="GG1903" s="16"/>
      <c r="GH1903" s="16"/>
      <c r="GI1903" s="16"/>
      <c r="GJ1903" s="16"/>
      <c r="GK1903" s="16"/>
      <c r="GL1903" s="16"/>
      <c r="GM1903" s="16"/>
      <c r="GN1903" s="16"/>
      <c r="GO1903" s="16"/>
      <c r="GP1903" s="16"/>
      <c r="GQ1903" s="16"/>
      <c r="GR1903" s="16"/>
      <c r="GS1903" s="16"/>
      <c r="GT1903" s="16"/>
      <c r="GU1903" s="16"/>
      <c r="GV1903" s="16"/>
      <c r="GW1903" s="16"/>
      <c r="GX1903" s="16"/>
      <c r="GY1903" s="16"/>
    </row>
    <row r="1904" spans="1:207" x14ac:dyDescent="0.3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/>
      <c r="BJ1904" s="16"/>
      <c r="BK1904" s="16"/>
      <c r="BL1904" s="16"/>
      <c r="BM1904" s="16"/>
      <c r="BN1904" s="16"/>
      <c r="BO1904" s="16"/>
      <c r="BP1904" s="16"/>
      <c r="BQ1904" s="16"/>
      <c r="BR1904" s="16"/>
      <c r="BS1904" s="16"/>
      <c r="BT1904" s="16"/>
      <c r="BU1904" s="16"/>
      <c r="BV1904" s="16"/>
      <c r="BW1904" s="16"/>
      <c r="BX1904" s="16"/>
      <c r="BY1904" s="16"/>
      <c r="BZ1904" s="16"/>
      <c r="CA1904" s="16"/>
      <c r="CB1904" s="16"/>
      <c r="CC1904" s="16"/>
      <c r="CD1904" s="16"/>
      <c r="CE1904" s="16"/>
      <c r="CF1904" s="16"/>
      <c r="CG1904" s="16"/>
      <c r="CH1904" s="16"/>
      <c r="CI1904" s="16"/>
      <c r="CJ1904" s="16"/>
      <c r="CK1904" s="16"/>
      <c r="CL1904" s="16"/>
      <c r="CM1904" s="16"/>
      <c r="CN1904" s="16"/>
      <c r="CO1904" s="16"/>
      <c r="CP1904" s="16"/>
      <c r="CQ1904" s="16"/>
      <c r="CR1904" s="16"/>
      <c r="CS1904" s="16"/>
      <c r="CT1904" s="16"/>
      <c r="CU1904" s="16"/>
      <c r="CV1904" s="16"/>
      <c r="CW1904" s="16"/>
      <c r="CX1904" s="16"/>
      <c r="CY1904" s="16"/>
      <c r="CZ1904" s="16"/>
      <c r="DA1904" s="16"/>
      <c r="DB1904" s="16"/>
      <c r="DC1904" s="16"/>
      <c r="DD1904" s="16"/>
      <c r="DE1904" s="16"/>
      <c r="DF1904" s="16"/>
      <c r="DG1904" s="16"/>
      <c r="DH1904" s="16"/>
      <c r="DI1904" s="16"/>
      <c r="DJ1904" s="16"/>
      <c r="DK1904" s="16"/>
      <c r="DL1904" s="16"/>
      <c r="DM1904" s="16"/>
      <c r="DN1904" s="16"/>
      <c r="DO1904" s="16"/>
      <c r="DP1904" s="16"/>
      <c r="DQ1904" s="16"/>
      <c r="DR1904" s="16"/>
      <c r="DS1904" s="16"/>
      <c r="DT1904" s="16"/>
      <c r="DU1904" s="16"/>
      <c r="DV1904" s="16"/>
      <c r="DW1904" s="16"/>
      <c r="DX1904" s="16"/>
      <c r="DY1904" s="16"/>
      <c r="DZ1904" s="16"/>
      <c r="EA1904" s="16"/>
      <c r="EB1904" s="16"/>
      <c r="EC1904" s="16"/>
      <c r="ED1904" s="16"/>
      <c r="EE1904" s="16"/>
      <c r="EF1904" s="16"/>
      <c r="EG1904" s="16"/>
      <c r="EH1904" s="16"/>
      <c r="EI1904" s="16"/>
      <c r="EJ1904" s="16"/>
      <c r="EK1904" s="16"/>
      <c r="EL1904" s="16"/>
      <c r="EM1904" s="16"/>
      <c r="EN1904" s="16"/>
      <c r="EO1904" s="16"/>
      <c r="EP1904" s="16"/>
      <c r="EQ1904" s="16"/>
      <c r="ER1904" s="16"/>
      <c r="ES1904" s="16"/>
      <c r="ET1904" s="16"/>
      <c r="EU1904" s="16"/>
      <c r="EV1904" s="16"/>
      <c r="EW1904" s="16"/>
      <c r="EX1904" s="16"/>
      <c r="EY1904" s="16"/>
      <c r="EZ1904" s="16"/>
      <c r="FA1904" s="16"/>
      <c r="FB1904" s="16"/>
      <c r="FC1904" s="16"/>
      <c r="FD1904" s="16"/>
      <c r="FE1904" s="16"/>
      <c r="FF1904" s="16"/>
      <c r="FG1904" s="16"/>
      <c r="FH1904" s="16"/>
      <c r="FI1904" s="16"/>
      <c r="FJ1904" s="16"/>
      <c r="FK1904" s="16"/>
      <c r="FL1904" s="16"/>
      <c r="FM1904" s="16"/>
      <c r="FN1904" s="16"/>
      <c r="FO1904" s="16"/>
      <c r="FP1904" s="16"/>
      <c r="FQ1904" s="16"/>
      <c r="FR1904" s="16"/>
      <c r="FS1904" s="16"/>
      <c r="FT1904" s="16"/>
      <c r="FU1904" s="16"/>
      <c r="FV1904" s="16"/>
      <c r="FW1904" s="16"/>
      <c r="FX1904" s="16"/>
      <c r="FY1904" s="16"/>
      <c r="FZ1904" s="16"/>
      <c r="GA1904" s="16"/>
      <c r="GB1904" s="16"/>
      <c r="GC1904" s="16"/>
      <c r="GD1904" s="16"/>
      <c r="GE1904" s="16"/>
      <c r="GF1904" s="16"/>
      <c r="GG1904" s="16"/>
      <c r="GH1904" s="16"/>
      <c r="GI1904" s="16"/>
      <c r="GJ1904" s="16"/>
      <c r="GK1904" s="16"/>
      <c r="GL1904" s="16"/>
      <c r="GM1904" s="16"/>
      <c r="GN1904" s="16"/>
      <c r="GO1904" s="16"/>
      <c r="GP1904" s="16"/>
      <c r="GQ1904" s="16"/>
      <c r="GR1904" s="16"/>
      <c r="GS1904" s="16"/>
      <c r="GT1904" s="16"/>
      <c r="GU1904" s="16"/>
      <c r="GV1904" s="16"/>
      <c r="GW1904" s="16"/>
      <c r="GX1904" s="16"/>
      <c r="GY1904" s="16"/>
    </row>
    <row r="1905" spans="1:207" x14ac:dyDescent="0.3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6"/>
      <c r="BG1905" s="16"/>
      <c r="BH1905" s="16"/>
      <c r="BI1905" s="16"/>
      <c r="BJ1905" s="16"/>
      <c r="BK1905" s="16"/>
      <c r="BL1905" s="16"/>
      <c r="BM1905" s="16"/>
      <c r="BN1905" s="16"/>
      <c r="BO1905" s="16"/>
      <c r="BP1905" s="16"/>
      <c r="BQ1905" s="16"/>
      <c r="BR1905" s="16"/>
      <c r="BS1905" s="16"/>
      <c r="BT1905" s="16"/>
      <c r="BU1905" s="16"/>
      <c r="BV1905" s="16"/>
      <c r="BW1905" s="16"/>
      <c r="BX1905" s="16"/>
      <c r="BY1905" s="16"/>
      <c r="BZ1905" s="16"/>
      <c r="CA1905" s="16"/>
      <c r="CB1905" s="16"/>
      <c r="CC1905" s="16"/>
      <c r="CD1905" s="16"/>
      <c r="CE1905" s="16"/>
      <c r="CF1905" s="16"/>
      <c r="CG1905" s="16"/>
      <c r="CH1905" s="16"/>
      <c r="CI1905" s="16"/>
      <c r="CJ1905" s="16"/>
      <c r="CK1905" s="16"/>
      <c r="CL1905" s="16"/>
      <c r="CM1905" s="16"/>
      <c r="CN1905" s="16"/>
      <c r="CO1905" s="16"/>
      <c r="CP1905" s="16"/>
      <c r="CQ1905" s="16"/>
      <c r="CR1905" s="16"/>
      <c r="CS1905" s="16"/>
      <c r="CT1905" s="16"/>
      <c r="CU1905" s="16"/>
      <c r="CV1905" s="16"/>
      <c r="CW1905" s="16"/>
      <c r="CX1905" s="16"/>
      <c r="CY1905" s="16"/>
      <c r="CZ1905" s="16"/>
      <c r="DA1905" s="16"/>
      <c r="DB1905" s="16"/>
      <c r="DC1905" s="16"/>
      <c r="DD1905" s="16"/>
      <c r="DE1905" s="16"/>
      <c r="DF1905" s="16"/>
      <c r="DG1905" s="16"/>
      <c r="DH1905" s="16"/>
      <c r="DI1905" s="16"/>
      <c r="DJ1905" s="16"/>
      <c r="DK1905" s="16"/>
      <c r="DL1905" s="16"/>
      <c r="DM1905" s="16"/>
      <c r="DN1905" s="16"/>
      <c r="DO1905" s="16"/>
      <c r="DP1905" s="16"/>
      <c r="DQ1905" s="16"/>
      <c r="DR1905" s="16"/>
      <c r="DS1905" s="16"/>
      <c r="DT1905" s="16"/>
      <c r="DU1905" s="16"/>
      <c r="DV1905" s="16"/>
      <c r="DW1905" s="16"/>
      <c r="DX1905" s="16"/>
      <c r="DY1905" s="16"/>
      <c r="DZ1905" s="16"/>
      <c r="EA1905" s="16"/>
      <c r="EB1905" s="16"/>
      <c r="EC1905" s="16"/>
      <c r="ED1905" s="16"/>
      <c r="EE1905" s="16"/>
      <c r="EF1905" s="16"/>
      <c r="EG1905" s="16"/>
      <c r="EH1905" s="16"/>
      <c r="EI1905" s="16"/>
      <c r="EJ1905" s="16"/>
      <c r="EK1905" s="16"/>
      <c r="EL1905" s="16"/>
      <c r="EM1905" s="16"/>
      <c r="EN1905" s="16"/>
      <c r="EO1905" s="16"/>
      <c r="EP1905" s="16"/>
      <c r="EQ1905" s="16"/>
      <c r="ER1905" s="16"/>
      <c r="ES1905" s="16"/>
      <c r="ET1905" s="16"/>
      <c r="EU1905" s="16"/>
      <c r="EV1905" s="16"/>
      <c r="EW1905" s="16"/>
      <c r="EX1905" s="16"/>
      <c r="EY1905" s="16"/>
      <c r="EZ1905" s="16"/>
      <c r="FA1905" s="16"/>
      <c r="FB1905" s="16"/>
      <c r="FC1905" s="16"/>
      <c r="FD1905" s="16"/>
      <c r="FE1905" s="16"/>
      <c r="FF1905" s="16"/>
      <c r="FG1905" s="16"/>
      <c r="FH1905" s="16"/>
      <c r="FI1905" s="16"/>
      <c r="FJ1905" s="16"/>
      <c r="FK1905" s="16"/>
      <c r="FL1905" s="16"/>
      <c r="FM1905" s="16"/>
      <c r="FN1905" s="16"/>
      <c r="FO1905" s="16"/>
      <c r="FP1905" s="16"/>
      <c r="FQ1905" s="16"/>
      <c r="FR1905" s="16"/>
      <c r="FS1905" s="16"/>
      <c r="FT1905" s="16"/>
      <c r="FU1905" s="16"/>
      <c r="FV1905" s="16"/>
      <c r="FW1905" s="16"/>
      <c r="FX1905" s="16"/>
      <c r="FY1905" s="16"/>
      <c r="FZ1905" s="16"/>
      <c r="GA1905" s="16"/>
      <c r="GB1905" s="16"/>
      <c r="GC1905" s="16"/>
      <c r="GD1905" s="16"/>
      <c r="GE1905" s="16"/>
      <c r="GF1905" s="16"/>
      <c r="GG1905" s="16"/>
      <c r="GH1905" s="16"/>
      <c r="GI1905" s="16"/>
      <c r="GJ1905" s="16"/>
      <c r="GK1905" s="16"/>
      <c r="GL1905" s="16"/>
      <c r="GM1905" s="16"/>
      <c r="GN1905" s="16"/>
      <c r="GO1905" s="16"/>
      <c r="GP1905" s="16"/>
      <c r="GQ1905" s="16"/>
      <c r="GR1905" s="16"/>
      <c r="GS1905" s="16"/>
      <c r="GT1905" s="16"/>
      <c r="GU1905" s="16"/>
      <c r="GV1905" s="16"/>
      <c r="GW1905" s="16"/>
      <c r="GX1905" s="16"/>
      <c r="GY1905" s="16"/>
    </row>
    <row r="1906" spans="1:207" x14ac:dyDescent="0.3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/>
      <c r="BV1906" s="16"/>
      <c r="BW1906" s="16"/>
      <c r="BX1906" s="16"/>
      <c r="BY1906" s="16"/>
      <c r="BZ1906" s="16"/>
      <c r="CA1906" s="16"/>
      <c r="CB1906" s="16"/>
      <c r="CC1906" s="16"/>
      <c r="CD1906" s="16"/>
      <c r="CE1906" s="16"/>
      <c r="CF1906" s="16"/>
      <c r="CG1906" s="16"/>
      <c r="CH1906" s="16"/>
      <c r="CI1906" s="16"/>
      <c r="CJ1906" s="16"/>
      <c r="CK1906" s="16"/>
      <c r="CL1906" s="16"/>
      <c r="CM1906" s="16"/>
      <c r="CN1906" s="16"/>
      <c r="CO1906" s="16"/>
      <c r="CP1906" s="16"/>
      <c r="CQ1906" s="16"/>
      <c r="CR1906" s="16"/>
      <c r="CS1906" s="16"/>
      <c r="CT1906" s="16"/>
      <c r="CU1906" s="16"/>
      <c r="CV1906" s="16"/>
      <c r="CW1906" s="16"/>
      <c r="CX1906" s="16"/>
      <c r="CY1906" s="16"/>
      <c r="CZ1906" s="16"/>
      <c r="DA1906" s="16"/>
      <c r="DB1906" s="16"/>
      <c r="DC1906" s="16"/>
      <c r="DD1906" s="16"/>
      <c r="DE1906" s="16"/>
      <c r="DF1906" s="16"/>
      <c r="DG1906" s="16"/>
      <c r="DH1906" s="16"/>
      <c r="DI1906" s="16"/>
      <c r="DJ1906" s="16"/>
      <c r="DK1906" s="16"/>
      <c r="DL1906" s="16"/>
      <c r="DM1906" s="16"/>
      <c r="DN1906" s="16"/>
      <c r="DO1906" s="16"/>
      <c r="DP1906" s="16"/>
      <c r="DQ1906" s="16"/>
      <c r="DR1906" s="16"/>
      <c r="DS1906" s="16"/>
      <c r="DT1906" s="16"/>
      <c r="DU1906" s="16"/>
      <c r="DV1906" s="16"/>
      <c r="DW1906" s="16"/>
      <c r="DX1906" s="16"/>
      <c r="DY1906" s="16"/>
      <c r="DZ1906" s="16"/>
      <c r="EA1906" s="16"/>
      <c r="EB1906" s="16"/>
      <c r="EC1906" s="16"/>
      <c r="ED1906" s="16"/>
      <c r="EE1906" s="16"/>
      <c r="EF1906" s="16"/>
      <c r="EG1906" s="16"/>
      <c r="EH1906" s="16"/>
      <c r="EI1906" s="16"/>
      <c r="EJ1906" s="16"/>
      <c r="EK1906" s="16"/>
      <c r="EL1906" s="16"/>
      <c r="EM1906" s="16"/>
      <c r="EN1906" s="16"/>
      <c r="EO1906" s="16"/>
      <c r="EP1906" s="16"/>
      <c r="EQ1906" s="16"/>
      <c r="ER1906" s="16"/>
      <c r="ES1906" s="16"/>
      <c r="ET1906" s="16"/>
      <c r="EU1906" s="16"/>
      <c r="EV1906" s="16"/>
      <c r="EW1906" s="16"/>
      <c r="EX1906" s="16"/>
      <c r="EY1906" s="16"/>
      <c r="EZ1906" s="16"/>
      <c r="FA1906" s="16"/>
      <c r="FB1906" s="16"/>
      <c r="FC1906" s="16"/>
      <c r="FD1906" s="16"/>
      <c r="FE1906" s="16"/>
      <c r="FF1906" s="16"/>
      <c r="FG1906" s="16"/>
      <c r="FH1906" s="16"/>
      <c r="FI1906" s="16"/>
      <c r="FJ1906" s="16"/>
      <c r="FK1906" s="16"/>
      <c r="FL1906" s="16"/>
      <c r="FM1906" s="16"/>
      <c r="FN1906" s="16"/>
      <c r="FO1906" s="16"/>
      <c r="FP1906" s="16"/>
      <c r="FQ1906" s="16"/>
      <c r="FR1906" s="16"/>
      <c r="FS1906" s="16"/>
      <c r="FT1906" s="16"/>
      <c r="FU1906" s="16"/>
      <c r="FV1906" s="16"/>
      <c r="FW1906" s="16"/>
      <c r="FX1906" s="16"/>
      <c r="FY1906" s="16"/>
      <c r="FZ1906" s="16"/>
      <c r="GA1906" s="16"/>
      <c r="GB1906" s="16"/>
      <c r="GC1906" s="16"/>
      <c r="GD1906" s="16"/>
      <c r="GE1906" s="16"/>
      <c r="GF1906" s="16"/>
      <c r="GG1906" s="16"/>
      <c r="GH1906" s="16"/>
      <c r="GI1906" s="16"/>
      <c r="GJ1906" s="16"/>
      <c r="GK1906" s="16"/>
      <c r="GL1906" s="16"/>
      <c r="GM1906" s="16"/>
      <c r="GN1906" s="16"/>
      <c r="GO1906" s="16"/>
      <c r="GP1906" s="16"/>
      <c r="GQ1906" s="16"/>
      <c r="GR1906" s="16"/>
      <c r="GS1906" s="16"/>
      <c r="GT1906" s="16"/>
      <c r="GU1906" s="16"/>
      <c r="GV1906" s="16"/>
      <c r="GW1906" s="16"/>
      <c r="GX1906" s="16"/>
      <c r="GY1906" s="16"/>
    </row>
    <row r="1907" spans="1:207" x14ac:dyDescent="0.3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6"/>
      <c r="BG1907" s="16"/>
      <c r="BH1907" s="16"/>
      <c r="BI1907" s="16"/>
      <c r="BJ1907" s="16"/>
      <c r="BK1907" s="16"/>
      <c r="BL1907" s="16"/>
      <c r="BM1907" s="16"/>
      <c r="BN1907" s="16"/>
      <c r="BO1907" s="16"/>
      <c r="BP1907" s="16"/>
      <c r="BQ1907" s="16"/>
      <c r="BR1907" s="16"/>
      <c r="BS1907" s="16"/>
      <c r="BT1907" s="16"/>
      <c r="BU1907" s="16"/>
      <c r="BV1907" s="16"/>
      <c r="BW1907" s="16"/>
      <c r="BX1907" s="16"/>
      <c r="BY1907" s="16"/>
      <c r="BZ1907" s="16"/>
      <c r="CA1907" s="16"/>
      <c r="CB1907" s="16"/>
      <c r="CC1907" s="16"/>
      <c r="CD1907" s="16"/>
      <c r="CE1907" s="16"/>
      <c r="CF1907" s="16"/>
      <c r="CG1907" s="16"/>
      <c r="CH1907" s="16"/>
      <c r="CI1907" s="16"/>
      <c r="CJ1907" s="16"/>
      <c r="CK1907" s="16"/>
      <c r="CL1907" s="16"/>
      <c r="CM1907" s="16"/>
      <c r="CN1907" s="16"/>
      <c r="CO1907" s="16"/>
      <c r="CP1907" s="16"/>
      <c r="CQ1907" s="16"/>
      <c r="CR1907" s="16"/>
      <c r="CS1907" s="16"/>
      <c r="CT1907" s="16"/>
      <c r="CU1907" s="16"/>
      <c r="CV1907" s="16"/>
      <c r="CW1907" s="16"/>
      <c r="CX1907" s="16"/>
      <c r="CY1907" s="16"/>
      <c r="CZ1907" s="16"/>
      <c r="DA1907" s="16"/>
      <c r="DB1907" s="16"/>
      <c r="DC1907" s="16"/>
      <c r="DD1907" s="16"/>
      <c r="DE1907" s="16"/>
      <c r="DF1907" s="16"/>
      <c r="DG1907" s="16"/>
      <c r="DH1907" s="16"/>
      <c r="DI1907" s="16"/>
      <c r="DJ1907" s="16"/>
      <c r="DK1907" s="16"/>
      <c r="DL1907" s="16"/>
      <c r="DM1907" s="16"/>
      <c r="DN1907" s="16"/>
      <c r="DO1907" s="16"/>
      <c r="DP1907" s="16"/>
      <c r="DQ1907" s="16"/>
      <c r="DR1907" s="16"/>
      <c r="DS1907" s="16"/>
      <c r="DT1907" s="16"/>
      <c r="DU1907" s="16"/>
      <c r="DV1907" s="16"/>
      <c r="DW1907" s="16"/>
      <c r="DX1907" s="16"/>
      <c r="DY1907" s="16"/>
      <c r="DZ1907" s="16"/>
      <c r="EA1907" s="16"/>
      <c r="EB1907" s="16"/>
      <c r="EC1907" s="16"/>
      <c r="ED1907" s="16"/>
      <c r="EE1907" s="16"/>
      <c r="EF1907" s="16"/>
      <c r="EG1907" s="16"/>
      <c r="EH1907" s="16"/>
      <c r="EI1907" s="16"/>
      <c r="EJ1907" s="16"/>
      <c r="EK1907" s="16"/>
      <c r="EL1907" s="16"/>
      <c r="EM1907" s="16"/>
      <c r="EN1907" s="16"/>
      <c r="EO1907" s="16"/>
      <c r="EP1907" s="16"/>
      <c r="EQ1907" s="16"/>
      <c r="ER1907" s="16"/>
      <c r="ES1907" s="16"/>
      <c r="ET1907" s="16"/>
      <c r="EU1907" s="16"/>
      <c r="EV1907" s="16"/>
      <c r="EW1907" s="16"/>
      <c r="EX1907" s="16"/>
      <c r="EY1907" s="16"/>
      <c r="EZ1907" s="16"/>
      <c r="FA1907" s="16"/>
      <c r="FB1907" s="16"/>
      <c r="FC1907" s="16"/>
      <c r="FD1907" s="16"/>
      <c r="FE1907" s="16"/>
      <c r="FF1907" s="16"/>
      <c r="FG1907" s="16"/>
      <c r="FH1907" s="16"/>
      <c r="FI1907" s="16"/>
      <c r="FJ1907" s="16"/>
      <c r="FK1907" s="16"/>
      <c r="FL1907" s="16"/>
      <c r="FM1907" s="16"/>
      <c r="FN1907" s="16"/>
      <c r="FO1907" s="16"/>
      <c r="FP1907" s="16"/>
      <c r="FQ1907" s="16"/>
      <c r="FR1907" s="16"/>
      <c r="FS1907" s="16"/>
      <c r="FT1907" s="16"/>
      <c r="FU1907" s="16"/>
      <c r="FV1907" s="16"/>
      <c r="FW1907" s="16"/>
      <c r="FX1907" s="16"/>
      <c r="FY1907" s="16"/>
      <c r="FZ1907" s="16"/>
      <c r="GA1907" s="16"/>
      <c r="GB1907" s="16"/>
      <c r="GC1907" s="16"/>
      <c r="GD1907" s="16"/>
      <c r="GE1907" s="16"/>
      <c r="GF1907" s="16"/>
      <c r="GG1907" s="16"/>
      <c r="GH1907" s="16"/>
      <c r="GI1907" s="16"/>
      <c r="GJ1907" s="16"/>
      <c r="GK1907" s="16"/>
      <c r="GL1907" s="16"/>
      <c r="GM1907" s="16"/>
      <c r="GN1907" s="16"/>
      <c r="GO1907" s="16"/>
      <c r="GP1907" s="16"/>
      <c r="GQ1907" s="16"/>
      <c r="GR1907" s="16"/>
      <c r="GS1907" s="16"/>
      <c r="GT1907" s="16"/>
      <c r="GU1907" s="16"/>
      <c r="GV1907" s="16"/>
      <c r="GW1907" s="16"/>
      <c r="GX1907" s="16"/>
      <c r="GY1907" s="16"/>
    </row>
    <row r="1908" spans="1:207" x14ac:dyDescent="0.3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/>
      <c r="BV1908" s="16"/>
      <c r="BW1908" s="16"/>
      <c r="BX1908" s="16"/>
      <c r="BY1908" s="16"/>
      <c r="BZ1908" s="16"/>
      <c r="CA1908" s="16"/>
      <c r="CB1908" s="16"/>
      <c r="CC1908" s="16"/>
      <c r="CD1908" s="16"/>
      <c r="CE1908" s="16"/>
      <c r="CF1908" s="16"/>
      <c r="CG1908" s="16"/>
      <c r="CH1908" s="16"/>
      <c r="CI1908" s="16"/>
      <c r="CJ1908" s="16"/>
      <c r="CK1908" s="16"/>
      <c r="CL1908" s="16"/>
      <c r="CM1908" s="16"/>
      <c r="CN1908" s="16"/>
      <c r="CO1908" s="16"/>
      <c r="CP1908" s="16"/>
      <c r="CQ1908" s="16"/>
      <c r="CR1908" s="16"/>
      <c r="CS1908" s="16"/>
      <c r="CT1908" s="16"/>
      <c r="CU1908" s="16"/>
      <c r="CV1908" s="16"/>
      <c r="CW1908" s="16"/>
      <c r="CX1908" s="16"/>
      <c r="CY1908" s="16"/>
      <c r="CZ1908" s="16"/>
      <c r="DA1908" s="16"/>
      <c r="DB1908" s="16"/>
      <c r="DC1908" s="16"/>
      <c r="DD1908" s="16"/>
      <c r="DE1908" s="16"/>
      <c r="DF1908" s="16"/>
      <c r="DG1908" s="16"/>
      <c r="DH1908" s="16"/>
      <c r="DI1908" s="16"/>
      <c r="DJ1908" s="16"/>
      <c r="DK1908" s="16"/>
      <c r="DL1908" s="16"/>
      <c r="DM1908" s="16"/>
      <c r="DN1908" s="16"/>
      <c r="DO1908" s="16"/>
      <c r="DP1908" s="16"/>
      <c r="DQ1908" s="16"/>
      <c r="DR1908" s="16"/>
      <c r="DS1908" s="16"/>
      <c r="DT1908" s="16"/>
      <c r="DU1908" s="16"/>
      <c r="DV1908" s="16"/>
      <c r="DW1908" s="16"/>
      <c r="DX1908" s="16"/>
      <c r="DY1908" s="16"/>
      <c r="DZ1908" s="16"/>
      <c r="EA1908" s="16"/>
      <c r="EB1908" s="16"/>
      <c r="EC1908" s="16"/>
      <c r="ED1908" s="16"/>
      <c r="EE1908" s="16"/>
      <c r="EF1908" s="16"/>
      <c r="EG1908" s="16"/>
      <c r="EH1908" s="16"/>
      <c r="EI1908" s="16"/>
      <c r="EJ1908" s="16"/>
      <c r="EK1908" s="16"/>
      <c r="EL1908" s="16"/>
      <c r="EM1908" s="16"/>
      <c r="EN1908" s="16"/>
      <c r="EO1908" s="16"/>
      <c r="EP1908" s="16"/>
      <c r="EQ1908" s="16"/>
      <c r="ER1908" s="16"/>
      <c r="ES1908" s="16"/>
      <c r="ET1908" s="16"/>
      <c r="EU1908" s="16"/>
      <c r="EV1908" s="16"/>
      <c r="EW1908" s="16"/>
      <c r="EX1908" s="16"/>
      <c r="EY1908" s="16"/>
      <c r="EZ1908" s="16"/>
      <c r="FA1908" s="16"/>
      <c r="FB1908" s="16"/>
      <c r="FC1908" s="16"/>
      <c r="FD1908" s="16"/>
      <c r="FE1908" s="16"/>
      <c r="FF1908" s="16"/>
      <c r="FG1908" s="16"/>
      <c r="FH1908" s="16"/>
      <c r="FI1908" s="16"/>
      <c r="FJ1908" s="16"/>
      <c r="FK1908" s="16"/>
      <c r="FL1908" s="16"/>
      <c r="FM1908" s="16"/>
      <c r="FN1908" s="16"/>
      <c r="FO1908" s="16"/>
      <c r="FP1908" s="16"/>
      <c r="FQ1908" s="16"/>
      <c r="FR1908" s="16"/>
      <c r="FS1908" s="16"/>
      <c r="FT1908" s="16"/>
      <c r="FU1908" s="16"/>
      <c r="FV1908" s="16"/>
      <c r="FW1908" s="16"/>
      <c r="FX1908" s="16"/>
      <c r="FY1908" s="16"/>
      <c r="FZ1908" s="16"/>
      <c r="GA1908" s="16"/>
      <c r="GB1908" s="16"/>
      <c r="GC1908" s="16"/>
      <c r="GD1908" s="16"/>
      <c r="GE1908" s="16"/>
      <c r="GF1908" s="16"/>
      <c r="GG1908" s="16"/>
      <c r="GH1908" s="16"/>
      <c r="GI1908" s="16"/>
      <c r="GJ1908" s="16"/>
      <c r="GK1908" s="16"/>
      <c r="GL1908" s="16"/>
      <c r="GM1908" s="16"/>
      <c r="GN1908" s="16"/>
      <c r="GO1908" s="16"/>
      <c r="GP1908" s="16"/>
      <c r="GQ1908" s="16"/>
      <c r="GR1908" s="16"/>
      <c r="GS1908" s="16"/>
      <c r="GT1908" s="16"/>
      <c r="GU1908" s="16"/>
      <c r="GV1908" s="16"/>
      <c r="GW1908" s="16"/>
      <c r="GX1908" s="16"/>
      <c r="GY1908" s="16"/>
    </row>
    <row r="1909" spans="1:207" x14ac:dyDescent="0.3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6"/>
      <c r="BG1909" s="16"/>
      <c r="BH1909" s="16"/>
      <c r="BI1909" s="16"/>
      <c r="BJ1909" s="16"/>
      <c r="BK1909" s="16"/>
      <c r="BL1909" s="16"/>
      <c r="BM1909" s="16"/>
      <c r="BN1909" s="16"/>
      <c r="BO1909" s="16"/>
      <c r="BP1909" s="16"/>
      <c r="BQ1909" s="16"/>
      <c r="BR1909" s="16"/>
      <c r="BS1909" s="16"/>
      <c r="BT1909" s="16"/>
      <c r="BU1909" s="16"/>
      <c r="BV1909" s="16"/>
      <c r="BW1909" s="16"/>
      <c r="BX1909" s="16"/>
      <c r="BY1909" s="16"/>
      <c r="BZ1909" s="16"/>
      <c r="CA1909" s="16"/>
      <c r="CB1909" s="16"/>
      <c r="CC1909" s="16"/>
      <c r="CD1909" s="16"/>
      <c r="CE1909" s="16"/>
      <c r="CF1909" s="16"/>
      <c r="CG1909" s="16"/>
      <c r="CH1909" s="16"/>
      <c r="CI1909" s="16"/>
      <c r="CJ1909" s="16"/>
      <c r="CK1909" s="16"/>
      <c r="CL1909" s="16"/>
      <c r="CM1909" s="16"/>
      <c r="CN1909" s="16"/>
      <c r="CO1909" s="16"/>
      <c r="CP1909" s="16"/>
      <c r="CQ1909" s="16"/>
      <c r="CR1909" s="16"/>
      <c r="CS1909" s="16"/>
      <c r="CT1909" s="16"/>
      <c r="CU1909" s="16"/>
      <c r="CV1909" s="16"/>
      <c r="CW1909" s="16"/>
      <c r="CX1909" s="16"/>
      <c r="CY1909" s="16"/>
      <c r="CZ1909" s="16"/>
      <c r="DA1909" s="16"/>
      <c r="DB1909" s="16"/>
      <c r="DC1909" s="16"/>
      <c r="DD1909" s="16"/>
      <c r="DE1909" s="16"/>
      <c r="DF1909" s="16"/>
      <c r="DG1909" s="16"/>
      <c r="DH1909" s="16"/>
      <c r="DI1909" s="16"/>
      <c r="DJ1909" s="16"/>
      <c r="DK1909" s="16"/>
      <c r="DL1909" s="16"/>
      <c r="DM1909" s="16"/>
      <c r="DN1909" s="16"/>
      <c r="DO1909" s="16"/>
      <c r="DP1909" s="16"/>
      <c r="DQ1909" s="16"/>
      <c r="DR1909" s="16"/>
      <c r="DS1909" s="16"/>
      <c r="DT1909" s="16"/>
      <c r="DU1909" s="16"/>
      <c r="DV1909" s="16"/>
      <c r="DW1909" s="16"/>
      <c r="DX1909" s="16"/>
      <c r="DY1909" s="16"/>
      <c r="DZ1909" s="16"/>
      <c r="EA1909" s="16"/>
      <c r="EB1909" s="16"/>
      <c r="EC1909" s="16"/>
      <c r="ED1909" s="16"/>
      <c r="EE1909" s="16"/>
      <c r="EF1909" s="16"/>
      <c r="EG1909" s="16"/>
      <c r="EH1909" s="16"/>
      <c r="EI1909" s="16"/>
      <c r="EJ1909" s="16"/>
      <c r="EK1909" s="16"/>
      <c r="EL1909" s="16"/>
      <c r="EM1909" s="16"/>
      <c r="EN1909" s="16"/>
      <c r="EO1909" s="16"/>
      <c r="EP1909" s="16"/>
      <c r="EQ1909" s="16"/>
      <c r="ER1909" s="16"/>
      <c r="ES1909" s="16"/>
      <c r="ET1909" s="16"/>
      <c r="EU1909" s="16"/>
      <c r="EV1909" s="16"/>
      <c r="EW1909" s="16"/>
      <c r="EX1909" s="16"/>
      <c r="EY1909" s="16"/>
      <c r="EZ1909" s="16"/>
      <c r="FA1909" s="16"/>
      <c r="FB1909" s="16"/>
      <c r="FC1909" s="16"/>
      <c r="FD1909" s="16"/>
      <c r="FE1909" s="16"/>
      <c r="FF1909" s="16"/>
      <c r="FG1909" s="16"/>
      <c r="FH1909" s="16"/>
      <c r="FI1909" s="16"/>
      <c r="FJ1909" s="16"/>
      <c r="FK1909" s="16"/>
      <c r="FL1909" s="16"/>
      <c r="FM1909" s="16"/>
      <c r="FN1909" s="16"/>
      <c r="FO1909" s="16"/>
      <c r="FP1909" s="16"/>
      <c r="FQ1909" s="16"/>
      <c r="FR1909" s="16"/>
      <c r="FS1909" s="16"/>
      <c r="FT1909" s="16"/>
      <c r="FU1909" s="16"/>
      <c r="FV1909" s="16"/>
      <c r="FW1909" s="16"/>
      <c r="FX1909" s="16"/>
      <c r="FY1909" s="16"/>
      <c r="FZ1909" s="16"/>
      <c r="GA1909" s="16"/>
      <c r="GB1909" s="16"/>
      <c r="GC1909" s="16"/>
      <c r="GD1909" s="16"/>
      <c r="GE1909" s="16"/>
      <c r="GF1909" s="16"/>
      <c r="GG1909" s="16"/>
      <c r="GH1909" s="16"/>
      <c r="GI1909" s="16"/>
      <c r="GJ1909" s="16"/>
      <c r="GK1909" s="16"/>
      <c r="GL1909" s="16"/>
      <c r="GM1909" s="16"/>
      <c r="GN1909" s="16"/>
      <c r="GO1909" s="16"/>
      <c r="GP1909" s="16"/>
      <c r="GQ1909" s="16"/>
      <c r="GR1909" s="16"/>
      <c r="GS1909" s="16"/>
      <c r="GT1909" s="16"/>
      <c r="GU1909" s="16"/>
      <c r="GV1909" s="16"/>
      <c r="GW1909" s="16"/>
      <c r="GX1909" s="16"/>
      <c r="GY1909" s="16"/>
    </row>
    <row r="1910" spans="1:207" x14ac:dyDescent="0.3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6"/>
      <c r="BG1910" s="16"/>
      <c r="BH1910" s="16"/>
      <c r="BI1910" s="16"/>
      <c r="BJ1910" s="16"/>
      <c r="BK1910" s="16"/>
      <c r="BL1910" s="16"/>
      <c r="BM1910" s="16"/>
      <c r="BN1910" s="16"/>
      <c r="BO1910" s="16"/>
      <c r="BP1910" s="16"/>
      <c r="BQ1910" s="16"/>
      <c r="BR1910" s="16"/>
      <c r="BS1910" s="16"/>
      <c r="BT1910" s="16"/>
      <c r="BU1910" s="16"/>
      <c r="BV1910" s="16"/>
      <c r="BW1910" s="16"/>
      <c r="BX1910" s="16"/>
      <c r="BY1910" s="16"/>
      <c r="BZ1910" s="16"/>
      <c r="CA1910" s="16"/>
      <c r="CB1910" s="16"/>
      <c r="CC1910" s="16"/>
      <c r="CD1910" s="16"/>
      <c r="CE1910" s="16"/>
      <c r="CF1910" s="16"/>
      <c r="CG1910" s="16"/>
      <c r="CH1910" s="16"/>
      <c r="CI1910" s="16"/>
      <c r="CJ1910" s="16"/>
      <c r="CK1910" s="16"/>
      <c r="CL1910" s="16"/>
      <c r="CM1910" s="16"/>
      <c r="CN1910" s="16"/>
      <c r="CO1910" s="16"/>
      <c r="CP1910" s="16"/>
      <c r="CQ1910" s="16"/>
      <c r="CR1910" s="16"/>
      <c r="CS1910" s="16"/>
      <c r="CT1910" s="16"/>
      <c r="CU1910" s="16"/>
      <c r="CV1910" s="16"/>
      <c r="CW1910" s="16"/>
      <c r="CX1910" s="16"/>
      <c r="CY1910" s="16"/>
      <c r="CZ1910" s="16"/>
      <c r="DA1910" s="16"/>
      <c r="DB1910" s="16"/>
      <c r="DC1910" s="16"/>
      <c r="DD1910" s="16"/>
      <c r="DE1910" s="16"/>
      <c r="DF1910" s="16"/>
      <c r="DG1910" s="16"/>
      <c r="DH1910" s="16"/>
      <c r="DI1910" s="16"/>
      <c r="DJ1910" s="16"/>
      <c r="DK1910" s="16"/>
      <c r="DL1910" s="16"/>
      <c r="DM1910" s="16"/>
      <c r="DN1910" s="16"/>
      <c r="DO1910" s="16"/>
      <c r="DP1910" s="16"/>
      <c r="DQ1910" s="16"/>
      <c r="DR1910" s="16"/>
      <c r="DS1910" s="16"/>
      <c r="DT1910" s="16"/>
      <c r="DU1910" s="16"/>
      <c r="DV1910" s="16"/>
      <c r="DW1910" s="16"/>
      <c r="DX1910" s="16"/>
      <c r="DY1910" s="16"/>
      <c r="DZ1910" s="16"/>
      <c r="EA1910" s="16"/>
      <c r="EB1910" s="16"/>
      <c r="EC1910" s="16"/>
      <c r="ED1910" s="16"/>
      <c r="EE1910" s="16"/>
      <c r="EF1910" s="16"/>
      <c r="EG1910" s="16"/>
      <c r="EH1910" s="16"/>
      <c r="EI1910" s="16"/>
      <c r="EJ1910" s="16"/>
      <c r="EK1910" s="16"/>
      <c r="EL1910" s="16"/>
      <c r="EM1910" s="16"/>
      <c r="EN1910" s="16"/>
      <c r="EO1910" s="16"/>
      <c r="EP1910" s="16"/>
      <c r="EQ1910" s="16"/>
      <c r="ER1910" s="16"/>
      <c r="ES1910" s="16"/>
      <c r="ET1910" s="16"/>
      <c r="EU1910" s="16"/>
      <c r="EV1910" s="16"/>
      <c r="EW1910" s="16"/>
      <c r="EX1910" s="16"/>
      <c r="EY1910" s="16"/>
      <c r="EZ1910" s="16"/>
      <c r="FA1910" s="16"/>
      <c r="FB1910" s="16"/>
      <c r="FC1910" s="16"/>
      <c r="FD1910" s="16"/>
      <c r="FE1910" s="16"/>
      <c r="FF1910" s="16"/>
      <c r="FG1910" s="16"/>
      <c r="FH1910" s="16"/>
      <c r="FI1910" s="16"/>
      <c r="FJ1910" s="16"/>
      <c r="FK1910" s="16"/>
      <c r="FL1910" s="16"/>
      <c r="FM1910" s="16"/>
      <c r="FN1910" s="16"/>
      <c r="FO1910" s="16"/>
      <c r="FP1910" s="16"/>
      <c r="FQ1910" s="16"/>
      <c r="FR1910" s="16"/>
      <c r="FS1910" s="16"/>
      <c r="FT1910" s="16"/>
      <c r="FU1910" s="16"/>
      <c r="FV1910" s="16"/>
      <c r="FW1910" s="16"/>
      <c r="FX1910" s="16"/>
      <c r="FY1910" s="16"/>
      <c r="FZ1910" s="16"/>
      <c r="GA1910" s="16"/>
      <c r="GB1910" s="16"/>
      <c r="GC1910" s="16"/>
      <c r="GD1910" s="16"/>
      <c r="GE1910" s="16"/>
      <c r="GF1910" s="16"/>
      <c r="GG1910" s="16"/>
      <c r="GH1910" s="16"/>
      <c r="GI1910" s="16"/>
      <c r="GJ1910" s="16"/>
      <c r="GK1910" s="16"/>
      <c r="GL1910" s="16"/>
      <c r="GM1910" s="16"/>
      <c r="GN1910" s="16"/>
      <c r="GO1910" s="16"/>
      <c r="GP1910" s="16"/>
      <c r="GQ1910" s="16"/>
      <c r="GR1910" s="16"/>
      <c r="GS1910" s="16"/>
      <c r="GT1910" s="16"/>
      <c r="GU1910" s="16"/>
      <c r="GV1910" s="16"/>
      <c r="GW1910" s="16"/>
      <c r="GX1910" s="16"/>
      <c r="GY1910" s="16"/>
    </row>
    <row r="1911" spans="1:207" x14ac:dyDescent="0.3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  <c r="BF1911" s="16"/>
      <c r="BG1911" s="16"/>
      <c r="BH1911" s="16"/>
      <c r="BI1911" s="16"/>
      <c r="BJ1911" s="16"/>
      <c r="BK1911" s="16"/>
      <c r="BL1911" s="16"/>
      <c r="BM1911" s="16"/>
      <c r="BN1911" s="16"/>
      <c r="BO1911" s="16"/>
      <c r="BP1911" s="16"/>
      <c r="BQ1911" s="16"/>
      <c r="BR1911" s="16"/>
      <c r="BS1911" s="16"/>
      <c r="BT1911" s="16"/>
      <c r="BU1911" s="16"/>
      <c r="BV1911" s="16"/>
      <c r="BW1911" s="16"/>
      <c r="BX1911" s="16"/>
      <c r="BY1911" s="16"/>
      <c r="BZ1911" s="16"/>
      <c r="CA1911" s="16"/>
      <c r="CB1911" s="16"/>
      <c r="CC1911" s="16"/>
      <c r="CD1911" s="16"/>
      <c r="CE1911" s="16"/>
      <c r="CF1911" s="16"/>
      <c r="CG1911" s="16"/>
      <c r="CH1911" s="16"/>
      <c r="CI1911" s="16"/>
      <c r="CJ1911" s="16"/>
      <c r="CK1911" s="16"/>
      <c r="CL1911" s="16"/>
      <c r="CM1911" s="16"/>
      <c r="CN1911" s="16"/>
      <c r="CO1911" s="16"/>
      <c r="CP1911" s="16"/>
      <c r="CQ1911" s="16"/>
      <c r="CR1911" s="16"/>
      <c r="CS1911" s="16"/>
      <c r="CT1911" s="16"/>
      <c r="CU1911" s="16"/>
      <c r="CV1911" s="16"/>
      <c r="CW1911" s="16"/>
      <c r="CX1911" s="16"/>
      <c r="CY1911" s="16"/>
      <c r="CZ1911" s="16"/>
      <c r="DA1911" s="16"/>
      <c r="DB1911" s="16"/>
      <c r="DC1911" s="16"/>
      <c r="DD1911" s="16"/>
      <c r="DE1911" s="16"/>
      <c r="DF1911" s="16"/>
      <c r="DG1911" s="16"/>
      <c r="DH1911" s="16"/>
      <c r="DI1911" s="16"/>
      <c r="DJ1911" s="16"/>
      <c r="DK1911" s="16"/>
      <c r="DL1911" s="16"/>
      <c r="DM1911" s="16"/>
      <c r="DN1911" s="16"/>
      <c r="DO1911" s="16"/>
      <c r="DP1911" s="16"/>
      <c r="DQ1911" s="16"/>
      <c r="DR1911" s="16"/>
      <c r="DS1911" s="16"/>
      <c r="DT1911" s="16"/>
      <c r="DU1911" s="16"/>
      <c r="DV1911" s="16"/>
      <c r="DW1911" s="16"/>
      <c r="DX1911" s="16"/>
      <c r="DY1911" s="16"/>
      <c r="DZ1911" s="16"/>
      <c r="EA1911" s="16"/>
      <c r="EB1911" s="16"/>
      <c r="EC1911" s="16"/>
      <c r="ED1911" s="16"/>
      <c r="EE1911" s="16"/>
      <c r="EF1911" s="16"/>
      <c r="EG1911" s="16"/>
      <c r="EH1911" s="16"/>
      <c r="EI1911" s="16"/>
      <c r="EJ1911" s="16"/>
      <c r="EK1911" s="16"/>
      <c r="EL1911" s="16"/>
      <c r="EM1911" s="16"/>
      <c r="EN1911" s="16"/>
      <c r="EO1911" s="16"/>
      <c r="EP1911" s="16"/>
      <c r="EQ1911" s="16"/>
      <c r="ER1911" s="16"/>
      <c r="ES1911" s="16"/>
      <c r="ET1911" s="16"/>
      <c r="EU1911" s="16"/>
      <c r="EV1911" s="16"/>
      <c r="EW1911" s="16"/>
      <c r="EX1911" s="16"/>
      <c r="EY1911" s="16"/>
      <c r="EZ1911" s="16"/>
      <c r="FA1911" s="16"/>
      <c r="FB1911" s="16"/>
      <c r="FC1911" s="16"/>
      <c r="FD1911" s="16"/>
      <c r="FE1911" s="16"/>
      <c r="FF1911" s="16"/>
      <c r="FG1911" s="16"/>
      <c r="FH1911" s="16"/>
      <c r="FI1911" s="16"/>
      <c r="FJ1911" s="16"/>
      <c r="FK1911" s="16"/>
      <c r="FL1911" s="16"/>
      <c r="FM1911" s="16"/>
      <c r="FN1911" s="16"/>
      <c r="FO1911" s="16"/>
      <c r="FP1911" s="16"/>
      <c r="FQ1911" s="16"/>
      <c r="FR1911" s="16"/>
      <c r="FS1911" s="16"/>
      <c r="FT1911" s="16"/>
      <c r="FU1911" s="16"/>
      <c r="FV1911" s="16"/>
      <c r="FW1911" s="16"/>
      <c r="FX1911" s="16"/>
      <c r="FY1911" s="16"/>
      <c r="FZ1911" s="16"/>
      <c r="GA1911" s="16"/>
      <c r="GB1911" s="16"/>
      <c r="GC1911" s="16"/>
      <c r="GD1911" s="16"/>
      <c r="GE1911" s="16"/>
      <c r="GF1911" s="16"/>
      <c r="GG1911" s="16"/>
      <c r="GH1911" s="16"/>
      <c r="GI1911" s="16"/>
      <c r="GJ1911" s="16"/>
      <c r="GK1911" s="16"/>
      <c r="GL1911" s="16"/>
      <c r="GM1911" s="16"/>
      <c r="GN1911" s="16"/>
      <c r="GO1911" s="16"/>
      <c r="GP1911" s="16"/>
      <c r="GQ1911" s="16"/>
      <c r="GR1911" s="16"/>
      <c r="GS1911" s="16"/>
      <c r="GT1911" s="16"/>
      <c r="GU1911" s="16"/>
      <c r="GV1911" s="16"/>
      <c r="GW1911" s="16"/>
      <c r="GX1911" s="16"/>
      <c r="GY1911" s="16"/>
    </row>
    <row r="1912" spans="1:207" x14ac:dyDescent="0.3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6"/>
      <c r="BG1912" s="16"/>
      <c r="BH1912" s="16"/>
      <c r="BI1912" s="16"/>
      <c r="BJ1912" s="16"/>
      <c r="BK1912" s="16"/>
      <c r="BL1912" s="16"/>
      <c r="BM1912" s="16"/>
      <c r="BN1912" s="16"/>
      <c r="BO1912" s="16"/>
      <c r="BP1912" s="16"/>
      <c r="BQ1912" s="16"/>
      <c r="BR1912" s="16"/>
      <c r="BS1912" s="16"/>
      <c r="BT1912" s="16"/>
      <c r="BU1912" s="16"/>
      <c r="BV1912" s="16"/>
      <c r="BW1912" s="16"/>
      <c r="BX1912" s="16"/>
      <c r="BY1912" s="16"/>
      <c r="BZ1912" s="16"/>
      <c r="CA1912" s="16"/>
      <c r="CB1912" s="16"/>
      <c r="CC1912" s="16"/>
      <c r="CD1912" s="16"/>
      <c r="CE1912" s="16"/>
      <c r="CF1912" s="16"/>
      <c r="CG1912" s="16"/>
      <c r="CH1912" s="16"/>
      <c r="CI1912" s="16"/>
      <c r="CJ1912" s="16"/>
      <c r="CK1912" s="16"/>
      <c r="CL1912" s="16"/>
      <c r="CM1912" s="16"/>
      <c r="CN1912" s="16"/>
      <c r="CO1912" s="16"/>
      <c r="CP1912" s="16"/>
      <c r="CQ1912" s="16"/>
      <c r="CR1912" s="16"/>
      <c r="CS1912" s="16"/>
      <c r="CT1912" s="16"/>
      <c r="CU1912" s="16"/>
      <c r="CV1912" s="16"/>
      <c r="CW1912" s="16"/>
      <c r="CX1912" s="16"/>
      <c r="CY1912" s="16"/>
      <c r="CZ1912" s="16"/>
      <c r="DA1912" s="16"/>
      <c r="DB1912" s="16"/>
      <c r="DC1912" s="16"/>
      <c r="DD1912" s="16"/>
      <c r="DE1912" s="16"/>
      <c r="DF1912" s="16"/>
      <c r="DG1912" s="16"/>
      <c r="DH1912" s="16"/>
      <c r="DI1912" s="16"/>
      <c r="DJ1912" s="16"/>
      <c r="DK1912" s="16"/>
      <c r="DL1912" s="16"/>
      <c r="DM1912" s="16"/>
      <c r="DN1912" s="16"/>
      <c r="DO1912" s="16"/>
      <c r="DP1912" s="16"/>
      <c r="DQ1912" s="16"/>
      <c r="DR1912" s="16"/>
      <c r="DS1912" s="16"/>
      <c r="DT1912" s="16"/>
      <c r="DU1912" s="16"/>
      <c r="DV1912" s="16"/>
      <c r="DW1912" s="16"/>
      <c r="DX1912" s="16"/>
      <c r="DY1912" s="16"/>
      <c r="DZ1912" s="16"/>
      <c r="EA1912" s="16"/>
      <c r="EB1912" s="16"/>
      <c r="EC1912" s="16"/>
      <c r="ED1912" s="16"/>
      <c r="EE1912" s="16"/>
      <c r="EF1912" s="16"/>
      <c r="EG1912" s="16"/>
      <c r="EH1912" s="16"/>
      <c r="EI1912" s="16"/>
      <c r="EJ1912" s="16"/>
      <c r="EK1912" s="16"/>
      <c r="EL1912" s="16"/>
      <c r="EM1912" s="16"/>
      <c r="EN1912" s="16"/>
      <c r="EO1912" s="16"/>
      <c r="EP1912" s="16"/>
      <c r="EQ1912" s="16"/>
      <c r="ER1912" s="16"/>
      <c r="ES1912" s="16"/>
      <c r="ET1912" s="16"/>
      <c r="EU1912" s="16"/>
      <c r="EV1912" s="16"/>
      <c r="EW1912" s="16"/>
      <c r="EX1912" s="16"/>
      <c r="EY1912" s="16"/>
      <c r="EZ1912" s="16"/>
      <c r="FA1912" s="16"/>
      <c r="FB1912" s="16"/>
      <c r="FC1912" s="16"/>
      <c r="FD1912" s="16"/>
      <c r="FE1912" s="16"/>
      <c r="FF1912" s="16"/>
      <c r="FG1912" s="16"/>
      <c r="FH1912" s="16"/>
      <c r="FI1912" s="16"/>
      <c r="FJ1912" s="16"/>
      <c r="FK1912" s="16"/>
      <c r="FL1912" s="16"/>
      <c r="FM1912" s="16"/>
      <c r="FN1912" s="16"/>
      <c r="FO1912" s="16"/>
      <c r="FP1912" s="16"/>
      <c r="FQ1912" s="16"/>
      <c r="FR1912" s="16"/>
      <c r="FS1912" s="16"/>
      <c r="FT1912" s="16"/>
      <c r="FU1912" s="16"/>
      <c r="FV1912" s="16"/>
      <c r="FW1912" s="16"/>
      <c r="FX1912" s="16"/>
      <c r="FY1912" s="16"/>
      <c r="FZ1912" s="16"/>
      <c r="GA1912" s="16"/>
      <c r="GB1912" s="16"/>
      <c r="GC1912" s="16"/>
      <c r="GD1912" s="16"/>
      <c r="GE1912" s="16"/>
      <c r="GF1912" s="16"/>
      <c r="GG1912" s="16"/>
      <c r="GH1912" s="16"/>
      <c r="GI1912" s="16"/>
      <c r="GJ1912" s="16"/>
      <c r="GK1912" s="16"/>
      <c r="GL1912" s="16"/>
      <c r="GM1912" s="16"/>
      <c r="GN1912" s="16"/>
      <c r="GO1912" s="16"/>
      <c r="GP1912" s="16"/>
      <c r="GQ1912" s="16"/>
      <c r="GR1912" s="16"/>
      <c r="GS1912" s="16"/>
      <c r="GT1912" s="16"/>
      <c r="GU1912" s="16"/>
      <c r="GV1912" s="16"/>
      <c r="GW1912" s="16"/>
      <c r="GX1912" s="16"/>
      <c r="GY1912" s="16"/>
    </row>
    <row r="1913" spans="1:207" x14ac:dyDescent="0.3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  <c r="BF1913" s="16"/>
      <c r="BG1913" s="16"/>
      <c r="BH1913" s="16"/>
      <c r="BI1913" s="16"/>
      <c r="BJ1913" s="16"/>
      <c r="BK1913" s="16"/>
      <c r="BL1913" s="16"/>
      <c r="BM1913" s="16"/>
      <c r="BN1913" s="16"/>
      <c r="BO1913" s="16"/>
      <c r="BP1913" s="16"/>
      <c r="BQ1913" s="16"/>
      <c r="BR1913" s="16"/>
      <c r="BS1913" s="16"/>
      <c r="BT1913" s="16"/>
      <c r="BU1913" s="16"/>
      <c r="BV1913" s="16"/>
      <c r="BW1913" s="16"/>
      <c r="BX1913" s="16"/>
      <c r="BY1913" s="16"/>
      <c r="BZ1913" s="16"/>
      <c r="CA1913" s="16"/>
      <c r="CB1913" s="16"/>
      <c r="CC1913" s="16"/>
      <c r="CD1913" s="16"/>
      <c r="CE1913" s="16"/>
      <c r="CF1913" s="16"/>
      <c r="CG1913" s="16"/>
      <c r="CH1913" s="16"/>
      <c r="CI1913" s="16"/>
      <c r="CJ1913" s="16"/>
      <c r="CK1913" s="16"/>
      <c r="CL1913" s="16"/>
      <c r="CM1913" s="16"/>
      <c r="CN1913" s="16"/>
      <c r="CO1913" s="16"/>
      <c r="CP1913" s="16"/>
      <c r="CQ1913" s="16"/>
      <c r="CR1913" s="16"/>
      <c r="CS1913" s="16"/>
      <c r="CT1913" s="16"/>
      <c r="CU1913" s="16"/>
      <c r="CV1913" s="16"/>
      <c r="CW1913" s="16"/>
      <c r="CX1913" s="16"/>
      <c r="CY1913" s="16"/>
      <c r="CZ1913" s="16"/>
      <c r="DA1913" s="16"/>
      <c r="DB1913" s="16"/>
      <c r="DC1913" s="16"/>
      <c r="DD1913" s="16"/>
      <c r="DE1913" s="16"/>
      <c r="DF1913" s="16"/>
      <c r="DG1913" s="16"/>
      <c r="DH1913" s="16"/>
      <c r="DI1913" s="16"/>
      <c r="DJ1913" s="16"/>
      <c r="DK1913" s="16"/>
      <c r="DL1913" s="16"/>
      <c r="DM1913" s="16"/>
      <c r="DN1913" s="16"/>
      <c r="DO1913" s="16"/>
      <c r="DP1913" s="16"/>
      <c r="DQ1913" s="16"/>
      <c r="DR1913" s="16"/>
      <c r="DS1913" s="16"/>
      <c r="DT1913" s="16"/>
      <c r="DU1913" s="16"/>
      <c r="DV1913" s="16"/>
      <c r="DW1913" s="16"/>
      <c r="DX1913" s="16"/>
      <c r="DY1913" s="16"/>
      <c r="DZ1913" s="16"/>
      <c r="EA1913" s="16"/>
      <c r="EB1913" s="16"/>
      <c r="EC1913" s="16"/>
      <c r="ED1913" s="16"/>
      <c r="EE1913" s="16"/>
      <c r="EF1913" s="16"/>
      <c r="EG1913" s="16"/>
      <c r="EH1913" s="16"/>
      <c r="EI1913" s="16"/>
      <c r="EJ1913" s="16"/>
      <c r="EK1913" s="16"/>
      <c r="EL1913" s="16"/>
      <c r="EM1913" s="16"/>
      <c r="EN1913" s="16"/>
      <c r="EO1913" s="16"/>
      <c r="EP1913" s="16"/>
      <c r="EQ1913" s="16"/>
      <c r="ER1913" s="16"/>
      <c r="ES1913" s="16"/>
      <c r="ET1913" s="16"/>
      <c r="EU1913" s="16"/>
      <c r="EV1913" s="16"/>
      <c r="EW1913" s="16"/>
      <c r="EX1913" s="16"/>
      <c r="EY1913" s="16"/>
      <c r="EZ1913" s="16"/>
      <c r="FA1913" s="16"/>
      <c r="FB1913" s="16"/>
      <c r="FC1913" s="16"/>
      <c r="FD1913" s="16"/>
      <c r="FE1913" s="16"/>
      <c r="FF1913" s="16"/>
      <c r="FG1913" s="16"/>
      <c r="FH1913" s="16"/>
      <c r="FI1913" s="16"/>
      <c r="FJ1913" s="16"/>
      <c r="FK1913" s="16"/>
      <c r="FL1913" s="16"/>
      <c r="FM1913" s="16"/>
      <c r="FN1913" s="16"/>
      <c r="FO1913" s="16"/>
      <c r="FP1913" s="16"/>
      <c r="FQ1913" s="16"/>
      <c r="FR1913" s="16"/>
      <c r="FS1913" s="16"/>
      <c r="FT1913" s="16"/>
      <c r="FU1913" s="16"/>
      <c r="FV1913" s="16"/>
      <c r="FW1913" s="16"/>
      <c r="FX1913" s="16"/>
      <c r="FY1913" s="16"/>
      <c r="FZ1913" s="16"/>
      <c r="GA1913" s="16"/>
      <c r="GB1913" s="16"/>
      <c r="GC1913" s="16"/>
      <c r="GD1913" s="16"/>
      <c r="GE1913" s="16"/>
      <c r="GF1913" s="16"/>
      <c r="GG1913" s="16"/>
      <c r="GH1913" s="16"/>
      <c r="GI1913" s="16"/>
      <c r="GJ1913" s="16"/>
      <c r="GK1913" s="16"/>
      <c r="GL1913" s="16"/>
      <c r="GM1913" s="16"/>
      <c r="GN1913" s="16"/>
      <c r="GO1913" s="16"/>
      <c r="GP1913" s="16"/>
      <c r="GQ1913" s="16"/>
      <c r="GR1913" s="16"/>
      <c r="GS1913" s="16"/>
      <c r="GT1913" s="16"/>
      <c r="GU1913" s="16"/>
      <c r="GV1913" s="16"/>
      <c r="GW1913" s="16"/>
      <c r="GX1913" s="16"/>
      <c r="GY1913" s="16"/>
    </row>
    <row r="1914" spans="1:207" x14ac:dyDescent="0.3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6"/>
      <c r="BG1914" s="16"/>
      <c r="BH1914" s="16"/>
      <c r="BI1914" s="16"/>
      <c r="BJ1914" s="16"/>
      <c r="BK1914" s="16"/>
      <c r="BL1914" s="16"/>
      <c r="BM1914" s="16"/>
      <c r="BN1914" s="16"/>
      <c r="BO1914" s="16"/>
      <c r="BP1914" s="16"/>
      <c r="BQ1914" s="16"/>
      <c r="BR1914" s="16"/>
      <c r="BS1914" s="16"/>
      <c r="BT1914" s="16"/>
      <c r="BU1914" s="16"/>
      <c r="BV1914" s="16"/>
      <c r="BW1914" s="16"/>
      <c r="BX1914" s="16"/>
      <c r="BY1914" s="16"/>
      <c r="BZ1914" s="16"/>
      <c r="CA1914" s="16"/>
      <c r="CB1914" s="16"/>
      <c r="CC1914" s="16"/>
      <c r="CD1914" s="16"/>
      <c r="CE1914" s="16"/>
      <c r="CF1914" s="16"/>
      <c r="CG1914" s="16"/>
      <c r="CH1914" s="16"/>
      <c r="CI1914" s="16"/>
      <c r="CJ1914" s="16"/>
      <c r="CK1914" s="16"/>
      <c r="CL1914" s="16"/>
      <c r="CM1914" s="16"/>
      <c r="CN1914" s="16"/>
      <c r="CO1914" s="16"/>
      <c r="CP1914" s="16"/>
      <c r="CQ1914" s="16"/>
      <c r="CR1914" s="16"/>
      <c r="CS1914" s="16"/>
      <c r="CT1914" s="16"/>
      <c r="CU1914" s="16"/>
      <c r="CV1914" s="16"/>
      <c r="CW1914" s="16"/>
      <c r="CX1914" s="16"/>
      <c r="CY1914" s="16"/>
      <c r="CZ1914" s="16"/>
      <c r="DA1914" s="16"/>
      <c r="DB1914" s="16"/>
      <c r="DC1914" s="16"/>
      <c r="DD1914" s="16"/>
      <c r="DE1914" s="16"/>
      <c r="DF1914" s="16"/>
      <c r="DG1914" s="16"/>
      <c r="DH1914" s="16"/>
      <c r="DI1914" s="16"/>
      <c r="DJ1914" s="16"/>
      <c r="DK1914" s="16"/>
      <c r="DL1914" s="16"/>
      <c r="DM1914" s="16"/>
      <c r="DN1914" s="16"/>
      <c r="DO1914" s="16"/>
      <c r="DP1914" s="16"/>
      <c r="DQ1914" s="16"/>
      <c r="DR1914" s="16"/>
      <c r="DS1914" s="16"/>
      <c r="DT1914" s="16"/>
      <c r="DU1914" s="16"/>
      <c r="DV1914" s="16"/>
      <c r="DW1914" s="16"/>
      <c r="DX1914" s="16"/>
      <c r="DY1914" s="16"/>
      <c r="DZ1914" s="16"/>
      <c r="EA1914" s="16"/>
      <c r="EB1914" s="16"/>
      <c r="EC1914" s="16"/>
      <c r="ED1914" s="16"/>
      <c r="EE1914" s="16"/>
      <c r="EF1914" s="16"/>
      <c r="EG1914" s="16"/>
      <c r="EH1914" s="16"/>
      <c r="EI1914" s="16"/>
      <c r="EJ1914" s="16"/>
      <c r="EK1914" s="16"/>
      <c r="EL1914" s="16"/>
      <c r="EM1914" s="16"/>
      <c r="EN1914" s="16"/>
      <c r="EO1914" s="16"/>
      <c r="EP1914" s="16"/>
      <c r="EQ1914" s="16"/>
      <c r="ER1914" s="16"/>
      <c r="ES1914" s="16"/>
      <c r="ET1914" s="16"/>
      <c r="EU1914" s="16"/>
      <c r="EV1914" s="16"/>
      <c r="EW1914" s="16"/>
      <c r="EX1914" s="16"/>
      <c r="EY1914" s="16"/>
      <c r="EZ1914" s="16"/>
      <c r="FA1914" s="16"/>
      <c r="FB1914" s="16"/>
      <c r="FC1914" s="16"/>
      <c r="FD1914" s="16"/>
      <c r="FE1914" s="16"/>
      <c r="FF1914" s="16"/>
      <c r="FG1914" s="16"/>
      <c r="FH1914" s="16"/>
      <c r="FI1914" s="16"/>
      <c r="FJ1914" s="16"/>
      <c r="FK1914" s="16"/>
      <c r="FL1914" s="16"/>
      <c r="FM1914" s="16"/>
      <c r="FN1914" s="16"/>
      <c r="FO1914" s="16"/>
      <c r="FP1914" s="16"/>
      <c r="FQ1914" s="16"/>
      <c r="FR1914" s="16"/>
      <c r="FS1914" s="16"/>
      <c r="FT1914" s="16"/>
      <c r="FU1914" s="16"/>
      <c r="FV1914" s="16"/>
      <c r="FW1914" s="16"/>
      <c r="FX1914" s="16"/>
      <c r="FY1914" s="16"/>
      <c r="FZ1914" s="16"/>
      <c r="GA1914" s="16"/>
      <c r="GB1914" s="16"/>
      <c r="GC1914" s="16"/>
      <c r="GD1914" s="16"/>
      <c r="GE1914" s="16"/>
      <c r="GF1914" s="16"/>
      <c r="GG1914" s="16"/>
      <c r="GH1914" s="16"/>
      <c r="GI1914" s="16"/>
      <c r="GJ1914" s="16"/>
      <c r="GK1914" s="16"/>
      <c r="GL1914" s="16"/>
      <c r="GM1914" s="16"/>
      <c r="GN1914" s="16"/>
      <c r="GO1914" s="16"/>
      <c r="GP1914" s="16"/>
      <c r="GQ1914" s="16"/>
      <c r="GR1914" s="16"/>
      <c r="GS1914" s="16"/>
      <c r="GT1914" s="16"/>
      <c r="GU1914" s="16"/>
      <c r="GV1914" s="16"/>
      <c r="GW1914" s="16"/>
      <c r="GX1914" s="16"/>
      <c r="GY1914" s="16"/>
    </row>
    <row r="1915" spans="1:207" x14ac:dyDescent="0.3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  <c r="BF1915" s="16"/>
      <c r="BG1915" s="16"/>
      <c r="BH1915" s="16"/>
      <c r="BI1915" s="16"/>
      <c r="BJ1915" s="16"/>
      <c r="BK1915" s="16"/>
      <c r="BL1915" s="16"/>
      <c r="BM1915" s="16"/>
      <c r="BN1915" s="16"/>
      <c r="BO1915" s="16"/>
      <c r="BP1915" s="16"/>
      <c r="BQ1915" s="16"/>
      <c r="BR1915" s="16"/>
      <c r="BS1915" s="16"/>
      <c r="BT1915" s="16"/>
      <c r="BU1915" s="16"/>
      <c r="BV1915" s="16"/>
      <c r="BW1915" s="16"/>
      <c r="BX1915" s="16"/>
      <c r="BY1915" s="16"/>
      <c r="BZ1915" s="16"/>
      <c r="CA1915" s="16"/>
      <c r="CB1915" s="16"/>
      <c r="CC1915" s="16"/>
      <c r="CD1915" s="16"/>
      <c r="CE1915" s="16"/>
      <c r="CF1915" s="16"/>
      <c r="CG1915" s="16"/>
      <c r="CH1915" s="16"/>
      <c r="CI1915" s="16"/>
      <c r="CJ1915" s="16"/>
      <c r="CK1915" s="16"/>
      <c r="CL1915" s="16"/>
      <c r="CM1915" s="16"/>
      <c r="CN1915" s="16"/>
      <c r="CO1915" s="16"/>
      <c r="CP1915" s="16"/>
      <c r="CQ1915" s="16"/>
      <c r="CR1915" s="16"/>
      <c r="CS1915" s="16"/>
      <c r="CT1915" s="16"/>
      <c r="CU1915" s="16"/>
      <c r="CV1915" s="16"/>
      <c r="CW1915" s="16"/>
      <c r="CX1915" s="16"/>
      <c r="CY1915" s="16"/>
      <c r="CZ1915" s="16"/>
      <c r="DA1915" s="16"/>
      <c r="DB1915" s="16"/>
      <c r="DC1915" s="16"/>
      <c r="DD1915" s="16"/>
      <c r="DE1915" s="16"/>
      <c r="DF1915" s="16"/>
      <c r="DG1915" s="16"/>
      <c r="DH1915" s="16"/>
      <c r="DI1915" s="16"/>
      <c r="DJ1915" s="16"/>
      <c r="DK1915" s="16"/>
      <c r="DL1915" s="16"/>
      <c r="DM1915" s="16"/>
      <c r="DN1915" s="16"/>
      <c r="DO1915" s="16"/>
      <c r="DP1915" s="16"/>
      <c r="DQ1915" s="16"/>
      <c r="DR1915" s="16"/>
      <c r="DS1915" s="16"/>
      <c r="DT1915" s="16"/>
      <c r="DU1915" s="16"/>
      <c r="DV1915" s="16"/>
      <c r="DW1915" s="16"/>
      <c r="DX1915" s="16"/>
      <c r="DY1915" s="16"/>
      <c r="DZ1915" s="16"/>
      <c r="EA1915" s="16"/>
      <c r="EB1915" s="16"/>
      <c r="EC1915" s="16"/>
      <c r="ED1915" s="16"/>
      <c r="EE1915" s="16"/>
      <c r="EF1915" s="16"/>
      <c r="EG1915" s="16"/>
      <c r="EH1915" s="16"/>
      <c r="EI1915" s="16"/>
      <c r="EJ1915" s="16"/>
      <c r="EK1915" s="16"/>
      <c r="EL1915" s="16"/>
      <c r="EM1915" s="16"/>
      <c r="EN1915" s="16"/>
      <c r="EO1915" s="16"/>
      <c r="EP1915" s="16"/>
      <c r="EQ1915" s="16"/>
      <c r="ER1915" s="16"/>
      <c r="ES1915" s="16"/>
      <c r="ET1915" s="16"/>
      <c r="EU1915" s="16"/>
      <c r="EV1915" s="16"/>
      <c r="EW1915" s="16"/>
      <c r="EX1915" s="16"/>
      <c r="EY1915" s="16"/>
      <c r="EZ1915" s="16"/>
      <c r="FA1915" s="16"/>
      <c r="FB1915" s="16"/>
      <c r="FC1915" s="16"/>
      <c r="FD1915" s="16"/>
      <c r="FE1915" s="16"/>
      <c r="FF1915" s="16"/>
      <c r="FG1915" s="16"/>
      <c r="FH1915" s="16"/>
      <c r="FI1915" s="16"/>
      <c r="FJ1915" s="16"/>
      <c r="FK1915" s="16"/>
      <c r="FL1915" s="16"/>
      <c r="FM1915" s="16"/>
      <c r="FN1915" s="16"/>
      <c r="FO1915" s="16"/>
      <c r="FP1915" s="16"/>
      <c r="FQ1915" s="16"/>
      <c r="FR1915" s="16"/>
      <c r="FS1915" s="16"/>
      <c r="FT1915" s="16"/>
      <c r="FU1915" s="16"/>
      <c r="FV1915" s="16"/>
      <c r="FW1915" s="16"/>
      <c r="FX1915" s="16"/>
      <c r="FY1915" s="16"/>
      <c r="FZ1915" s="16"/>
      <c r="GA1915" s="16"/>
      <c r="GB1915" s="16"/>
      <c r="GC1915" s="16"/>
      <c r="GD1915" s="16"/>
      <c r="GE1915" s="16"/>
      <c r="GF1915" s="16"/>
      <c r="GG1915" s="16"/>
      <c r="GH1915" s="16"/>
      <c r="GI1915" s="16"/>
      <c r="GJ1915" s="16"/>
      <c r="GK1915" s="16"/>
      <c r="GL1915" s="16"/>
      <c r="GM1915" s="16"/>
      <c r="GN1915" s="16"/>
      <c r="GO1915" s="16"/>
      <c r="GP1915" s="16"/>
      <c r="GQ1915" s="16"/>
      <c r="GR1915" s="16"/>
      <c r="GS1915" s="16"/>
      <c r="GT1915" s="16"/>
      <c r="GU1915" s="16"/>
      <c r="GV1915" s="16"/>
      <c r="GW1915" s="16"/>
      <c r="GX1915" s="16"/>
      <c r="GY1915" s="16"/>
    </row>
    <row r="1916" spans="1:207" x14ac:dyDescent="0.3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6"/>
      <c r="BG1916" s="16"/>
      <c r="BH1916" s="16"/>
      <c r="BI1916" s="16"/>
      <c r="BJ1916" s="16"/>
      <c r="BK1916" s="16"/>
      <c r="BL1916" s="16"/>
      <c r="BM1916" s="16"/>
      <c r="BN1916" s="16"/>
      <c r="BO1916" s="16"/>
      <c r="BP1916" s="16"/>
      <c r="BQ1916" s="16"/>
      <c r="BR1916" s="16"/>
      <c r="BS1916" s="16"/>
      <c r="BT1916" s="16"/>
      <c r="BU1916" s="16"/>
      <c r="BV1916" s="16"/>
      <c r="BW1916" s="16"/>
      <c r="BX1916" s="16"/>
      <c r="BY1916" s="16"/>
      <c r="BZ1916" s="16"/>
      <c r="CA1916" s="16"/>
      <c r="CB1916" s="16"/>
      <c r="CC1916" s="16"/>
      <c r="CD1916" s="16"/>
      <c r="CE1916" s="16"/>
      <c r="CF1916" s="16"/>
      <c r="CG1916" s="16"/>
      <c r="CH1916" s="16"/>
      <c r="CI1916" s="16"/>
      <c r="CJ1916" s="16"/>
      <c r="CK1916" s="16"/>
      <c r="CL1916" s="16"/>
      <c r="CM1916" s="16"/>
      <c r="CN1916" s="16"/>
      <c r="CO1916" s="16"/>
      <c r="CP1916" s="16"/>
      <c r="CQ1916" s="16"/>
      <c r="CR1916" s="16"/>
      <c r="CS1916" s="16"/>
      <c r="CT1916" s="16"/>
      <c r="CU1916" s="16"/>
      <c r="CV1916" s="16"/>
      <c r="CW1916" s="16"/>
      <c r="CX1916" s="16"/>
      <c r="CY1916" s="16"/>
      <c r="CZ1916" s="16"/>
      <c r="DA1916" s="16"/>
      <c r="DB1916" s="16"/>
      <c r="DC1916" s="16"/>
      <c r="DD1916" s="16"/>
      <c r="DE1916" s="16"/>
      <c r="DF1916" s="16"/>
      <c r="DG1916" s="16"/>
      <c r="DH1916" s="16"/>
      <c r="DI1916" s="16"/>
      <c r="DJ1916" s="16"/>
      <c r="DK1916" s="16"/>
      <c r="DL1916" s="16"/>
      <c r="DM1916" s="16"/>
      <c r="DN1916" s="16"/>
      <c r="DO1916" s="16"/>
      <c r="DP1916" s="16"/>
      <c r="DQ1916" s="16"/>
      <c r="DR1916" s="16"/>
      <c r="DS1916" s="16"/>
      <c r="DT1916" s="16"/>
      <c r="DU1916" s="16"/>
      <c r="DV1916" s="16"/>
      <c r="DW1916" s="16"/>
      <c r="DX1916" s="16"/>
      <c r="DY1916" s="16"/>
      <c r="DZ1916" s="16"/>
      <c r="EA1916" s="16"/>
      <c r="EB1916" s="16"/>
      <c r="EC1916" s="16"/>
      <c r="ED1916" s="16"/>
      <c r="EE1916" s="16"/>
      <c r="EF1916" s="16"/>
      <c r="EG1916" s="16"/>
      <c r="EH1916" s="16"/>
      <c r="EI1916" s="16"/>
      <c r="EJ1916" s="16"/>
      <c r="EK1916" s="16"/>
      <c r="EL1916" s="16"/>
      <c r="EM1916" s="16"/>
      <c r="EN1916" s="16"/>
      <c r="EO1916" s="16"/>
      <c r="EP1916" s="16"/>
      <c r="EQ1916" s="16"/>
      <c r="ER1916" s="16"/>
      <c r="ES1916" s="16"/>
      <c r="ET1916" s="16"/>
      <c r="EU1916" s="16"/>
      <c r="EV1916" s="16"/>
      <c r="EW1916" s="16"/>
      <c r="EX1916" s="16"/>
      <c r="EY1916" s="16"/>
      <c r="EZ1916" s="16"/>
      <c r="FA1916" s="16"/>
      <c r="FB1916" s="16"/>
      <c r="FC1916" s="16"/>
      <c r="FD1916" s="16"/>
      <c r="FE1916" s="16"/>
      <c r="FF1916" s="16"/>
      <c r="FG1916" s="16"/>
      <c r="FH1916" s="16"/>
      <c r="FI1916" s="16"/>
      <c r="FJ1916" s="16"/>
      <c r="FK1916" s="16"/>
      <c r="FL1916" s="16"/>
      <c r="FM1916" s="16"/>
      <c r="FN1916" s="16"/>
      <c r="FO1916" s="16"/>
      <c r="FP1916" s="16"/>
      <c r="FQ1916" s="16"/>
      <c r="FR1916" s="16"/>
      <c r="FS1916" s="16"/>
      <c r="FT1916" s="16"/>
      <c r="FU1916" s="16"/>
      <c r="FV1916" s="16"/>
      <c r="FW1916" s="16"/>
      <c r="FX1916" s="16"/>
      <c r="FY1916" s="16"/>
      <c r="FZ1916" s="16"/>
      <c r="GA1916" s="16"/>
      <c r="GB1916" s="16"/>
      <c r="GC1916" s="16"/>
      <c r="GD1916" s="16"/>
      <c r="GE1916" s="16"/>
      <c r="GF1916" s="16"/>
      <c r="GG1916" s="16"/>
      <c r="GH1916" s="16"/>
      <c r="GI1916" s="16"/>
      <c r="GJ1916" s="16"/>
      <c r="GK1916" s="16"/>
      <c r="GL1916" s="16"/>
      <c r="GM1916" s="16"/>
      <c r="GN1916" s="16"/>
      <c r="GO1916" s="16"/>
      <c r="GP1916" s="16"/>
      <c r="GQ1916" s="16"/>
      <c r="GR1916" s="16"/>
      <c r="GS1916" s="16"/>
      <c r="GT1916" s="16"/>
      <c r="GU1916" s="16"/>
      <c r="GV1916" s="16"/>
      <c r="GW1916" s="16"/>
      <c r="GX1916" s="16"/>
      <c r="GY1916" s="16"/>
    </row>
    <row r="1917" spans="1:207" x14ac:dyDescent="0.3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6"/>
      <c r="BG1917" s="16"/>
      <c r="BH1917" s="16"/>
      <c r="BI1917" s="16"/>
      <c r="BJ1917" s="16"/>
      <c r="BK1917" s="16"/>
      <c r="BL1917" s="16"/>
      <c r="BM1917" s="16"/>
      <c r="BN1917" s="16"/>
      <c r="BO1917" s="16"/>
      <c r="BP1917" s="16"/>
      <c r="BQ1917" s="16"/>
      <c r="BR1917" s="16"/>
      <c r="BS1917" s="16"/>
      <c r="BT1917" s="16"/>
      <c r="BU1917" s="16"/>
      <c r="BV1917" s="16"/>
      <c r="BW1917" s="16"/>
      <c r="BX1917" s="16"/>
      <c r="BY1917" s="16"/>
      <c r="BZ1917" s="16"/>
      <c r="CA1917" s="16"/>
      <c r="CB1917" s="16"/>
      <c r="CC1917" s="16"/>
      <c r="CD1917" s="16"/>
      <c r="CE1917" s="16"/>
      <c r="CF1917" s="16"/>
      <c r="CG1917" s="16"/>
      <c r="CH1917" s="16"/>
      <c r="CI1917" s="16"/>
      <c r="CJ1917" s="16"/>
      <c r="CK1917" s="16"/>
      <c r="CL1917" s="16"/>
      <c r="CM1917" s="16"/>
      <c r="CN1917" s="16"/>
      <c r="CO1917" s="16"/>
      <c r="CP1917" s="16"/>
      <c r="CQ1917" s="16"/>
      <c r="CR1917" s="16"/>
      <c r="CS1917" s="16"/>
      <c r="CT1917" s="16"/>
      <c r="CU1917" s="16"/>
      <c r="CV1917" s="16"/>
      <c r="CW1917" s="16"/>
      <c r="CX1917" s="16"/>
      <c r="CY1917" s="16"/>
      <c r="CZ1917" s="16"/>
      <c r="DA1917" s="16"/>
      <c r="DB1917" s="16"/>
      <c r="DC1917" s="16"/>
      <c r="DD1917" s="16"/>
      <c r="DE1917" s="16"/>
      <c r="DF1917" s="16"/>
      <c r="DG1917" s="16"/>
      <c r="DH1917" s="16"/>
      <c r="DI1917" s="16"/>
      <c r="DJ1917" s="16"/>
      <c r="DK1917" s="16"/>
      <c r="DL1917" s="16"/>
      <c r="DM1917" s="16"/>
      <c r="DN1917" s="16"/>
      <c r="DO1917" s="16"/>
      <c r="DP1917" s="16"/>
      <c r="DQ1917" s="16"/>
      <c r="DR1917" s="16"/>
      <c r="DS1917" s="16"/>
      <c r="DT1917" s="16"/>
      <c r="DU1917" s="16"/>
      <c r="DV1917" s="16"/>
      <c r="DW1917" s="16"/>
      <c r="DX1917" s="16"/>
      <c r="DY1917" s="16"/>
      <c r="DZ1917" s="16"/>
      <c r="EA1917" s="16"/>
      <c r="EB1917" s="16"/>
      <c r="EC1917" s="16"/>
      <c r="ED1917" s="16"/>
      <c r="EE1917" s="16"/>
      <c r="EF1917" s="16"/>
      <c r="EG1917" s="16"/>
      <c r="EH1917" s="16"/>
      <c r="EI1917" s="16"/>
      <c r="EJ1917" s="16"/>
      <c r="EK1917" s="16"/>
      <c r="EL1917" s="16"/>
      <c r="EM1917" s="16"/>
      <c r="EN1917" s="16"/>
      <c r="EO1917" s="16"/>
      <c r="EP1917" s="16"/>
      <c r="EQ1917" s="16"/>
      <c r="ER1917" s="16"/>
      <c r="ES1917" s="16"/>
      <c r="ET1917" s="16"/>
      <c r="EU1917" s="16"/>
      <c r="EV1917" s="16"/>
      <c r="EW1917" s="16"/>
      <c r="EX1917" s="16"/>
      <c r="EY1917" s="16"/>
      <c r="EZ1917" s="16"/>
      <c r="FA1917" s="16"/>
      <c r="FB1917" s="16"/>
      <c r="FC1917" s="16"/>
      <c r="FD1917" s="16"/>
      <c r="FE1917" s="16"/>
      <c r="FF1917" s="16"/>
      <c r="FG1917" s="16"/>
      <c r="FH1917" s="16"/>
      <c r="FI1917" s="16"/>
      <c r="FJ1917" s="16"/>
      <c r="FK1917" s="16"/>
      <c r="FL1917" s="16"/>
      <c r="FM1917" s="16"/>
      <c r="FN1917" s="16"/>
      <c r="FO1917" s="16"/>
      <c r="FP1917" s="16"/>
      <c r="FQ1917" s="16"/>
      <c r="FR1917" s="16"/>
      <c r="FS1917" s="16"/>
      <c r="FT1917" s="16"/>
      <c r="FU1917" s="16"/>
      <c r="FV1917" s="16"/>
      <c r="FW1917" s="16"/>
      <c r="FX1917" s="16"/>
      <c r="FY1917" s="16"/>
      <c r="FZ1917" s="16"/>
      <c r="GA1917" s="16"/>
      <c r="GB1917" s="16"/>
      <c r="GC1917" s="16"/>
      <c r="GD1917" s="16"/>
      <c r="GE1917" s="16"/>
      <c r="GF1917" s="16"/>
      <c r="GG1917" s="16"/>
      <c r="GH1917" s="16"/>
      <c r="GI1917" s="16"/>
      <c r="GJ1917" s="16"/>
      <c r="GK1917" s="16"/>
      <c r="GL1917" s="16"/>
      <c r="GM1917" s="16"/>
      <c r="GN1917" s="16"/>
      <c r="GO1917" s="16"/>
      <c r="GP1917" s="16"/>
      <c r="GQ1917" s="16"/>
      <c r="GR1917" s="16"/>
      <c r="GS1917" s="16"/>
      <c r="GT1917" s="16"/>
      <c r="GU1917" s="16"/>
      <c r="GV1917" s="16"/>
      <c r="GW1917" s="16"/>
      <c r="GX1917" s="16"/>
      <c r="GY1917" s="16"/>
    </row>
    <row r="1918" spans="1:207" x14ac:dyDescent="0.3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6"/>
      <c r="BG1918" s="16"/>
      <c r="BH1918" s="16"/>
      <c r="BI1918" s="16"/>
      <c r="BJ1918" s="16"/>
      <c r="BK1918" s="16"/>
      <c r="BL1918" s="16"/>
      <c r="BM1918" s="16"/>
      <c r="BN1918" s="16"/>
      <c r="BO1918" s="16"/>
      <c r="BP1918" s="16"/>
      <c r="BQ1918" s="16"/>
      <c r="BR1918" s="16"/>
      <c r="BS1918" s="16"/>
      <c r="BT1918" s="16"/>
      <c r="BU1918" s="16"/>
      <c r="BV1918" s="16"/>
      <c r="BW1918" s="16"/>
      <c r="BX1918" s="16"/>
      <c r="BY1918" s="16"/>
      <c r="BZ1918" s="16"/>
      <c r="CA1918" s="16"/>
      <c r="CB1918" s="16"/>
      <c r="CC1918" s="16"/>
      <c r="CD1918" s="16"/>
      <c r="CE1918" s="16"/>
      <c r="CF1918" s="16"/>
      <c r="CG1918" s="16"/>
      <c r="CH1918" s="16"/>
      <c r="CI1918" s="16"/>
      <c r="CJ1918" s="16"/>
      <c r="CK1918" s="16"/>
      <c r="CL1918" s="16"/>
      <c r="CM1918" s="16"/>
      <c r="CN1918" s="16"/>
      <c r="CO1918" s="16"/>
      <c r="CP1918" s="16"/>
      <c r="CQ1918" s="16"/>
      <c r="CR1918" s="16"/>
      <c r="CS1918" s="16"/>
      <c r="CT1918" s="16"/>
      <c r="CU1918" s="16"/>
      <c r="CV1918" s="16"/>
      <c r="CW1918" s="16"/>
      <c r="CX1918" s="16"/>
      <c r="CY1918" s="16"/>
      <c r="CZ1918" s="16"/>
      <c r="DA1918" s="16"/>
      <c r="DB1918" s="16"/>
      <c r="DC1918" s="16"/>
      <c r="DD1918" s="16"/>
      <c r="DE1918" s="16"/>
      <c r="DF1918" s="16"/>
      <c r="DG1918" s="16"/>
      <c r="DH1918" s="16"/>
      <c r="DI1918" s="16"/>
      <c r="DJ1918" s="16"/>
      <c r="DK1918" s="16"/>
      <c r="DL1918" s="16"/>
      <c r="DM1918" s="16"/>
      <c r="DN1918" s="16"/>
      <c r="DO1918" s="16"/>
      <c r="DP1918" s="16"/>
      <c r="DQ1918" s="16"/>
      <c r="DR1918" s="16"/>
      <c r="DS1918" s="16"/>
      <c r="DT1918" s="16"/>
      <c r="DU1918" s="16"/>
      <c r="DV1918" s="16"/>
      <c r="DW1918" s="16"/>
      <c r="DX1918" s="16"/>
      <c r="DY1918" s="16"/>
      <c r="DZ1918" s="16"/>
      <c r="EA1918" s="16"/>
      <c r="EB1918" s="16"/>
      <c r="EC1918" s="16"/>
      <c r="ED1918" s="16"/>
      <c r="EE1918" s="16"/>
      <c r="EF1918" s="16"/>
      <c r="EG1918" s="16"/>
      <c r="EH1918" s="16"/>
      <c r="EI1918" s="16"/>
      <c r="EJ1918" s="16"/>
      <c r="EK1918" s="16"/>
      <c r="EL1918" s="16"/>
      <c r="EM1918" s="16"/>
      <c r="EN1918" s="16"/>
      <c r="EO1918" s="16"/>
      <c r="EP1918" s="16"/>
      <c r="EQ1918" s="16"/>
      <c r="ER1918" s="16"/>
      <c r="ES1918" s="16"/>
      <c r="ET1918" s="16"/>
      <c r="EU1918" s="16"/>
      <c r="EV1918" s="16"/>
      <c r="EW1918" s="16"/>
      <c r="EX1918" s="16"/>
      <c r="EY1918" s="16"/>
      <c r="EZ1918" s="16"/>
      <c r="FA1918" s="16"/>
      <c r="FB1918" s="16"/>
      <c r="FC1918" s="16"/>
      <c r="FD1918" s="16"/>
      <c r="FE1918" s="16"/>
      <c r="FF1918" s="16"/>
      <c r="FG1918" s="16"/>
      <c r="FH1918" s="16"/>
      <c r="FI1918" s="16"/>
      <c r="FJ1918" s="16"/>
      <c r="FK1918" s="16"/>
      <c r="FL1918" s="16"/>
      <c r="FM1918" s="16"/>
      <c r="FN1918" s="16"/>
      <c r="FO1918" s="16"/>
      <c r="FP1918" s="16"/>
      <c r="FQ1918" s="16"/>
      <c r="FR1918" s="16"/>
      <c r="FS1918" s="16"/>
      <c r="FT1918" s="16"/>
      <c r="FU1918" s="16"/>
      <c r="FV1918" s="16"/>
      <c r="FW1918" s="16"/>
      <c r="FX1918" s="16"/>
      <c r="FY1918" s="16"/>
      <c r="FZ1918" s="16"/>
      <c r="GA1918" s="16"/>
      <c r="GB1918" s="16"/>
      <c r="GC1918" s="16"/>
      <c r="GD1918" s="16"/>
      <c r="GE1918" s="16"/>
      <c r="GF1918" s="16"/>
      <c r="GG1918" s="16"/>
      <c r="GH1918" s="16"/>
      <c r="GI1918" s="16"/>
      <c r="GJ1918" s="16"/>
      <c r="GK1918" s="16"/>
      <c r="GL1918" s="16"/>
      <c r="GM1918" s="16"/>
      <c r="GN1918" s="16"/>
      <c r="GO1918" s="16"/>
      <c r="GP1918" s="16"/>
      <c r="GQ1918" s="16"/>
      <c r="GR1918" s="16"/>
      <c r="GS1918" s="16"/>
      <c r="GT1918" s="16"/>
      <c r="GU1918" s="16"/>
      <c r="GV1918" s="16"/>
      <c r="GW1918" s="16"/>
      <c r="GX1918" s="16"/>
      <c r="GY1918" s="16"/>
    </row>
    <row r="1919" spans="1:207" x14ac:dyDescent="0.3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/>
      <c r="BJ1919" s="16"/>
      <c r="BK1919" s="16"/>
      <c r="BL1919" s="16"/>
      <c r="BM1919" s="16"/>
      <c r="BN1919" s="16"/>
      <c r="BO1919" s="16"/>
      <c r="BP1919" s="16"/>
      <c r="BQ1919" s="16"/>
      <c r="BR1919" s="16"/>
      <c r="BS1919" s="16"/>
      <c r="BT1919" s="16"/>
      <c r="BU1919" s="16"/>
      <c r="BV1919" s="16"/>
      <c r="BW1919" s="16"/>
      <c r="BX1919" s="16"/>
      <c r="BY1919" s="16"/>
      <c r="BZ1919" s="16"/>
      <c r="CA1919" s="16"/>
      <c r="CB1919" s="16"/>
      <c r="CC1919" s="16"/>
      <c r="CD1919" s="16"/>
      <c r="CE1919" s="16"/>
      <c r="CF1919" s="16"/>
      <c r="CG1919" s="16"/>
      <c r="CH1919" s="16"/>
      <c r="CI1919" s="16"/>
      <c r="CJ1919" s="16"/>
      <c r="CK1919" s="16"/>
      <c r="CL1919" s="16"/>
      <c r="CM1919" s="16"/>
      <c r="CN1919" s="16"/>
      <c r="CO1919" s="16"/>
      <c r="CP1919" s="16"/>
      <c r="CQ1919" s="16"/>
      <c r="CR1919" s="16"/>
      <c r="CS1919" s="16"/>
      <c r="CT1919" s="16"/>
      <c r="CU1919" s="16"/>
      <c r="CV1919" s="16"/>
      <c r="CW1919" s="16"/>
      <c r="CX1919" s="16"/>
      <c r="CY1919" s="16"/>
      <c r="CZ1919" s="16"/>
      <c r="DA1919" s="16"/>
      <c r="DB1919" s="16"/>
      <c r="DC1919" s="16"/>
      <c r="DD1919" s="16"/>
      <c r="DE1919" s="16"/>
      <c r="DF1919" s="16"/>
      <c r="DG1919" s="16"/>
      <c r="DH1919" s="16"/>
      <c r="DI1919" s="16"/>
      <c r="DJ1919" s="16"/>
      <c r="DK1919" s="16"/>
      <c r="DL1919" s="16"/>
      <c r="DM1919" s="16"/>
      <c r="DN1919" s="16"/>
      <c r="DO1919" s="16"/>
      <c r="DP1919" s="16"/>
      <c r="DQ1919" s="16"/>
      <c r="DR1919" s="16"/>
      <c r="DS1919" s="16"/>
      <c r="DT1919" s="16"/>
      <c r="DU1919" s="16"/>
      <c r="DV1919" s="16"/>
      <c r="DW1919" s="16"/>
      <c r="DX1919" s="16"/>
      <c r="DY1919" s="16"/>
      <c r="DZ1919" s="16"/>
      <c r="EA1919" s="16"/>
      <c r="EB1919" s="16"/>
      <c r="EC1919" s="16"/>
      <c r="ED1919" s="16"/>
      <c r="EE1919" s="16"/>
      <c r="EF1919" s="16"/>
      <c r="EG1919" s="16"/>
      <c r="EH1919" s="16"/>
      <c r="EI1919" s="16"/>
      <c r="EJ1919" s="16"/>
      <c r="EK1919" s="16"/>
      <c r="EL1919" s="16"/>
      <c r="EM1919" s="16"/>
      <c r="EN1919" s="16"/>
      <c r="EO1919" s="16"/>
      <c r="EP1919" s="16"/>
      <c r="EQ1919" s="16"/>
      <c r="ER1919" s="16"/>
      <c r="ES1919" s="16"/>
      <c r="ET1919" s="16"/>
      <c r="EU1919" s="16"/>
      <c r="EV1919" s="16"/>
      <c r="EW1919" s="16"/>
      <c r="EX1919" s="16"/>
      <c r="EY1919" s="16"/>
      <c r="EZ1919" s="16"/>
      <c r="FA1919" s="16"/>
      <c r="FB1919" s="16"/>
      <c r="FC1919" s="16"/>
      <c r="FD1919" s="16"/>
      <c r="FE1919" s="16"/>
      <c r="FF1919" s="16"/>
      <c r="FG1919" s="16"/>
      <c r="FH1919" s="16"/>
      <c r="FI1919" s="16"/>
      <c r="FJ1919" s="16"/>
      <c r="FK1919" s="16"/>
      <c r="FL1919" s="16"/>
      <c r="FM1919" s="16"/>
      <c r="FN1919" s="16"/>
      <c r="FO1919" s="16"/>
      <c r="FP1919" s="16"/>
      <c r="FQ1919" s="16"/>
      <c r="FR1919" s="16"/>
      <c r="FS1919" s="16"/>
      <c r="FT1919" s="16"/>
      <c r="FU1919" s="16"/>
      <c r="FV1919" s="16"/>
      <c r="FW1919" s="16"/>
      <c r="FX1919" s="16"/>
      <c r="FY1919" s="16"/>
      <c r="FZ1919" s="16"/>
      <c r="GA1919" s="16"/>
      <c r="GB1919" s="16"/>
      <c r="GC1919" s="16"/>
      <c r="GD1919" s="16"/>
      <c r="GE1919" s="16"/>
      <c r="GF1919" s="16"/>
      <c r="GG1919" s="16"/>
      <c r="GH1919" s="16"/>
      <c r="GI1919" s="16"/>
      <c r="GJ1919" s="16"/>
      <c r="GK1919" s="16"/>
      <c r="GL1919" s="16"/>
      <c r="GM1919" s="16"/>
      <c r="GN1919" s="16"/>
      <c r="GO1919" s="16"/>
      <c r="GP1919" s="16"/>
      <c r="GQ1919" s="16"/>
      <c r="GR1919" s="16"/>
      <c r="GS1919" s="16"/>
      <c r="GT1919" s="16"/>
      <c r="GU1919" s="16"/>
      <c r="GV1919" s="16"/>
      <c r="GW1919" s="16"/>
      <c r="GX1919" s="16"/>
      <c r="GY1919" s="16"/>
    </row>
    <row r="1920" spans="1:207" x14ac:dyDescent="0.3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/>
      <c r="BJ1920" s="16"/>
      <c r="BK1920" s="16"/>
      <c r="BL1920" s="16"/>
      <c r="BM1920" s="16"/>
      <c r="BN1920" s="16"/>
      <c r="BO1920" s="16"/>
      <c r="BP1920" s="16"/>
      <c r="BQ1920" s="16"/>
      <c r="BR1920" s="16"/>
      <c r="BS1920" s="16"/>
      <c r="BT1920" s="16"/>
      <c r="BU1920" s="16"/>
      <c r="BV1920" s="16"/>
      <c r="BW1920" s="16"/>
      <c r="BX1920" s="16"/>
      <c r="BY1920" s="16"/>
      <c r="BZ1920" s="16"/>
      <c r="CA1920" s="16"/>
      <c r="CB1920" s="16"/>
      <c r="CC1920" s="16"/>
      <c r="CD1920" s="16"/>
      <c r="CE1920" s="16"/>
      <c r="CF1920" s="16"/>
      <c r="CG1920" s="16"/>
      <c r="CH1920" s="16"/>
      <c r="CI1920" s="16"/>
      <c r="CJ1920" s="16"/>
      <c r="CK1920" s="16"/>
      <c r="CL1920" s="16"/>
      <c r="CM1920" s="16"/>
      <c r="CN1920" s="16"/>
      <c r="CO1920" s="16"/>
      <c r="CP1920" s="16"/>
      <c r="CQ1920" s="16"/>
      <c r="CR1920" s="16"/>
      <c r="CS1920" s="16"/>
      <c r="CT1920" s="16"/>
      <c r="CU1920" s="16"/>
      <c r="CV1920" s="16"/>
      <c r="CW1920" s="16"/>
      <c r="CX1920" s="16"/>
      <c r="CY1920" s="16"/>
      <c r="CZ1920" s="16"/>
      <c r="DA1920" s="16"/>
      <c r="DB1920" s="16"/>
      <c r="DC1920" s="16"/>
      <c r="DD1920" s="16"/>
      <c r="DE1920" s="16"/>
      <c r="DF1920" s="16"/>
      <c r="DG1920" s="16"/>
      <c r="DH1920" s="16"/>
      <c r="DI1920" s="16"/>
      <c r="DJ1920" s="16"/>
      <c r="DK1920" s="16"/>
      <c r="DL1920" s="16"/>
      <c r="DM1920" s="16"/>
      <c r="DN1920" s="16"/>
      <c r="DO1920" s="16"/>
      <c r="DP1920" s="16"/>
      <c r="DQ1920" s="16"/>
      <c r="DR1920" s="16"/>
      <c r="DS1920" s="16"/>
      <c r="DT1920" s="16"/>
      <c r="DU1920" s="16"/>
      <c r="DV1920" s="16"/>
      <c r="DW1920" s="16"/>
      <c r="DX1920" s="16"/>
      <c r="DY1920" s="16"/>
      <c r="DZ1920" s="16"/>
      <c r="EA1920" s="16"/>
      <c r="EB1920" s="16"/>
      <c r="EC1920" s="16"/>
      <c r="ED1920" s="16"/>
      <c r="EE1920" s="16"/>
      <c r="EF1920" s="16"/>
      <c r="EG1920" s="16"/>
      <c r="EH1920" s="16"/>
      <c r="EI1920" s="16"/>
      <c r="EJ1920" s="16"/>
      <c r="EK1920" s="16"/>
      <c r="EL1920" s="16"/>
      <c r="EM1920" s="16"/>
      <c r="EN1920" s="16"/>
      <c r="EO1920" s="16"/>
      <c r="EP1920" s="16"/>
      <c r="EQ1920" s="16"/>
      <c r="ER1920" s="16"/>
      <c r="ES1920" s="16"/>
      <c r="ET1920" s="16"/>
      <c r="EU1920" s="16"/>
      <c r="EV1920" s="16"/>
      <c r="EW1920" s="16"/>
      <c r="EX1920" s="16"/>
      <c r="EY1920" s="16"/>
      <c r="EZ1920" s="16"/>
      <c r="FA1920" s="16"/>
      <c r="FB1920" s="16"/>
      <c r="FC1920" s="16"/>
      <c r="FD1920" s="16"/>
      <c r="FE1920" s="16"/>
      <c r="FF1920" s="16"/>
      <c r="FG1920" s="16"/>
      <c r="FH1920" s="16"/>
      <c r="FI1920" s="16"/>
      <c r="FJ1920" s="16"/>
      <c r="FK1920" s="16"/>
      <c r="FL1920" s="16"/>
      <c r="FM1920" s="16"/>
      <c r="FN1920" s="16"/>
      <c r="FO1920" s="16"/>
      <c r="FP1920" s="16"/>
      <c r="FQ1920" s="16"/>
      <c r="FR1920" s="16"/>
      <c r="FS1920" s="16"/>
      <c r="FT1920" s="16"/>
      <c r="FU1920" s="16"/>
      <c r="FV1920" s="16"/>
      <c r="FW1920" s="16"/>
      <c r="FX1920" s="16"/>
      <c r="FY1920" s="16"/>
      <c r="FZ1920" s="16"/>
      <c r="GA1920" s="16"/>
      <c r="GB1920" s="16"/>
      <c r="GC1920" s="16"/>
      <c r="GD1920" s="16"/>
      <c r="GE1920" s="16"/>
      <c r="GF1920" s="16"/>
      <c r="GG1920" s="16"/>
      <c r="GH1920" s="16"/>
      <c r="GI1920" s="16"/>
      <c r="GJ1920" s="16"/>
      <c r="GK1920" s="16"/>
      <c r="GL1920" s="16"/>
      <c r="GM1920" s="16"/>
      <c r="GN1920" s="16"/>
      <c r="GO1920" s="16"/>
      <c r="GP1920" s="16"/>
      <c r="GQ1920" s="16"/>
      <c r="GR1920" s="16"/>
      <c r="GS1920" s="16"/>
      <c r="GT1920" s="16"/>
      <c r="GU1920" s="16"/>
      <c r="GV1920" s="16"/>
      <c r="GW1920" s="16"/>
      <c r="GX1920" s="16"/>
      <c r="GY1920" s="16"/>
    </row>
    <row r="1921" spans="1:207" x14ac:dyDescent="0.3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/>
      <c r="BJ1921" s="16"/>
      <c r="BK1921" s="16"/>
      <c r="BL1921" s="16"/>
      <c r="BM1921" s="16"/>
      <c r="BN1921" s="16"/>
      <c r="BO1921" s="16"/>
      <c r="BP1921" s="16"/>
      <c r="BQ1921" s="16"/>
      <c r="BR1921" s="16"/>
      <c r="BS1921" s="16"/>
      <c r="BT1921" s="16"/>
      <c r="BU1921" s="16"/>
      <c r="BV1921" s="16"/>
      <c r="BW1921" s="16"/>
      <c r="BX1921" s="16"/>
      <c r="BY1921" s="16"/>
      <c r="BZ1921" s="16"/>
      <c r="CA1921" s="16"/>
      <c r="CB1921" s="16"/>
      <c r="CC1921" s="16"/>
      <c r="CD1921" s="16"/>
      <c r="CE1921" s="16"/>
      <c r="CF1921" s="16"/>
      <c r="CG1921" s="16"/>
      <c r="CH1921" s="16"/>
      <c r="CI1921" s="16"/>
      <c r="CJ1921" s="16"/>
      <c r="CK1921" s="16"/>
      <c r="CL1921" s="16"/>
      <c r="CM1921" s="16"/>
      <c r="CN1921" s="16"/>
      <c r="CO1921" s="16"/>
      <c r="CP1921" s="16"/>
      <c r="CQ1921" s="16"/>
      <c r="CR1921" s="16"/>
      <c r="CS1921" s="16"/>
      <c r="CT1921" s="16"/>
      <c r="CU1921" s="16"/>
      <c r="CV1921" s="16"/>
      <c r="CW1921" s="16"/>
      <c r="CX1921" s="16"/>
      <c r="CY1921" s="16"/>
      <c r="CZ1921" s="16"/>
      <c r="DA1921" s="16"/>
      <c r="DB1921" s="16"/>
      <c r="DC1921" s="16"/>
      <c r="DD1921" s="16"/>
      <c r="DE1921" s="16"/>
      <c r="DF1921" s="16"/>
      <c r="DG1921" s="16"/>
      <c r="DH1921" s="16"/>
      <c r="DI1921" s="16"/>
      <c r="DJ1921" s="16"/>
      <c r="DK1921" s="16"/>
      <c r="DL1921" s="16"/>
      <c r="DM1921" s="16"/>
      <c r="DN1921" s="16"/>
      <c r="DO1921" s="16"/>
      <c r="DP1921" s="16"/>
      <c r="DQ1921" s="16"/>
      <c r="DR1921" s="16"/>
      <c r="DS1921" s="16"/>
      <c r="DT1921" s="16"/>
      <c r="DU1921" s="16"/>
      <c r="DV1921" s="16"/>
      <c r="DW1921" s="16"/>
      <c r="DX1921" s="16"/>
      <c r="DY1921" s="16"/>
      <c r="DZ1921" s="16"/>
      <c r="EA1921" s="16"/>
      <c r="EB1921" s="16"/>
      <c r="EC1921" s="16"/>
      <c r="ED1921" s="16"/>
      <c r="EE1921" s="16"/>
      <c r="EF1921" s="16"/>
      <c r="EG1921" s="16"/>
      <c r="EH1921" s="16"/>
      <c r="EI1921" s="16"/>
      <c r="EJ1921" s="16"/>
      <c r="EK1921" s="16"/>
      <c r="EL1921" s="16"/>
      <c r="EM1921" s="16"/>
      <c r="EN1921" s="16"/>
      <c r="EO1921" s="16"/>
      <c r="EP1921" s="16"/>
      <c r="EQ1921" s="16"/>
      <c r="ER1921" s="16"/>
      <c r="ES1921" s="16"/>
      <c r="ET1921" s="16"/>
      <c r="EU1921" s="16"/>
      <c r="EV1921" s="16"/>
      <c r="EW1921" s="16"/>
      <c r="EX1921" s="16"/>
      <c r="EY1921" s="16"/>
      <c r="EZ1921" s="16"/>
      <c r="FA1921" s="16"/>
      <c r="FB1921" s="16"/>
      <c r="FC1921" s="16"/>
      <c r="FD1921" s="16"/>
      <c r="FE1921" s="16"/>
      <c r="FF1921" s="16"/>
      <c r="FG1921" s="16"/>
      <c r="FH1921" s="16"/>
      <c r="FI1921" s="16"/>
      <c r="FJ1921" s="16"/>
      <c r="FK1921" s="16"/>
      <c r="FL1921" s="16"/>
      <c r="FM1921" s="16"/>
      <c r="FN1921" s="16"/>
      <c r="FO1921" s="16"/>
      <c r="FP1921" s="16"/>
      <c r="FQ1921" s="16"/>
      <c r="FR1921" s="16"/>
      <c r="FS1921" s="16"/>
      <c r="FT1921" s="16"/>
      <c r="FU1921" s="16"/>
      <c r="FV1921" s="16"/>
      <c r="FW1921" s="16"/>
      <c r="FX1921" s="16"/>
      <c r="FY1921" s="16"/>
      <c r="FZ1921" s="16"/>
      <c r="GA1921" s="16"/>
      <c r="GB1921" s="16"/>
      <c r="GC1921" s="16"/>
      <c r="GD1921" s="16"/>
      <c r="GE1921" s="16"/>
      <c r="GF1921" s="16"/>
      <c r="GG1921" s="16"/>
      <c r="GH1921" s="16"/>
      <c r="GI1921" s="16"/>
      <c r="GJ1921" s="16"/>
      <c r="GK1921" s="16"/>
      <c r="GL1921" s="16"/>
      <c r="GM1921" s="16"/>
      <c r="GN1921" s="16"/>
      <c r="GO1921" s="16"/>
      <c r="GP1921" s="16"/>
      <c r="GQ1921" s="16"/>
      <c r="GR1921" s="16"/>
      <c r="GS1921" s="16"/>
      <c r="GT1921" s="16"/>
      <c r="GU1921" s="16"/>
      <c r="GV1921" s="16"/>
      <c r="GW1921" s="16"/>
      <c r="GX1921" s="16"/>
      <c r="GY1921" s="16"/>
    </row>
    <row r="1922" spans="1:207" x14ac:dyDescent="0.3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/>
      <c r="BJ1922" s="16"/>
      <c r="BK1922" s="16"/>
      <c r="BL1922" s="16"/>
      <c r="BM1922" s="16"/>
      <c r="BN1922" s="16"/>
      <c r="BO1922" s="16"/>
      <c r="BP1922" s="16"/>
      <c r="BQ1922" s="16"/>
      <c r="BR1922" s="16"/>
      <c r="BS1922" s="16"/>
      <c r="BT1922" s="16"/>
      <c r="BU1922" s="16"/>
      <c r="BV1922" s="16"/>
      <c r="BW1922" s="16"/>
      <c r="BX1922" s="16"/>
      <c r="BY1922" s="16"/>
      <c r="BZ1922" s="16"/>
      <c r="CA1922" s="16"/>
      <c r="CB1922" s="16"/>
      <c r="CC1922" s="16"/>
      <c r="CD1922" s="16"/>
      <c r="CE1922" s="16"/>
      <c r="CF1922" s="16"/>
      <c r="CG1922" s="16"/>
      <c r="CH1922" s="16"/>
      <c r="CI1922" s="16"/>
      <c r="CJ1922" s="16"/>
      <c r="CK1922" s="16"/>
      <c r="CL1922" s="16"/>
      <c r="CM1922" s="16"/>
      <c r="CN1922" s="16"/>
      <c r="CO1922" s="16"/>
      <c r="CP1922" s="16"/>
      <c r="CQ1922" s="16"/>
      <c r="CR1922" s="16"/>
      <c r="CS1922" s="16"/>
      <c r="CT1922" s="16"/>
      <c r="CU1922" s="16"/>
      <c r="CV1922" s="16"/>
      <c r="CW1922" s="16"/>
      <c r="CX1922" s="16"/>
      <c r="CY1922" s="16"/>
      <c r="CZ1922" s="16"/>
      <c r="DA1922" s="16"/>
      <c r="DB1922" s="16"/>
      <c r="DC1922" s="16"/>
      <c r="DD1922" s="16"/>
      <c r="DE1922" s="16"/>
      <c r="DF1922" s="16"/>
      <c r="DG1922" s="16"/>
      <c r="DH1922" s="16"/>
      <c r="DI1922" s="16"/>
      <c r="DJ1922" s="16"/>
      <c r="DK1922" s="16"/>
      <c r="DL1922" s="16"/>
      <c r="DM1922" s="16"/>
      <c r="DN1922" s="16"/>
      <c r="DO1922" s="16"/>
      <c r="DP1922" s="16"/>
      <c r="DQ1922" s="16"/>
      <c r="DR1922" s="16"/>
      <c r="DS1922" s="16"/>
      <c r="DT1922" s="16"/>
      <c r="DU1922" s="16"/>
      <c r="DV1922" s="16"/>
      <c r="DW1922" s="16"/>
      <c r="DX1922" s="16"/>
      <c r="DY1922" s="16"/>
      <c r="DZ1922" s="16"/>
      <c r="EA1922" s="16"/>
      <c r="EB1922" s="16"/>
      <c r="EC1922" s="16"/>
      <c r="ED1922" s="16"/>
      <c r="EE1922" s="16"/>
      <c r="EF1922" s="16"/>
      <c r="EG1922" s="16"/>
      <c r="EH1922" s="16"/>
      <c r="EI1922" s="16"/>
      <c r="EJ1922" s="16"/>
      <c r="EK1922" s="16"/>
      <c r="EL1922" s="16"/>
      <c r="EM1922" s="16"/>
      <c r="EN1922" s="16"/>
      <c r="EO1922" s="16"/>
      <c r="EP1922" s="16"/>
      <c r="EQ1922" s="16"/>
      <c r="ER1922" s="16"/>
      <c r="ES1922" s="16"/>
      <c r="ET1922" s="16"/>
      <c r="EU1922" s="16"/>
      <c r="EV1922" s="16"/>
      <c r="EW1922" s="16"/>
      <c r="EX1922" s="16"/>
      <c r="EY1922" s="16"/>
      <c r="EZ1922" s="16"/>
      <c r="FA1922" s="16"/>
      <c r="FB1922" s="16"/>
      <c r="FC1922" s="16"/>
      <c r="FD1922" s="16"/>
      <c r="FE1922" s="16"/>
      <c r="FF1922" s="16"/>
      <c r="FG1922" s="16"/>
      <c r="FH1922" s="16"/>
      <c r="FI1922" s="16"/>
      <c r="FJ1922" s="16"/>
      <c r="FK1922" s="16"/>
      <c r="FL1922" s="16"/>
      <c r="FM1922" s="16"/>
      <c r="FN1922" s="16"/>
      <c r="FO1922" s="16"/>
      <c r="FP1922" s="16"/>
      <c r="FQ1922" s="16"/>
      <c r="FR1922" s="16"/>
      <c r="FS1922" s="16"/>
      <c r="FT1922" s="16"/>
      <c r="FU1922" s="16"/>
      <c r="FV1922" s="16"/>
      <c r="FW1922" s="16"/>
      <c r="FX1922" s="16"/>
      <c r="FY1922" s="16"/>
      <c r="FZ1922" s="16"/>
      <c r="GA1922" s="16"/>
      <c r="GB1922" s="16"/>
      <c r="GC1922" s="16"/>
      <c r="GD1922" s="16"/>
      <c r="GE1922" s="16"/>
      <c r="GF1922" s="16"/>
      <c r="GG1922" s="16"/>
      <c r="GH1922" s="16"/>
      <c r="GI1922" s="16"/>
      <c r="GJ1922" s="16"/>
      <c r="GK1922" s="16"/>
      <c r="GL1922" s="16"/>
      <c r="GM1922" s="16"/>
      <c r="GN1922" s="16"/>
      <c r="GO1922" s="16"/>
      <c r="GP1922" s="16"/>
      <c r="GQ1922" s="16"/>
      <c r="GR1922" s="16"/>
      <c r="GS1922" s="16"/>
      <c r="GT1922" s="16"/>
      <c r="GU1922" s="16"/>
      <c r="GV1922" s="16"/>
      <c r="GW1922" s="16"/>
      <c r="GX1922" s="16"/>
      <c r="GY1922" s="16"/>
    </row>
    <row r="1923" spans="1:207" x14ac:dyDescent="0.3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/>
      <c r="BV1923" s="16"/>
      <c r="BW1923" s="16"/>
      <c r="BX1923" s="16"/>
      <c r="BY1923" s="16"/>
      <c r="BZ1923" s="16"/>
      <c r="CA1923" s="16"/>
      <c r="CB1923" s="16"/>
      <c r="CC1923" s="16"/>
      <c r="CD1923" s="16"/>
      <c r="CE1923" s="16"/>
      <c r="CF1923" s="16"/>
      <c r="CG1923" s="16"/>
      <c r="CH1923" s="16"/>
      <c r="CI1923" s="16"/>
      <c r="CJ1923" s="16"/>
      <c r="CK1923" s="16"/>
      <c r="CL1923" s="16"/>
      <c r="CM1923" s="16"/>
      <c r="CN1923" s="16"/>
      <c r="CO1923" s="16"/>
      <c r="CP1923" s="16"/>
      <c r="CQ1923" s="16"/>
      <c r="CR1923" s="16"/>
      <c r="CS1923" s="16"/>
      <c r="CT1923" s="16"/>
      <c r="CU1923" s="16"/>
      <c r="CV1923" s="16"/>
      <c r="CW1923" s="16"/>
      <c r="CX1923" s="16"/>
      <c r="CY1923" s="16"/>
      <c r="CZ1923" s="16"/>
      <c r="DA1923" s="16"/>
      <c r="DB1923" s="16"/>
      <c r="DC1923" s="16"/>
      <c r="DD1923" s="16"/>
      <c r="DE1923" s="16"/>
      <c r="DF1923" s="16"/>
      <c r="DG1923" s="16"/>
      <c r="DH1923" s="16"/>
      <c r="DI1923" s="16"/>
      <c r="DJ1923" s="16"/>
      <c r="DK1923" s="16"/>
      <c r="DL1923" s="16"/>
      <c r="DM1923" s="16"/>
      <c r="DN1923" s="16"/>
      <c r="DO1923" s="16"/>
      <c r="DP1923" s="16"/>
      <c r="DQ1923" s="16"/>
      <c r="DR1923" s="16"/>
      <c r="DS1923" s="16"/>
      <c r="DT1923" s="16"/>
      <c r="DU1923" s="16"/>
      <c r="DV1923" s="16"/>
      <c r="DW1923" s="16"/>
      <c r="DX1923" s="16"/>
      <c r="DY1923" s="16"/>
      <c r="DZ1923" s="16"/>
      <c r="EA1923" s="16"/>
      <c r="EB1923" s="16"/>
      <c r="EC1923" s="16"/>
      <c r="ED1923" s="16"/>
      <c r="EE1923" s="16"/>
      <c r="EF1923" s="16"/>
      <c r="EG1923" s="16"/>
      <c r="EH1923" s="16"/>
      <c r="EI1923" s="16"/>
      <c r="EJ1923" s="16"/>
      <c r="EK1923" s="16"/>
      <c r="EL1923" s="16"/>
      <c r="EM1923" s="16"/>
      <c r="EN1923" s="16"/>
      <c r="EO1923" s="16"/>
      <c r="EP1923" s="16"/>
      <c r="EQ1923" s="16"/>
      <c r="ER1923" s="16"/>
      <c r="ES1923" s="16"/>
      <c r="ET1923" s="16"/>
      <c r="EU1923" s="16"/>
      <c r="EV1923" s="16"/>
      <c r="EW1923" s="16"/>
      <c r="EX1923" s="16"/>
      <c r="EY1923" s="16"/>
      <c r="EZ1923" s="16"/>
      <c r="FA1923" s="16"/>
      <c r="FB1923" s="16"/>
      <c r="FC1923" s="16"/>
      <c r="FD1923" s="16"/>
      <c r="FE1923" s="16"/>
      <c r="FF1923" s="16"/>
      <c r="FG1923" s="16"/>
      <c r="FH1923" s="16"/>
      <c r="FI1923" s="16"/>
      <c r="FJ1923" s="16"/>
      <c r="FK1923" s="16"/>
      <c r="FL1923" s="16"/>
      <c r="FM1923" s="16"/>
      <c r="FN1923" s="16"/>
      <c r="FO1923" s="16"/>
      <c r="FP1923" s="16"/>
      <c r="FQ1923" s="16"/>
      <c r="FR1923" s="16"/>
      <c r="FS1923" s="16"/>
      <c r="FT1923" s="16"/>
      <c r="FU1923" s="16"/>
      <c r="FV1923" s="16"/>
      <c r="FW1923" s="16"/>
      <c r="FX1923" s="16"/>
      <c r="FY1923" s="16"/>
      <c r="FZ1923" s="16"/>
      <c r="GA1923" s="16"/>
      <c r="GB1923" s="16"/>
      <c r="GC1923" s="16"/>
      <c r="GD1923" s="16"/>
      <c r="GE1923" s="16"/>
      <c r="GF1923" s="16"/>
      <c r="GG1923" s="16"/>
      <c r="GH1923" s="16"/>
      <c r="GI1923" s="16"/>
      <c r="GJ1923" s="16"/>
      <c r="GK1923" s="16"/>
      <c r="GL1923" s="16"/>
      <c r="GM1923" s="16"/>
      <c r="GN1923" s="16"/>
      <c r="GO1923" s="16"/>
      <c r="GP1923" s="16"/>
      <c r="GQ1923" s="16"/>
      <c r="GR1923" s="16"/>
      <c r="GS1923" s="16"/>
      <c r="GT1923" s="16"/>
      <c r="GU1923" s="16"/>
      <c r="GV1923" s="16"/>
      <c r="GW1923" s="16"/>
      <c r="GX1923" s="16"/>
      <c r="GY1923" s="16"/>
    </row>
    <row r="1924" spans="1:207" x14ac:dyDescent="0.3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/>
      <c r="BJ1924" s="16"/>
      <c r="BK1924" s="16"/>
      <c r="BL1924" s="16"/>
      <c r="BM1924" s="16"/>
      <c r="BN1924" s="16"/>
      <c r="BO1924" s="16"/>
      <c r="BP1924" s="16"/>
      <c r="BQ1924" s="16"/>
      <c r="BR1924" s="16"/>
      <c r="BS1924" s="16"/>
      <c r="BT1924" s="16"/>
      <c r="BU1924" s="16"/>
      <c r="BV1924" s="16"/>
      <c r="BW1924" s="16"/>
      <c r="BX1924" s="16"/>
      <c r="BY1924" s="16"/>
      <c r="BZ1924" s="16"/>
      <c r="CA1924" s="16"/>
      <c r="CB1924" s="16"/>
      <c r="CC1924" s="16"/>
      <c r="CD1924" s="16"/>
      <c r="CE1924" s="16"/>
      <c r="CF1924" s="16"/>
      <c r="CG1924" s="16"/>
      <c r="CH1924" s="16"/>
      <c r="CI1924" s="16"/>
      <c r="CJ1924" s="16"/>
      <c r="CK1924" s="16"/>
      <c r="CL1924" s="16"/>
      <c r="CM1924" s="16"/>
      <c r="CN1924" s="16"/>
      <c r="CO1924" s="16"/>
      <c r="CP1924" s="16"/>
      <c r="CQ1924" s="16"/>
      <c r="CR1924" s="16"/>
      <c r="CS1924" s="16"/>
      <c r="CT1924" s="16"/>
      <c r="CU1924" s="16"/>
      <c r="CV1924" s="16"/>
      <c r="CW1924" s="16"/>
      <c r="CX1924" s="16"/>
      <c r="CY1924" s="16"/>
      <c r="CZ1924" s="16"/>
      <c r="DA1924" s="16"/>
      <c r="DB1924" s="16"/>
      <c r="DC1924" s="16"/>
      <c r="DD1924" s="16"/>
      <c r="DE1924" s="16"/>
      <c r="DF1924" s="16"/>
      <c r="DG1924" s="16"/>
      <c r="DH1924" s="16"/>
      <c r="DI1924" s="16"/>
      <c r="DJ1924" s="16"/>
      <c r="DK1924" s="16"/>
      <c r="DL1924" s="16"/>
      <c r="DM1924" s="16"/>
      <c r="DN1924" s="16"/>
      <c r="DO1924" s="16"/>
      <c r="DP1924" s="16"/>
      <c r="DQ1924" s="16"/>
      <c r="DR1924" s="16"/>
      <c r="DS1924" s="16"/>
      <c r="DT1924" s="16"/>
      <c r="DU1924" s="16"/>
      <c r="DV1924" s="16"/>
      <c r="DW1924" s="16"/>
      <c r="DX1924" s="16"/>
      <c r="DY1924" s="16"/>
      <c r="DZ1924" s="16"/>
      <c r="EA1924" s="16"/>
      <c r="EB1924" s="16"/>
      <c r="EC1924" s="16"/>
      <c r="ED1924" s="16"/>
      <c r="EE1924" s="16"/>
      <c r="EF1924" s="16"/>
      <c r="EG1924" s="16"/>
      <c r="EH1924" s="16"/>
      <c r="EI1924" s="16"/>
      <c r="EJ1924" s="16"/>
      <c r="EK1924" s="16"/>
      <c r="EL1924" s="16"/>
      <c r="EM1924" s="16"/>
      <c r="EN1924" s="16"/>
      <c r="EO1924" s="16"/>
      <c r="EP1924" s="16"/>
      <c r="EQ1924" s="16"/>
      <c r="ER1924" s="16"/>
      <c r="ES1924" s="16"/>
      <c r="ET1924" s="16"/>
      <c r="EU1924" s="16"/>
      <c r="EV1924" s="16"/>
      <c r="EW1924" s="16"/>
      <c r="EX1924" s="16"/>
      <c r="EY1924" s="16"/>
      <c r="EZ1924" s="16"/>
      <c r="FA1924" s="16"/>
      <c r="FB1924" s="16"/>
      <c r="FC1924" s="16"/>
      <c r="FD1924" s="16"/>
      <c r="FE1924" s="16"/>
      <c r="FF1924" s="16"/>
      <c r="FG1924" s="16"/>
      <c r="FH1924" s="16"/>
      <c r="FI1924" s="16"/>
      <c r="FJ1924" s="16"/>
      <c r="FK1924" s="16"/>
      <c r="FL1924" s="16"/>
      <c r="FM1924" s="16"/>
      <c r="FN1924" s="16"/>
      <c r="FO1924" s="16"/>
      <c r="FP1924" s="16"/>
      <c r="FQ1924" s="16"/>
      <c r="FR1924" s="16"/>
      <c r="FS1924" s="16"/>
      <c r="FT1924" s="16"/>
      <c r="FU1924" s="16"/>
      <c r="FV1924" s="16"/>
      <c r="FW1924" s="16"/>
      <c r="FX1924" s="16"/>
      <c r="FY1924" s="16"/>
      <c r="FZ1924" s="16"/>
      <c r="GA1924" s="16"/>
      <c r="GB1924" s="16"/>
      <c r="GC1924" s="16"/>
      <c r="GD1924" s="16"/>
      <c r="GE1924" s="16"/>
      <c r="GF1924" s="16"/>
      <c r="GG1924" s="16"/>
      <c r="GH1924" s="16"/>
      <c r="GI1924" s="16"/>
      <c r="GJ1924" s="16"/>
      <c r="GK1924" s="16"/>
      <c r="GL1924" s="16"/>
      <c r="GM1924" s="16"/>
      <c r="GN1924" s="16"/>
      <c r="GO1924" s="16"/>
      <c r="GP1924" s="16"/>
      <c r="GQ1924" s="16"/>
      <c r="GR1924" s="16"/>
      <c r="GS1924" s="16"/>
      <c r="GT1924" s="16"/>
      <c r="GU1924" s="16"/>
      <c r="GV1924" s="16"/>
      <c r="GW1924" s="16"/>
      <c r="GX1924" s="16"/>
      <c r="GY1924" s="16"/>
    </row>
    <row r="1925" spans="1:207" x14ac:dyDescent="0.3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/>
      <c r="BY1925" s="16"/>
      <c r="BZ1925" s="16"/>
      <c r="CA1925" s="16"/>
      <c r="CB1925" s="16"/>
      <c r="CC1925" s="16"/>
      <c r="CD1925" s="16"/>
      <c r="CE1925" s="16"/>
      <c r="CF1925" s="16"/>
      <c r="CG1925" s="16"/>
      <c r="CH1925" s="16"/>
      <c r="CI1925" s="16"/>
      <c r="CJ1925" s="16"/>
      <c r="CK1925" s="16"/>
      <c r="CL1925" s="16"/>
      <c r="CM1925" s="16"/>
      <c r="CN1925" s="16"/>
      <c r="CO1925" s="16"/>
      <c r="CP1925" s="16"/>
      <c r="CQ1925" s="16"/>
      <c r="CR1925" s="16"/>
      <c r="CS1925" s="16"/>
      <c r="CT1925" s="16"/>
      <c r="CU1925" s="16"/>
      <c r="CV1925" s="16"/>
      <c r="CW1925" s="16"/>
      <c r="CX1925" s="16"/>
      <c r="CY1925" s="16"/>
      <c r="CZ1925" s="16"/>
      <c r="DA1925" s="16"/>
      <c r="DB1925" s="16"/>
      <c r="DC1925" s="16"/>
      <c r="DD1925" s="16"/>
      <c r="DE1925" s="16"/>
      <c r="DF1925" s="16"/>
      <c r="DG1925" s="16"/>
      <c r="DH1925" s="16"/>
      <c r="DI1925" s="16"/>
      <c r="DJ1925" s="16"/>
      <c r="DK1925" s="16"/>
      <c r="DL1925" s="16"/>
      <c r="DM1925" s="16"/>
      <c r="DN1925" s="16"/>
      <c r="DO1925" s="16"/>
      <c r="DP1925" s="16"/>
      <c r="DQ1925" s="16"/>
      <c r="DR1925" s="16"/>
      <c r="DS1925" s="16"/>
      <c r="DT1925" s="16"/>
      <c r="DU1925" s="16"/>
      <c r="DV1925" s="16"/>
      <c r="DW1925" s="16"/>
      <c r="DX1925" s="16"/>
      <c r="DY1925" s="16"/>
      <c r="DZ1925" s="16"/>
      <c r="EA1925" s="16"/>
      <c r="EB1925" s="16"/>
      <c r="EC1925" s="16"/>
      <c r="ED1925" s="16"/>
      <c r="EE1925" s="16"/>
      <c r="EF1925" s="16"/>
      <c r="EG1925" s="16"/>
      <c r="EH1925" s="16"/>
      <c r="EI1925" s="16"/>
      <c r="EJ1925" s="16"/>
      <c r="EK1925" s="16"/>
      <c r="EL1925" s="16"/>
      <c r="EM1925" s="16"/>
      <c r="EN1925" s="16"/>
      <c r="EO1925" s="16"/>
      <c r="EP1925" s="16"/>
      <c r="EQ1925" s="16"/>
      <c r="ER1925" s="16"/>
      <c r="ES1925" s="16"/>
      <c r="ET1925" s="16"/>
      <c r="EU1925" s="16"/>
      <c r="EV1925" s="16"/>
      <c r="EW1925" s="16"/>
      <c r="EX1925" s="16"/>
      <c r="EY1925" s="16"/>
      <c r="EZ1925" s="16"/>
      <c r="FA1925" s="16"/>
      <c r="FB1925" s="16"/>
      <c r="FC1925" s="16"/>
      <c r="FD1925" s="16"/>
      <c r="FE1925" s="16"/>
      <c r="FF1925" s="16"/>
      <c r="FG1925" s="16"/>
      <c r="FH1925" s="16"/>
      <c r="FI1925" s="16"/>
      <c r="FJ1925" s="16"/>
      <c r="FK1925" s="16"/>
      <c r="FL1925" s="16"/>
      <c r="FM1925" s="16"/>
      <c r="FN1925" s="16"/>
      <c r="FO1925" s="16"/>
      <c r="FP1925" s="16"/>
      <c r="FQ1925" s="16"/>
      <c r="FR1925" s="16"/>
      <c r="FS1925" s="16"/>
      <c r="FT1925" s="16"/>
      <c r="FU1925" s="16"/>
      <c r="FV1925" s="16"/>
      <c r="FW1925" s="16"/>
      <c r="FX1925" s="16"/>
      <c r="FY1925" s="16"/>
      <c r="FZ1925" s="16"/>
      <c r="GA1925" s="16"/>
      <c r="GB1925" s="16"/>
      <c r="GC1925" s="16"/>
      <c r="GD1925" s="16"/>
      <c r="GE1925" s="16"/>
      <c r="GF1925" s="16"/>
      <c r="GG1925" s="16"/>
      <c r="GH1925" s="16"/>
      <c r="GI1925" s="16"/>
      <c r="GJ1925" s="16"/>
      <c r="GK1925" s="16"/>
      <c r="GL1925" s="16"/>
      <c r="GM1925" s="16"/>
      <c r="GN1925" s="16"/>
      <c r="GO1925" s="16"/>
      <c r="GP1925" s="16"/>
      <c r="GQ1925" s="16"/>
      <c r="GR1925" s="16"/>
      <c r="GS1925" s="16"/>
      <c r="GT1925" s="16"/>
      <c r="GU1925" s="16"/>
      <c r="GV1925" s="16"/>
      <c r="GW1925" s="16"/>
      <c r="GX1925" s="16"/>
      <c r="GY1925" s="16"/>
    </row>
    <row r="1926" spans="1:207" x14ac:dyDescent="0.3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/>
      <c r="BJ1926" s="16"/>
      <c r="BK1926" s="16"/>
      <c r="BL1926" s="16"/>
      <c r="BM1926" s="16"/>
      <c r="BN1926" s="16"/>
      <c r="BO1926" s="16"/>
      <c r="BP1926" s="16"/>
      <c r="BQ1926" s="16"/>
      <c r="BR1926" s="16"/>
      <c r="BS1926" s="16"/>
      <c r="BT1926" s="16"/>
      <c r="BU1926" s="16"/>
      <c r="BV1926" s="16"/>
      <c r="BW1926" s="16"/>
      <c r="BX1926" s="16"/>
      <c r="BY1926" s="16"/>
      <c r="BZ1926" s="16"/>
      <c r="CA1926" s="16"/>
      <c r="CB1926" s="16"/>
      <c r="CC1926" s="16"/>
      <c r="CD1926" s="16"/>
      <c r="CE1926" s="16"/>
      <c r="CF1926" s="16"/>
      <c r="CG1926" s="16"/>
      <c r="CH1926" s="16"/>
      <c r="CI1926" s="16"/>
      <c r="CJ1926" s="16"/>
      <c r="CK1926" s="16"/>
      <c r="CL1926" s="16"/>
      <c r="CM1926" s="16"/>
      <c r="CN1926" s="16"/>
      <c r="CO1926" s="16"/>
      <c r="CP1926" s="16"/>
      <c r="CQ1926" s="16"/>
      <c r="CR1926" s="16"/>
      <c r="CS1926" s="16"/>
      <c r="CT1926" s="16"/>
      <c r="CU1926" s="16"/>
      <c r="CV1926" s="16"/>
      <c r="CW1926" s="16"/>
      <c r="CX1926" s="16"/>
      <c r="CY1926" s="16"/>
      <c r="CZ1926" s="16"/>
      <c r="DA1926" s="16"/>
      <c r="DB1926" s="16"/>
      <c r="DC1926" s="16"/>
      <c r="DD1926" s="16"/>
      <c r="DE1926" s="16"/>
      <c r="DF1926" s="16"/>
      <c r="DG1926" s="16"/>
      <c r="DH1926" s="16"/>
      <c r="DI1926" s="16"/>
      <c r="DJ1926" s="16"/>
      <c r="DK1926" s="16"/>
      <c r="DL1926" s="16"/>
      <c r="DM1926" s="16"/>
      <c r="DN1926" s="16"/>
      <c r="DO1926" s="16"/>
      <c r="DP1926" s="16"/>
      <c r="DQ1926" s="16"/>
      <c r="DR1926" s="16"/>
      <c r="DS1926" s="16"/>
      <c r="DT1926" s="16"/>
      <c r="DU1926" s="16"/>
      <c r="DV1926" s="16"/>
      <c r="DW1926" s="16"/>
      <c r="DX1926" s="16"/>
      <c r="DY1926" s="16"/>
      <c r="DZ1926" s="16"/>
      <c r="EA1926" s="16"/>
      <c r="EB1926" s="16"/>
      <c r="EC1926" s="16"/>
      <c r="ED1926" s="16"/>
      <c r="EE1926" s="16"/>
      <c r="EF1926" s="16"/>
      <c r="EG1926" s="16"/>
      <c r="EH1926" s="16"/>
      <c r="EI1926" s="16"/>
      <c r="EJ1926" s="16"/>
      <c r="EK1926" s="16"/>
      <c r="EL1926" s="16"/>
      <c r="EM1926" s="16"/>
      <c r="EN1926" s="16"/>
      <c r="EO1926" s="16"/>
      <c r="EP1926" s="16"/>
      <c r="EQ1926" s="16"/>
      <c r="ER1926" s="16"/>
      <c r="ES1926" s="16"/>
      <c r="ET1926" s="16"/>
      <c r="EU1926" s="16"/>
      <c r="EV1926" s="16"/>
      <c r="EW1926" s="16"/>
      <c r="EX1926" s="16"/>
      <c r="EY1926" s="16"/>
      <c r="EZ1926" s="16"/>
      <c r="FA1926" s="16"/>
      <c r="FB1926" s="16"/>
      <c r="FC1926" s="16"/>
      <c r="FD1926" s="16"/>
      <c r="FE1926" s="16"/>
      <c r="FF1926" s="16"/>
      <c r="FG1926" s="16"/>
      <c r="FH1926" s="16"/>
      <c r="FI1926" s="16"/>
      <c r="FJ1926" s="16"/>
      <c r="FK1926" s="16"/>
      <c r="FL1926" s="16"/>
      <c r="FM1926" s="16"/>
      <c r="FN1926" s="16"/>
      <c r="FO1926" s="16"/>
      <c r="FP1926" s="16"/>
      <c r="FQ1926" s="16"/>
      <c r="FR1926" s="16"/>
      <c r="FS1926" s="16"/>
      <c r="FT1926" s="16"/>
      <c r="FU1926" s="16"/>
      <c r="FV1926" s="16"/>
      <c r="FW1926" s="16"/>
      <c r="FX1926" s="16"/>
      <c r="FY1926" s="16"/>
      <c r="FZ1926" s="16"/>
      <c r="GA1926" s="16"/>
      <c r="GB1926" s="16"/>
      <c r="GC1926" s="16"/>
      <c r="GD1926" s="16"/>
      <c r="GE1926" s="16"/>
      <c r="GF1926" s="16"/>
      <c r="GG1926" s="16"/>
      <c r="GH1926" s="16"/>
      <c r="GI1926" s="16"/>
      <c r="GJ1926" s="16"/>
      <c r="GK1926" s="16"/>
      <c r="GL1926" s="16"/>
      <c r="GM1926" s="16"/>
      <c r="GN1926" s="16"/>
      <c r="GO1926" s="16"/>
      <c r="GP1926" s="16"/>
      <c r="GQ1926" s="16"/>
      <c r="GR1926" s="16"/>
      <c r="GS1926" s="16"/>
      <c r="GT1926" s="16"/>
      <c r="GU1926" s="16"/>
      <c r="GV1926" s="16"/>
      <c r="GW1926" s="16"/>
      <c r="GX1926" s="16"/>
      <c r="GY1926" s="16"/>
    </row>
    <row r="1927" spans="1:207" x14ac:dyDescent="0.3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/>
      <c r="BV1927" s="16"/>
      <c r="BW1927" s="16"/>
      <c r="BX1927" s="16"/>
      <c r="BY1927" s="16"/>
      <c r="BZ1927" s="16"/>
      <c r="CA1927" s="16"/>
      <c r="CB1927" s="16"/>
      <c r="CC1927" s="16"/>
      <c r="CD1927" s="16"/>
      <c r="CE1927" s="16"/>
      <c r="CF1927" s="16"/>
      <c r="CG1927" s="16"/>
      <c r="CH1927" s="16"/>
      <c r="CI1927" s="16"/>
      <c r="CJ1927" s="16"/>
      <c r="CK1927" s="16"/>
      <c r="CL1927" s="16"/>
      <c r="CM1927" s="16"/>
      <c r="CN1927" s="16"/>
      <c r="CO1927" s="16"/>
      <c r="CP1927" s="16"/>
      <c r="CQ1927" s="16"/>
      <c r="CR1927" s="16"/>
      <c r="CS1927" s="16"/>
      <c r="CT1927" s="16"/>
      <c r="CU1927" s="16"/>
      <c r="CV1927" s="16"/>
      <c r="CW1927" s="16"/>
      <c r="CX1927" s="16"/>
      <c r="CY1927" s="16"/>
      <c r="CZ1927" s="16"/>
      <c r="DA1927" s="16"/>
      <c r="DB1927" s="16"/>
      <c r="DC1927" s="16"/>
      <c r="DD1927" s="16"/>
      <c r="DE1927" s="16"/>
      <c r="DF1927" s="16"/>
      <c r="DG1927" s="16"/>
      <c r="DH1927" s="16"/>
      <c r="DI1927" s="16"/>
      <c r="DJ1927" s="16"/>
      <c r="DK1927" s="16"/>
      <c r="DL1927" s="16"/>
      <c r="DM1927" s="16"/>
      <c r="DN1927" s="16"/>
      <c r="DO1927" s="16"/>
      <c r="DP1927" s="16"/>
      <c r="DQ1927" s="16"/>
      <c r="DR1927" s="16"/>
      <c r="DS1927" s="16"/>
      <c r="DT1927" s="16"/>
      <c r="DU1927" s="16"/>
      <c r="DV1927" s="16"/>
      <c r="DW1927" s="16"/>
      <c r="DX1927" s="16"/>
      <c r="DY1927" s="16"/>
      <c r="DZ1927" s="16"/>
      <c r="EA1927" s="16"/>
      <c r="EB1927" s="16"/>
      <c r="EC1927" s="16"/>
      <c r="ED1927" s="16"/>
      <c r="EE1927" s="16"/>
      <c r="EF1927" s="16"/>
      <c r="EG1927" s="16"/>
      <c r="EH1927" s="16"/>
      <c r="EI1927" s="16"/>
      <c r="EJ1927" s="16"/>
      <c r="EK1927" s="16"/>
      <c r="EL1927" s="16"/>
      <c r="EM1927" s="16"/>
      <c r="EN1927" s="16"/>
      <c r="EO1927" s="16"/>
      <c r="EP1927" s="16"/>
      <c r="EQ1927" s="16"/>
      <c r="ER1927" s="16"/>
      <c r="ES1927" s="16"/>
      <c r="ET1927" s="16"/>
      <c r="EU1927" s="16"/>
      <c r="EV1927" s="16"/>
      <c r="EW1927" s="16"/>
      <c r="EX1927" s="16"/>
      <c r="EY1927" s="16"/>
      <c r="EZ1927" s="16"/>
      <c r="FA1927" s="16"/>
      <c r="FB1927" s="16"/>
      <c r="FC1927" s="16"/>
      <c r="FD1927" s="16"/>
      <c r="FE1927" s="16"/>
      <c r="FF1927" s="16"/>
      <c r="FG1927" s="16"/>
      <c r="FH1927" s="16"/>
      <c r="FI1927" s="16"/>
      <c r="FJ1927" s="16"/>
      <c r="FK1927" s="16"/>
      <c r="FL1927" s="16"/>
      <c r="FM1927" s="16"/>
      <c r="FN1927" s="16"/>
      <c r="FO1927" s="16"/>
      <c r="FP1927" s="16"/>
      <c r="FQ1927" s="16"/>
      <c r="FR1927" s="16"/>
      <c r="FS1927" s="16"/>
      <c r="FT1927" s="16"/>
      <c r="FU1927" s="16"/>
      <c r="FV1927" s="16"/>
      <c r="FW1927" s="16"/>
      <c r="FX1927" s="16"/>
      <c r="FY1927" s="16"/>
      <c r="FZ1927" s="16"/>
      <c r="GA1927" s="16"/>
      <c r="GB1927" s="16"/>
      <c r="GC1927" s="16"/>
      <c r="GD1927" s="16"/>
      <c r="GE1927" s="16"/>
      <c r="GF1927" s="16"/>
      <c r="GG1927" s="16"/>
      <c r="GH1927" s="16"/>
      <c r="GI1927" s="16"/>
      <c r="GJ1927" s="16"/>
      <c r="GK1927" s="16"/>
      <c r="GL1927" s="16"/>
      <c r="GM1927" s="16"/>
      <c r="GN1927" s="16"/>
      <c r="GO1927" s="16"/>
      <c r="GP1927" s="16"/>
      <c r="GQ1927" s="16"/>
      <c r="GR1927" s="16"/>
      <c r="GS1927" s="16"/>
      <c r="GT1927" s="16"/>
      <c r="GU1927" s="16"/>
      <c r="GV1927" s="16"/>
      <c r="GW1927" s="16"/>
      <c r="GX1927" s="16"/>
      <c r="GY1927" s="16"/>
    </row>
    <row r="1928" spans="1:207" x14ac:dyDescent="0.3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/>
      <c r="BJ1928" s="16"/>
      <c r="BK1928" s="16"/>
      <c r="BL1928" s="16"/>
      <c r="BM1928" s="16"/>
      <c r="BN1928" s="16"/>
      <c r="BO1928" s="16"/>
      <c r="BP1928" s="16"/>
      <c r="BQ1928" s="16"/>
      <c r="BR1928" s="16"/>
      <c r="BS1928" s="16"/>
      <c r="BT1928" s="16"/>
      <c r="BU1928" s="16"/>
      <c r="BV1928" s="16"/>
      <c r="BW1928" s="16"/>
      <c r="BX1928" s="16"/>
      <c r="BY1928" s="16"/>
      <c r="BZ1928" s="16"/>
      <c r="CA1928" s="16"/>
      <c r="CB1928" s="16"/>
      <c r="CC1928" s="16"/>
      <c r="CD1928" s="16"/>
      <c r="CE1928" s="16"/>
      <c r="CF1928" s="16"/>
      <c r="CG1928" s="16"/>
      <c r="CH1928" s="16"/>
      <c r="CI1928" s="16"/>
      <c r="CJ1928" s="16"/>
      <c r="CK1928" s="16"/>
      <c r="CL1928" s="16"/>
      <c r="CM1928" s="16"/>
      <c r="CN1928" s="16"/>
      <c r="CO1928" s="16"/>
      <c r="CP1928" s="16"/>
      <c r="CQ1928" s="16"/>
      <c r="CR1928" s="16"/>
      <c r="CS1928" s="16"/>
      <c r="CT1928" s="16"/>
      <c r="CU1928" s="16"/>
      <c r="CV1928" s="16"/>
      <c r="CW1928" s="16"/>
      <c r="CX1928" s="16"/>
      <c r="CY1928" s="16"/>
      <c r="CZ1928" s="16"/>
      <c r="DA1928" s="16"/>
      <c r="DB1928" s="16"/>
      <c r="DC1928" s="16"/>
      <c r="DD1928" s="16"/>
      <c r="DE1928" s="16"/>
      <c r="DF1928" s="16"/>
      <c r="DG1928" s="16"/>
      <c r="DH1928" s="16"/>
      <c r="DI1928" s="16"/>
      <c r="DJ1928" s="16"/>
      <c r="DK1928" s="16"/>
      <c r="DL1928" s="16"/>
      <c r="DM1928" s="16"/>
      <c r="DN1928" s="16"/>
      <c r="DO1928" s="16"/>
      <c r="DP1928" s="16"/>
      <c r="DQ1928" s="16"/>
      <c r="DR1928" s="16"/>
      <c r="DS1928" s="16"/>
      <c r="DT1928" s="16"/>
      <c r="DU1928" s="16"/>
      <c r="DV1928" s="16"/>
      <c r="DW1928" s="16"/>
      <c r="DX1928" s="16"/>
      <c r="DY1928" s="16"/>
      <c r="DZ1928" s="16"/>
      <c r="EA1928" s="16"/>
      <c r="EB1928" s="16"/>
      <c r="EC1928" s="16"/>
      <c r="ED1928" s="16"/>
      <c r="EE1928" s="16"/>
      <c r="EF1928" s="16"/>
      <c r="EG1928" s="16"/>
      <c r="EH1928" s="16"/>
      <c r="EI1928" s="16"/>
      <c r="EJ1928" s="16"/>
      <c r="EK1928" s="16"/>
      <c r="EL1928" s="16"/>
      <c r="EM1928" s="16"/>
      <c r="EN1928" s="16"/>
      <c r="EO1928" s="16"/>
      <c r="EP1928" s="16"/>
      <c r="EQ1928" s="16"/>
      <c r="ER1928" s="16"/>
      <c r="ES1928" s="16"/>
      <c r="ET1928" s="16"/>
      <c r="EU1928" s="16"/>
      <c r="EV1928" s="16"/>
      <c r="EW1928" s="16"/>
      <c r="EX1928" s="16"/>
      <c r="EY1928" s="16"/>
      <c r="EZ1928" s="16"/>
      <c r="FA1928" s="16"/>
      <c r="FB1928" s="16"/>
      <c r="FC1928" s="16"/>
      <c r="FD1928" s="16"/>
      <c r="FE1928" s="16"/>
      <c r="FF1928" s="16"/>
      <c r="FG1928" s="16"/>
      <c r="FH1928" s="16"/>
      <c r="FI1928" s="16"/>
      <c r="FJ1928" s="16"/>
      <c r="FK1928" s="16"/>
      <c r="FL1928" s="16"/>
      <c r="FM1928" s="16"/>
      <c r="FN1928" s="16"/>
      <c r="FO1928" s="16"/>
      <c r="FP1928" s="16"/>
      <c r="FQ1928" s="16"/>
      <c r="FR1928" s="16"/>
      <c r="FS1928" s="16"/>
      <c r="FT1928" s="16"/>
      <c r="FU1928" s="16"/>
      <c r="FV1928" s="16"/>
      <c r="FW1928" s="16"/>
      <c r="FX1928" s="16"/>
      <c r="FY1928" s="16"/>
      <c r="FZ1928" s="16"/>
      <c r="GA1928" s="16"/>
      <c r="GB1928" s="16"/>
      <c r="GC1928" s="16"/>
      <c r="GD1928" s="16"/>
      <c r="GE1928" s="16"/>
      <c r="GF1928" s="16"/>
      <c r="GG1928" s="16"/>
      <c r="GH1928" s="16"/>
      <c r="GI1928" s="16"/>
      <c r="GJ1928" s="16"/>
      <c r="GK1928" s="16"/>
      <c r="GL1928" s="16"/>
      <c r="GM1928" s="16"/>
      <c r="GN1928" s="16"/>
      <c r="GO1928" s="16"/>
      <c r="GP1928" s="16"/>
      <c r="GQ1928" s="16"/>
      <c r="GR1928" s="16"/>
      <c r="GS1928" s="16"/>
      <c r="GT1928" s="16"/>
      <c r="GU1928" s="16"/>
      <c r="GV1928" s="16"/>
      <c r="GW1928" s="16"/>
      <c r="GX1928" s="16"/>
      <c r="GY1928" s="16"/>
    </row>
    <row r="1929" spans="1:207" x14ac:dyDescent="0.3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/>
      <c r="BV1929" s="16"/>
      <c r="BW1929" s="16"/>
      <c r="BX1929" s="16"/>
      <c r="BY1929" s="16"/>
      <c r="BZ1929" s="16"/>
      <c r="CA1929" s="16"/>
      <c r="CB1929" s="16"/>
      <c r="CC1929" s="16"/>
      <c r="CD1929" s="16"/>
      <c r="CE1929" s="16"/>
      <c r="CF1929" s="16"/>
      <c r="CG1929" s="16"/>
      <c r="CH1929" s="16"/>
      <c r="CI1929" s="16"/>
      <c r="CJ1929" s="16"/>
      <c r="CK1929" s="16"/>
      <c r="CL1929" s="16"/>
      <c r="CM1929" s="16"/>
      <c r="CN1929" s="16"/>
      <c r="CO1929" s="16"/>
      <c r="CP1929" s="16"/>
      <c r="CQ1929" s="16"/>
      <c r="CR1929" s="16"/>
      <c r="CS1929" s="16"/>
      <c r="CT1929" s="16"/>
      <c r="CU1929" s="16"/>
      <c r="CV1929" s="16"/>
      <c r="CW1929" s="16"/>
      <c r="CX1929" s="16"/>
      <c r="CY1929" s="16"/>
      <c r="CZ1929" s="16"/>
      <c r="DA1929" s="16"/>
      <c r="DB1929" s="16"/>
      <c r="DC1929" s="16"/>
      <c r="DD1929" s="16"/>
      <c r="DE1929" s="16"/>
      <c r="DF1929" s="16"/>
      <c r="DG1929" s="16"/>
      <c r="DH1929" s="16"/>
      <c r="DI1929" s="16"/>
      <c r="DJ1929" s="16"/>
      <c r="DK1929" s="16"/>
      <c r="DL1929" s="16"/>
      <c r="DM1929" s="16"/>
      <c r="DN1929" s="16"/>
      <c r="DO1929" s="16"/>
      <c r="DP1929" s="16"/>
      <c r="DQ1929" s="16"/>
      <c r="DR1929" s="16"/>
      <c r="DS1929" s="16"/>
      <c r="DT1929" s="16"/>
      <c r="DU1929" s="16"/>
      <c r="DV1929" s="16"/>
      <c r="DW1929" s="16"/>
      <c r="DX1929" s="16"/>
      <c r="DY1929" s="16"/>
      <c r="DZ1929" s="16"/>
      <c r="EA1929" s="16"/>
      <c r="EB1929" s="16"/>
      <c r="EC1929" s="16"/>
      <c r="ED1929" s="16"/>
      <c r="EE1929" s="16"/>
      <c r="EF1929" s="16"/>
      <c r="EG1929" s="16"/>
      <c r="EH1929" s="16"/>
      <c r="EI1929" s="16"/>
      <c r="EJ1929" s="16"/>
      <c r="EK1929" s="16"/>
      <c r="EL1929" s="16"/>
      <c r="EM1929" s="16"/>
      <c r="EN1929" s="16"/>
      <c r="EO1929" s="16"/>
      <c r="EP1929" s="16"/>
      <c r="EQ1929" s="16"/>
      <c r="ER1929" s="16"/>
      <c r="ES1929" s="16"/>
      <c r="ET1929" s="16"/>
      <c r="EU1929" s="16"/>
      <c r="EV1929" s="16"/>
      <c r="EW1929" s="16"/>
      <c r="EX1929" s="16"/>
      <c r="EY1929" s="16"/>
      <c r="EZ1929" s="16"/>
      <c r="FA1929" s="16"/>
      <c r="FB1929" s="16"/>
      <c r="FC1929" s="16"/>
      <c r="FD1929" s="16"/>
      <c r="FE1929" s="16"/>
      <c r="FF1929" s="16"/>
      <c r="FG1929" s="16"/>
      <c r="FH1929" s="16"/>
      <c r="FI1929" s="16"/>
      <c r="FJ1929" s="16"/>
      <c r="FK1929" s="16"/>
      <c r="FL1929" s="16"/>
      <c r="FM1929" s="16"/>
      <c r="FN1929" s="16"/>
      <c r="FO1929" s="16"/>
      <c r="FP1929" s="16"/>
      <c r="FQ1929" s="16"/>
      <c r="FR1929" s="16"/>
      <c r="FS1929" s="16"/>
      <c r="FT1929" s="16"/>
      <c r="FU1929" s="16"/>
      <c r="FV1929" s="16"/>
      <c r="FW1929" s="16"/>
      <c r="FX1929" s="16"/>
      <c r="FY1929" s="16"/>
      <c r="FZ1929" s="16"/>
      <c r="GA1929" s="16"/>
      <c r="GB1929" s="16"/>
      <c r="GC1929" s="16"/>
      <c r="GD1929" s="16"/>
      <c r="GE1929" s="16"/>
      <c r="GF1929" s="16"/>
      <c r="GG1929" s="16"/>
      <c r="GH1929" s="16"/>
      <c r="GI1929" s="16"/>
      <c r="GJ1929" s="16"/>
      <c r="GK1929" s="16"/>
      <c r="GL1929" s="16"/>
      <c r="GM1929" s="16"/>
      <c r="GN1929" s="16"/>
      <c r="GO1929" s="16"/>
      <c r="GP1929" s="16"/>
      <c r="GQ1929" s="16"/>
      <c r="GR1929" s="16"/>
      <c r="GS1929" s="16"/>
      <c r="GT1929" s="16"/>
      <c r="GU1929" s="16"/>
      <c r="GV1929" s="16"/>
      <c r="GW1929" s="16"/>
      <c r="GX1929" s="16"/>
      <c r="GY1929" s="16"/>
    </row>
    <row r="1930" spans="1:207" x14ac:dyDescent="0.3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/>
      <c r="BV1930" s="16"/>
      <c r="BW1930" s="16"/>
      <c r="BX1930" s="16"/>
      <c r="BY1930" s="16"/>
      <c r="BZ1930" s="16"/>
      <c r="CA1930" s="16"/>
      <c r="CB1930" s="16"/>
      <c r="CC1930" s="16"/>
      <c r="CD1930" s="16"/>
      <c r="CE1930" s="16"/>
      <c r="CF1930" s="16"/>
      <c r="CG1930" s="16"/>
      <c r="CH1930" s="16"/>
      <c r="CI1930" s="16"/>
      <c r="CJ1930" s="16"/>
      <c r="CK1930" s="16"/>
      <c r="CL1930" s="16"/>
      <c r="CM1930" s="16"/>
      <c r="CN1930" s="16"/>
      <c r="CO1930" s="16"/>
      <c r="CP1930" s="16"/>
      <c r="CQ1930" s="16"/>
      <c r="CR1930" s="16"/>
      <c r="CS1930" s="16"/>
      <c r="CT1930" s="16"/>
      <c r="CU1930" s="16"/>
      <c r="CV1930" s="16"/>
      <c r="CW1930" s="16"/>
      <c r="CX1930" s="16"/>
      <c r="CY1930" s="16"/>
      <c r="CZ1930" s="16"/>
      <c r="DA1930" s="16"/>
      <c r="DB1930" s="16"/>
      <c r="DC1930" s="16"/>
      <c r="DD1930" s="16"/>
      <c r="DE1930" s="16"/>
      <c r="DF1930" s="16"/>
      <c r="DG1930" s="16"/>
      <c r="DH1930" s="16"/>
      <c r="DI1930" s="16"/>
      <c r="DJ1930" s="16"/>
      <c r="DK1930" s="16"/>
      <c r="DL1930" s="16"/>
      <c r="DM1930" s="16"/>
      <c r="DN1930" s="16"/>
      <c r="DO1930" s="16"/>
      <c r="DP1930" s="16"/>
      <c r="DQ1930" s="16"/>
      <c r="DR1930" s="16"/>
      <c r="DS1930" s="16"/>
      <c r="DT1930" s="16"/>
      <c r="DU1930" s="16"/>
      <c r="DV1930" s="16"/>
      <c r="DW1930" s="16"/>
      <c r="DX1930" s="16"/>
      <c r="DY1930" s="16"/>
      <c r="DZ1930" s="16"/>
      <c r="EA1930" s="16"/>
      <c r="EB1930" s="16"/>
      <c r="EC1930" s="16"/>
      <c r="ED1930" s="16"/>
      <c r="EE1930" s="16"/>
      <c r="EF1930" s="16"/>
      <c r="EG1930" s="16"/>
      <c r="EH1930" s="16"/>
      <c r="EI1930" s="16"/>
      <c r="EJ1930" s="16"/>
      <c r="EK1930" s="16"/>
      <c r="EL1930" s="16"/>
      <c r="EM1930" s="16"/>
      <c r="EN1930" s="16"/>
      <c r="EO1930" s="16"/>
      <c r="EP1930" s="16"/>
      <c r="EQ1930" s="16"/>
      <c r="ER1930" s="16"/>
      <c r="ES1930" s="16"/>
      <c r="ET1930" s="16"/>
      <c r="EU1930" s="16"/>
      <c r="EV1930" s="16"/>
      <c r="EW1930" s="16"/>
      <c r="EX1930" s="16"/>
      <c r="EY1930" s="16"/>
      <c r="EZ1930" s="16"/>
      <c r="FA1930" s="16"/>
      <c r="FB1930" s="16"/>
      <c r="FC1930" s="16"/>
      <c r="FD1930" s="16"/>
      <c r="FE1930" s="16"/>
      <c r="FF1930" s="16"/>
      <c r="FG1930" s="16"/>
      <c r="FH1930" s="16"/>
      <c r="FI1930" s="16"/>
      <c r="FJ1930" s="16"/>
      <c r="FK1930" s="16"/>
      <c r="FL1930" s="16"/>
      <c r="FM1930" s="16"/>
      <c r="FN1930" s="16"/>
      <c r="FO1930" s="16"/>
      <c r="FP1930" s="16"/>
      <c r="FQ1930" s="16"/>
      <c r="FR1930" s="16"/>
      <c r="FS1930" s="16"/>
      <c r="FT1930" s="16"/>
      <c r="FU1930" s="16"/>
      <c r="FV1930" s="16"/>
      <c r="FW1930" s="16"/>
      <c r="FX1930" s="16"/>
      <c r="FY1930" s="16"/>
      <c r="FZ1930" s="16"/>
      <c r="GA1930" s="16"/>
      <c r="GB1930" s="16"/>
      <c r="GC1930" s="16"/>
      <c r="GD1930" s="16"/>
      <c r="GE1930" s="16"/>
      <c r="GF1930" s="16"/>
      <c r="GG1930" s="16"/>
      <c r="GH1930" s="16"/>
      <c r="GI1930" s="16"/>
      <c r="GJ1930" s="16"/>
      <c r="GK1930" s="16"/>
      <c r="GL1930" s="16"/>
      <c r="GM1930" s="16"/>
      <c r="GN1930" s="16"/>
      <c r="GO1930" s="16"/>
      <c r="GP1930" s="16"/>
      <c r="GQ1930" s="16"/>
      <c r="GR1930" s="16"/>
      <c r="GS1930" s="16"/>
      <c r="GT1930" s="16"/>
      <c r="GU1930" s="16"/>
      <c r="GV1930" s="16"/>
      <c r="GW1930" s="16"/>
      <c r="GX1930" s="16"/>
      <c r="GY1930" s="16"/>
    </row>
    <row r="1931" spans="1:207" x14ac:dyDescent="0.3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/>
      <c r="BV1931" s="16"/>
      <c r="BW1931" s="16"/>
      <c r="BX1931" s="16"/>
      <c r="BY1931" s="16"/>
      <c r="BZ1931" s="16"/>
      <c r="CA1931" s="16"/>
      <c r="CB1931" s="16"/>
      <c r="CC1931" s="16"/>
      <c r="CD1931" s="16"/>
      <c r="CE1931" s="16"/>
      <c r="CF1931" s="16"/>
      <c r="CG1931" s="16"/>
      <c r="CH1931" s="16"/>
      <c r="CI1931" s="16"/>
      <c r="CJ1931" s="16"/>
      <c r="CK1931" s="16"/>
      <c r="CL1931" s="16"/>
      <c r="CM1931" s="16"/>
      <c r="CN1931" s="16"/>
      <c r="CO1931" s="16"/>
      <c r="CP1931" s="16"/>
      <c r="CQ1931" s="16"/>
      <c r="CR1931" s="16"/>
      <c r="CS1931" s="16"/>
      <c r="CT1931" s="16"/>
      <c r="CU1931" s="16"/>
      <c r="CV1931" s="16"/>
      <c r="CW1931" s="16"/>
      <c r="CX1931" s="16"/>
      <c r="CY1931" s="16"/>
      <c r="CZ1931" s="16"/>
      <c r="DA1931" s="16"/>
      <c r="DB1931" s="16"/>
      <c r="DC1931" s="16"/>
      <c r="DD1931" s="16"/>
      <c r="DE1931" s="16"/>
      <c r="DF1931" s="16"/>
      <c r="DG1931" s="16"/>
      <c r="DH1931" s="16"/>
      <c r="DI1931" s="16"/>
      <c r="DJ1931" s="16"/>
      <c r="DK1931" s="16"/>
      <c r="DL1931" s="16"/>
      <c r="DM1931" s="16"/>
      <c r="DN1931" s="16"/>
      <c r="DO1931" s="16"/>
      <c r="DP1931" s="16"/>
      <c r="DQ1931" s="16"/>
      <c r="DR1931" s="16"/>
      <c r="DS1931" s="16"/>
      <c r="DT1931" s="16"/>
      <c r="DU1931" s="16"/>
      <c r="DV1931" s="16"/>
      <c r="DW1931" s="16"/>
      <c r="DX1931" s="16"/>
      <c r="DY1931" s="16"/>
      <c r="DZ1931" s="16"/>
      <c r="EA1931" s="16"/>
      <c r="EB1931" s="16"/>
      <c r="EC1931" s="16"/>
      <c r="ED1931" s="16"/>
      <c r="EE1931" s="16"/>
      <c r="EF1931" s="16"/>
      <c r="EG1931" s="16"/>
      <c r="EH1931" s="16"/>
      <c r="EI1931" s="16"/>
      <c r="EJ1931" s="16"/>
      <c r="EK1931" s="16"/>
      <c r="EL1931" s="16"/>
      <c r="EM1931" s="16"/>
      <c r="EN1931" s="16"/>
      <c r="EO1931" s="16"/>
      <c r="EP1931" s="16"/>
      <c r="EQ1931" s="16"/>
      <c r="ER1931" s="16"/>
      <c r="ES1931" s="16"/>
      <c r="ET1931" s="16"/>
      <c r="EU1931" s="16"/>
      <c r="EV1931" s="16"/>
      <c r="EW1931" s="16"/>
      <c r="EX1931" s="16"/>
      <c r="EY1931" s="16"/>
      <c r="EZ1931" s="16"/>
      <c r="FA1931" s="16"/>
      <c r="FB1931" s="16"/>
      <c r="FC1931" s="16"/>
      <c r="FD1931" s="16"/>
      <c r="FE1931" s="16"/>
      <c r="FF1931" s="16"/>
      <c r="FG1931" s="16"/>
      <c r="FH1931" s="16"/>
      <c r="FI1931" s="16"/>
      <c r="FJ1931" s="16"/>
      <c r="FK1931" s="16"/>
      <c r="FL1931" s="16"/>
      <c r="FM1931" s="16"/>
      <c r="FN1931" s="16"/>
      <c r="FO1931" s="16"/>
      <c r="FP1931" s="16"/>
      <c r="FQ1931" s="16"/>
      <c r="FR1931" s="16"/>
      <c r="FS1931" s="16"/>
      <c r="FT1931" s="16"/>
      <c r="FU1931" s="16"/>
      <c r="FV1931" s="16"/>
      <c r="FW1931" s="16"/>
      <c r="FX1931" s="16"/>
      <c r="FY1931" s="16"/>
      <c r="FZ1931" s="16"/>
      <c r="GA1931" s="16"/>
      <c r="GB1931" s="16"/>
      <c r="GC1931" s="16"/>
      <c r="GD1931" s="16"/>
      <c r="GE1931" s="16"/>
      <c r="GF1931" s="16"/>
      <c r="GG1931" s="16"/>
      <c r="GH1931" s="16"/>
      <c r="GI1931" s="16"/>
      <c r="GJ1931" s="16"/>
      <c r="GK1931" s="16"/>
      <c r="GL1931" s="16"/>
      <c r="GM1931" s="16"/>
      <c r="GN1931" s="16"/>
      <c r="GO1931" s="16"/>
      <c r="GP1931" s="16"/>
      <c r="GQ1931" s="16"/>
      <c r="GR1931" s="16"/>
      <c r="GS1931" s="16"/>
      <c r="GT1931" s="16"/>
      <c r="GU1931" s="16"/>
      <c r="GV1931" s="16"/>
      <c r="GW1931" s="16"/>
      <c r="GX1931" s="16"/>
      <c r="GY1931" s="16"/>
    </row>
    <row r="1932" spans="1:207" x14ac:dyDescent="0.3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6"/>
      <c r="BG1932" s="16"/>
      <c r="BH1932" s="16"/>
      <c r="BI1932" s="16"/>
      <c r="BJ1932" s="16"/>
      <c r="BK1932" s="16"/>
      <c r="BL1932" s="16"/>
      <c r="BM1932" s="16"/>
      <c r="BN1932" s="16"/>
      <c r="BO1932" s="16"/>
      <c r="BP1932" s="16"/>
      <c r="BQ1932" s="16"/>
      <c r="BR1932" s="16"/>
      <c r="BS1932" s="16"/>
      <c r="BT1932" s="16"/>
      <c r="BU1932" s="16"/>
      <c r="BV1932" s="16"/>
      <c r="BW1932" s="16"/>
      <c r="BX1932" s="16"/>
      <c r="BY1932" s="16"/>
      <c r="BZ1932" s="16"/>
      <c r="CA1932" s="16"/>
      <c r="CB1932" s="16"/>
      <c r="CC1932" s="16"/>
      <c r="CD1932" s="16"/>
      <c r="CE1932" s="16"/>
      <c r="CF1932" s="16"/>
      <c r="CG1932" s="16"/>
      <c r="CH1932" s="16"/>
      <c r="CI1932" s="16"/>
      <c r="CJ1932" s="16"/>
      <c r="CK1932" s="16"/>
      <c r="CL1932" s="16"/>
      <c r="CM1932" s="16"/>
      <c r="CN1932" s="16"/>
      <c r="CO1932" s="16"/>
      <c r="CP1932" s="16"/>
      <c r="CQ1932" s="16"/>
      <c r="CR1932" s="16"/>
      <c r="CS1932" s="16"/>
      <c r="CT1932" s="16"/>
      <c r="CU1932" s="16"/>
      <c r="CV1932" s="16"/>
      <c r="CW1932" s="16"/>
      <c r="CX1932" s="16"/>
      <c r="CY1932" s="16"/>
      <c r="CZ1932" s="16"/>
      <c r="DA1932" s="16"/>
      <c r="DB1932" s="16"/>
      <c r="DC1932" s="16"/>
      <c r="DD1932" s="16"/>
      <c r="DE1932" s="16"/>
      <c r="DF1932" s="16"/>
      <c r="DG1932" s="16"/>
      <c r="DH1932" s="16"/>
      <c r="DI1932" s="16"/>
      <c r="DJ1932" s="16"/>
      <c r="DK1932" s="16"/>
      <c r="DL1932" s="16"/>
      <c r="DM1932" s="16"/>
      <c r="DN1932" s="16"/>
      <c r="DO1932" s="16"/>
      <c r="DP1932" s="16"/>
      <c r="DQ1932" s="16"/>
      <c r="DR1932" s="16"/>
      <c r="DS1932" s="16"/>
      <c r="DT1932" s="16"/>
      <c r="DU1932" s="16"/>
      <c r="DV1932" s="16"/>
      <c r="DW1932" s="16"/>
      <c r="DX1932" s="16"/>
      <c r="DY1932" s="16"/>
      <c r="DZ1932" s="16"/>
      <c r="EA1932" s="16"/>
      <c r="EB1932" s="16"/>
      <c r="EC1932" s="16"/>
      <c r="ED1932" s="16"/>
      <c r="EE1932" s="16"/>
      <c r="EF1932" s="16"/>
      <c r="EG1932" s="16"/>
      <c r="EH1932" s="16"/>
      <c r="EI1932" s="16"/>
      <c r="EJ1932" s="16"/>
      <c r="EK1932" s="16"/>
      <c r="EL1932" s="16"/>
      <c r="EM1932" s="16"/>
      <c r="EN1932" s="16"/>
      <c r="EO1932" s="16"/>
      <c r="EP1932" s="16"/>
      <c r="EQ1932" s="16"/>
      <c r="ER1932" s="16"/>
      <c r="ES1932" s="16"/>
      <c r="ET1932" s="16"/>
      <c r="EU1932" s="16"/>
      <c r="EV1932" s="16"/>
      <c r="EW1932" s="16"/>
      <c r="EX1932" s="16"/>
      <c r="EY1932" s="16"/>
      <c r="EZ1932" s="16"/>
      <c r="FA1932" s="16"/>
      <c r="FB1932" s="16"/>
      <c r="FC1932" s="16"/>
      <c r="FD1932" s="16"/>
      <c r="FE1932" s="16"/>
      <c r="FF1932" s="16"/>
      <c r="FG1932" s="16"/>
      <c r="FH1932" s="16"/>
      <c r="FI1932" s="16"/>
      <c r="FJ1932" s="16"/>
      <c r="FK1932" s="16"/>
      <c r="FL1932" s="16"/>
      <c r="FM1932" s="16"/>
      <c r="FN1932" s="16"/>
      <c r="FO1932" s="16"/>
      <c r="FP1932" s="16"/>
      <c r="FQ1932" s="16"/>
      <c r="FR1932" s="16"/>
      <c r="FS1932" s="16"/>
      <c r="FT1932" s="16"/>
      <c r="FU1932" s="16"/>
      <c r="FV1932" s="16"/>
      <c r="FW1932" s="16"/>
      <c r="FX1932" s="16"/>
      <c r="FY1932" s="16"/>
      <c r="FZ1932" s="16"/>
      <c r="GA1932" s="16"/>
      <c r="GB1932" s="16"/>
      <c r="GC1932" s="16"/>
      <c r="GD1932" s="16"/>
      <c r="GE1932" s="16"/>
      <c r="GF1932" s="16"/>
      <c r="GG1932" s="16"/>
      <c r="GH1932" s="16"/>
      <c r="GI1932" s="16"/>
      <c r="GJ1932" s="16"/>
      <c r="GK1932" s="16"/>
      <c r="GL1932" s="16"/>
      <c r="GM1932" s="16"/>
      <c r="GN1932" s="16"/>
      <c r="GO1932" s="16"/>
      <c r="GP1932" s="16"/>
      <c r="GQ1932" s="16"/>
      <c r="GR1932" s="16"/>
      <c r="GS1932" s="16"/>
      <c r="GT1932" s="16"/>
      <c r="GU1932" s="16"/>
      <c r="GV1932" s="16"/>
      <c r="GW1932" s="16"/>
      <c r="GX1932" s="16"/>
      <c r="GY1932" s="16"/>
    </row>
    <row r="1933" spans="1:207" x14ac:dyDescent="0.3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/>
      <c r="BV1933" s="16"/>
      <c r="BW1933" s="16"/>
      <c r="BX1933" s="16"/>
      <c r="BY1933" s="16"/>
      <c r="BZ1933" s="16"/>
      <c r="CA1933" s="16"/>
      <c r="CB1933" s="16"/>
      <c r="CC1933" s="16"/>
      <c r="CD1933" s="16"/>
      <c r="CE1933" s="16"/>
      <c r="CF1933" s="16"/>
      <c r="CG1933" s="16"/>
      <c r="CH1933" s="16"/>
      <c r="CI1933" s="16"/>
      <c r="CJ1933" s="16"/>
      <c r="CK1933" s="16"/>
      <c r="CL1933" s="16"/>
      <c r="CM1933" s="16"/>
      <c r="CN1933" s="16"/>
      <c r="CO1933" s="16"/>
      <c r="CP1933" s="16"/>
      <c r="CQ1933" s="16"/>
      <c r="CR1933" s="16"/>
      <c r="CS1933" s="16"/>
      <c r="CT1933" s="16"/>
      <c r="CU1933" s="16"/>
      <c r="CV1933" s="16"/>
      <c r="CW1933" s="16"/>
      <c r="CX1933" s="16"/>
      <c r="CY1933" s="16"/>
      <c r="CZ1933" s="16"/>
      <c r="DA1933" s="16"/>
      <c r="DB1933" s="16"/>
      <c r="DC1933" s="16"/>
      <c r="DD1933" s="16"/>
      <c r="DE1933" s="16"/>
      <c r="DF1933" s="16"/>
      <c r="DG1933" s="16"/>
      <c r="DH1933" s="16"/>
      <c r="DI1933" s="16"/>
      <c r="DJ1933" s="16"/>
      <c r="DK1933" s="16"/>
      <c r="DL1933" s="16"/>
      <c r="DM1933" s="16"/>
      <c r="DN1933" s="16"/>
      <c r="DO1933" s="16"/>
      <c r="DP1933" s="16"/>
      <c r="DQ1933" s="16"/>
      <c r="DR1933" s="16"/>
      <c r="DS1933" s="16"/>
      <c r="DT1933" s="16"/>
      <c r="DU1933" s="16"/>
      <c r="DV1933" s="16"/>
      <c r="DW1933" s="16"/>
      <c r="DX1933" s="16"/>
      <c r="DY1933" s="16"/>
      <c r="DZ1933" s="16"/>
      <c r="EA1933" s="16"/>
      <c r="EB1933" s="16"/>
      <c r="EC1933" s="16"/>
      <c r="ED1933" s="16"/>
      <c r="EE1933" s="16"/>
      <c r="EF1933" s="16"/>
      <c r="EG1933" s="16"/>
      <c r="EH1933" s="16"/>
      <c r="EI1933" s="16"/>
      <c r="EJ1933" s="16"/>
      <c r="EK1933" s="16"/>
      <c r="EL1933" s="16"/>
      <c r="EM1933" s="16"/>
      <c r="EN1933" s="16"/>
      <c r="EO1933" s="16"/>
      <c r="EP1933" s="16"/>
      <c r="EQ1933" s="16"/>
      <c r="ER1933" s="16"/>
      <c r="ES1933" s="16"/>
      <c r="ET1933" s="16"/>
      <c r="EU1933" s="16"/>
      <c r="EV1933" s="16"/>
      <c r="EW1933" s="16"/>
      <c r="EX1933" s="16"/>
      <c r="EY1933" s="16"/>
      <c r="EZ1933" s="16"/>
      <c r="FA1933" s="16"/>
      <c r="FB1933" s="16"/>
      <c r="FC1933" s="16"/>
      <c r="FD1933" s="16"/>
      <c r="FE1933" s="16"/>
      <c r="FF1933" s="16"/>
      <c r="FG1933" s="16"/>
      <c r="FH1933" s="16"/>
      <c r="FI1933" s="16"/>
      <c r="FJ1933" s="16"/>
      <c r="FK1933" s="16"/>
      <c r="FL1933" s="16"/>
      <c r="FM1933" s="16"/>
      <c r="FN1933" s="16"/>
      <c r="FO1933" s="16"/>
      <c r="FP1933" s="16"/>
      <c r="FQ1933" s="16"/>
      <c r="FR1933" s="16"/>
      <c r="FS1933" s="16"/>
      <c r="FT1933" s="16"/>
      <c r="FU1933" s="16"/>
      <c r="FV1933" s="16"/>
      <c r="FW1933" s="16"/>
      <c r="FX1933" s="16"/>
      <c r="FY1933" s="16"/>
      <c r="FZ1933" s="16"/>
      <c r="GA1933" s="16"/>
      <c r="GB1933" s="16"/>
      <c r="GC1933" s="16"/>
      <c r="GD1933" s="16"/>
      <c r="GE1933" s="16"/>
      <c r="GF1933" s="16"/>
      <c r="GG1933" s="16"/>
      <c r="GH1933" s="16"/>
      <c r="GI1933" s="16"/>
      <c r="GJ1933" s="16"/>
      <c r="GK1933" s="16"/>
      <c r="GL1933" s="16"/>
      <c r="GM1933" s="16"/>
      <c r="GN1933" s="16"/>
      <c r="GO1933" s="16"/>
      <c r="GP1933" s="16"/>
      <c r="GQ1933" s="16"/>
      <c r="GR1933" s="16"/>
      <c r="GS1933" s="16"/>
      <c r="GT1933" s="16"/>
      <c r="GU1933" s="16"/>
      <c r="GV1933" s="16"/>
      <c r="GW1933" s="16"/>
      <c r="GX1933" s="16"/>
      <c r="GY1933" s="16"/>
    </row>
    <row r="1934" spans="1:207" x14ac:dyDescent="0.3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6"/>
      <c r="BG1934" s="16"/>
      <c r="BH1934" s="16"/>
      <c r="BI1934" s="16"/>
      <c r="BJ1934" s="16"/>
      <c r="BK1934" s="16"/>
      <c r="BL1934" s="16"/>
      <c r="BM1934" s="16"/>
      <c r="BN1934" s="16"/>
      <c r="BO1934" s="16"/>
      <c r="BP1934" s="16"/>
      <c r="BQ1934" s="16"/>
      <c r="BR1934" s="16"/>
      <c r="BS1934" s="16"/>
      <c r="BT1934" s="16"/>
      <c r="BU1934" s="16"/>
      <c r="BV1934" s="16"/>
      <c r="BW1934" s="16"/>
      <c r="BX1934" s="16"/>
      <c r="BY1934" s="16"/>
      <c r="BZ1934" s="16"/>
      <c r="CA1934" s="16"/>
      <c r="CB1934" s="16"/>
      <c r="CC1934" s="16"/>
      <c r="CD1934" s="16"/>
      <c r="CE1934" s="16"/>
      <c r="CF1934" s="16"/>
      <c r="CG1934" s="16"/>
      <c r="CH1934" s="16"/>
      <c r="CI1934" s="16"/>
      <c r="CJ1934" s="16"/>
      <c r="CK1934" s="16"/>
      <c r="CL1934" s="16"/>
      <c r="CM1934" s="16"/>
      <c r="CN1934" s="16"/>
      <c r="CO1934" s="16"/>
      <c r="CP1934" s="16"/>
      <c r="CQ1934" s="16"/>
      <c r="CR1934" s="16"/>
      <c r="CS1934" s="16"/>
      <c r="CT1934" s="16"/>
      <c r="CU1934" s="16"/>
      <c r="CV1934" s="16"/>
      <c r="CW1934" s="16"/>
      <c r="CX1934" s="16"/>
      <c r="CY1934" s="16"/>
      <c r="CZ1934" s="16"/>
      <c r="DA1934" s="16"/>
      <c r="DB1934" s="16"/>
      <c r="DC1934" s="16"/>
      <c r="DD1934" s="16"/>
      <c r="DE1934" s="16"/>
      <c r="DF1934" s="16"/>
      <c r="DG1934" s="16"/>
      <c r="DH1934" s="16"/>
      <c r="DI1934" s="16"/>
      <c r="DJ1934" s="16"/>
      <c r="DK1934" s="16"/>
      <c r="DL1934" s="16"/>
      <c r="DM1934" s="16"/>
      <c r="DN1934" s="16"/>
      <c r="DO1934" s="16"/>
      <c r="DP1934" s="16"/>
      <c r="DQ1934" s="16"/>
      <c r="DR1934" s="16"/>
      <c r="DS1934" s="16"/>
      <c r="DT1934" s="16"/>
      <c r="DU1934" s="16"/>
      <c r="DV1934" s="16"/>
      <c r="DW1934" s="16"/>
      <c r="DX1934" s="16"/>
      <c r="DY1934" s="16"/>
      <c r="DZ1934" s="16"/>
      <c r="EA1934" s="16"/>
      <c r="EB1934" s="16"/>
      <c r="EC1934" s="16"/>
      <c r="ED1934" s="16"/>
      <c r="EE1934" s="16"/>
      <c r="EF1934" s="16"/>
      <c r="EG1934" s="16"/>
      <c r="EH1934" s="16"/>
      <c r="EI1934" s="16"/>
      <c r="EJ1934" s="16"/>
      <c r="EK1934" s="16"/>
      <c r="EL1934" s="16"/>
      <c r="EM1934" s="16"/>
      <c r="EN1934" s="16"/>
      <c r="EO1934" s="16"/>
      <c r="EP1934" s="16"/>
      <c r="EQ1934" s="16"/>
      <c r="ER1934" s="16"/>
      <c r="ES1934" s="16"/>
      <c r="ET1934" s="16"/>
      <c r="EU1934" s="16"/>
      <c r="EV1934" s="16"/>
      <c r="EW1934" s="16"/>
      <c r="EX1934" s="16"/>
      <c r="EY1934" s="16"/>
      <c r="EZ1934" s="16"/>
      <c r="FA1934" s="16"/>
      <c r="FB1934" s="16"/>
      <c r="FC1934" s="16"/>
      <c r="FD1934" s="16"/>
      <c r="FE1934" s="16"/>
      <c r="FF1934" s="16"/>
      <c r="FG1934" s="16"/>
      <c r="FH1934" s="16"/>
      <c r="FI1934" s="16"/>
      <c r="FJ1934" s="16"/>
      <c r="FK1934" s="16"/>
      <c r="FL1934" s="16"/>
      <c r="FM1934" s="16"/>
      <c r="FN1934" s="16"/>
      <c r="FO1934" s="16"/>
      <c r="FP1934" s="16"/>
      <c r="FQ1934" s="16"/>
      <c r="FR1934" s="16"/>
      <c r="FS1934" s="16"/>
      <c r="FT1934" s="16"/>
      <c r="FU1934" s="16"/>
      <c r="FV1934" s="16"/>
      <c r="FW1934" s="16"/>
      <c r="FX1934" s="16"/>
      <c r="FY1934" s="16"/>
      <c r="FZ1934" s="16"/>
      <c r="GA1934" s="16"/>
      <c r="GB1934" s="16"/>
      <c r="GC1934" s="16"/>
      <c r="GD1934" s="16"/>
      <c r="GE1934" s="16"/>
      <c r="GF1934" s="16"/>
      <c r="GG1934" s="16"/>
      <c r="GH1934" s="16"/>
      <c r="GI1934" s="16"/>
      <c r="GJ1934" s="16"/>
      <c r="GK1934" s="16"/>
      <c r="GL1934" s="16"/>
      <c r="GM1934" s="16"/>
      <c r="GN1934" s="16"/>
      <c r="GO1934" s="16"/>
      <c r="GP1934" s="16"/>
      <c r="GQ1934" s="16"/>
      <c r="GR1934" s="16"/>
      <c r="GS1934" s="16"/>
      <c r="GT1934" s="16"/>
      <c r="GU1934" s="16"/>
      <c r="GV1934" s="16"/>
      <c r="GW1934" s="16"/>
      <c r="GX1934" s="16"/>
      <c r="GY1934" s="16"/>
    </row>
    <row r="1935" spans="1:207" x14ac:dyDescent="0.3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/>
      <c r="BN1935" s="16"/>
      <c r="BO1935" s="16"/>
      <c r="BP1935" s="16"/>
      <c r="BQ1935" s="16"/>
      <c r="BR1935" s="16"/>
      <c r="BS1935" s="16"/>
      <c r="BT1935" s="16"/>
      <c r="BU1935" s="16"/>
      <c r="BV1935" s="16"/>
      <c r="BW1935" s="16"/>
      <c r="BX1935" s="16"/>
      <c r="BY1935" s="16"/>
      <c r="BZ1935" s="16"/>
      <c r="CA1935" s="16"/>
      <c r="CB1935" s="16"/>
      <c r="CC1935" s="16"/>
      <c r="CD1935" s="16"/>
      <c r="CE1935" s="16"/>
      <c r="CF1935" s="16"/>
      <c r="CG1935" s="16"/>
      <c r="CH1935" s="16"/>
      <c r="CI1935" s="16"/>
      <c r="CJ1935" s="16"/>
      <c r="CK1935" s="16"/>
      <c r="CL1935" s="16"/>
      <c r="CM1935" s="16"/>
      <c r="CN1935" s="16"/>
      <c r="CO1935" s="16"/>
      <c r="CP1935" s="16"/>
      <c r="CQ1935" s="16"/>
      <c r="CR1935" s="16"/>
      <c r="CS1935" s="16"/>
      <c r="CT1935" s="16"/>
      <c r="CU1935" s="16"/>
      <c r="CV1935" s="16"/>
      <c r="CW1935" s="16"/>
      <c r="CX1935" s="16"/>
      <c r="CY1935" s="16"/>
      <c r="CZ1935" s="16"/>
      <c r="DA1935" s="16"/>
      <c r="DB1935" s="16"/>
      <c r="DC1935" s="16"/>
      <c r="DD1935" s="16"/>
      <c r="DE1935" s="16"/>
      <c r="DF1935" s="16"/>
      <c r="DG1935" s="16"/>
      <c r="DH1935" s="16"/>
      <c r="DI1935" s="16"/>
      <c r="DJ1935" s="16"/>
      <c r="DK1935" s="16"/>
      <c r="DL1935" s="16"/>
      <c r="DM1935" s="16"/>
      <c r="DN1935" s="16"/>
      <c r="DO1935" s="16"/>
      <c r="DP1935" s="16"/>
      <c r="DQ1935" s="16"/>
      <c r="DR1935" s="16"/>
      <c r="DS1935" s="16"/>
      <c r="DT1935" s="16"/>
      <c r="DU1935" s="16"/>
      <c r="DV1935" s="16"/>
      <c r="DW1935" s="16"/>
      <c r="DX1935" s="16"/>
      <c r="DY1935" s="16"/>
      <c r="DZ1935" s="16"/>
      <c r="EA1935" s="16"/>
      <c r="EB1935" s="16"/>
      <c r="EC1935" s="16"/>
      <c r="ED1935" s="16"/>
      <c r="EE1935" s="16"/>
      <c r="EF1935" s="16"/>
      <c r="EG1935" s="16"/>
      <c r="EH1935" s="16"/>
      <c r="EI1935" s="16"/>
      <c r="EJ1935" s="16"/>
      <c r="EK1935" s="16"/>
      <c r="EL1935" s="16"/>
      <c r="EM1935" s="16"/>
      <c r="EN1935" s="16"/>
      <c r="EO1935" s="16"/>
      <c r="EP1935" s="16"/>
      <c r="EQ1935" s="16"/>
      <c r="ER1935" s="16"/>
      <c r="ES1935" s="16"/>
      <c r="ET1935" s="16"/>
      <c r="EU1935" s="16"/>
      <c r="EV1935" s="16"/>
      <c r="EW1935" s="16"/>
      <c r="EX1935" s="16"/>
      <c r="EY1935" s="16"/>
      <c r="EZ1935" s="16"/>
      <c r="FA1935" s="16"/>
      <c r="FB1935" s="16"/>
      <c r="FC1935" s="16"/>
      <c r="FD1935" s="16"/>
      <c r="FE1935" s="16"/>
      <c r="FF1935" s="16"/>
      <c r="FG1935" s="16"/>
      <c r="FH1935" s="16"/>
      <c r="FI1935" s="16"/>
      <c r="FJ1935" s="16"/>
      <c r="FK1935" s="16"/>
      <c r="FL1935" s="16"/>
      <c r="FM1935" s="16"/>
      <c r="FN1935" s="16"/>
      <c r="FO1935" s="16"/>
      <c r="FP1935" s="16"/>
      <c r="FQ1935" s="16"/>
      <c r="FR1935" s="16"/>
      <c r="FS1935" s="16"/>
      <c r="FT1935" s="16"/>
      <c r="FU1935" s="16"/>
      <c r="FV1935" s="16"/>
      <c r="FW1935" s="16"/>
      <c r="FX1935" s="16"/>
      <c r="FY1935" s="16"/>
      <c r="FZ1935" s="16"/>
      <c r="GA1935" s="16"/>
      <c r="GB1935" s="16"/>
      <c r="GC1935" s="16"/>
      <c r="GD1935" s="16"/>
      <c r="GE1935" s="16"/>
      <c r="GF1935" s="16"/>
      <c r="GG1935" s="16"/>
      <c r="GH1935" s="16"/>
      <c r="GI1935" s="16"/>
      <c r="GJ1935" s="16"/>
      <c r="GK1935" s="16"/>
      <c r="GL1935" s="16"/>
      <c r="GM1935" s="16"/>
      <c r="GN1935" s="16"/>
      <c r="GO1935" s="16"/>
      <c r="GP1935" s="16"/>
      <c r="GQ1935" s="16"/>
      <c r="GR1935" s="16"/>
      <c r="GS1935" s="16"/>
      <c r="GT1935" s="16"/>
      <c r="GU1935" s="16"/>
      <c r="GV1935" s="16"/>
      <c r="GW1935" s="16"/>
      <c r="GX1935" s="16"/>
      <c r="GY1935" s="16"/>
    </row>
    <row r="1936" spans="1:207" x14ac:dyDescent="0.3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/>
      <c r="BJ1936" s="16"/>
      <c r="BK1936" s="16"/>
      <c r="BL1936" s="16"/>
      <c r="BM1936" s="16"/>
      <c r="BN1936" s="16"/>
      <c r="BO1936" s="16"/>
      <c r="BP1936" s="16"/>
      <c r="BQ1936" s="16"/>
      <c r="BR1936" s="16"/>
      <c r="BS1936" s="16"/>
      <c r="BT1936" s="16"/>
      <c r="BU1936" s="16"/>
      <c r="BV1936" s="16"/>
      <c r="BW1936" s="16"/>
      <c r="BX1936" s="16"/>
      <c r="BY1936" s="16"/>
      <c r="BZ1936" s="16"/>
      <c r="CA1936" s="16"/>
      <c r="CB1936" s="16"/>
      <c r="CC1936" s="16"/>
      <c r="CD1936" s="16"/>
      <c r="CE1936" s="16"/>
      <c r="CF1936" s="16"/>
      <c r="CG1936" s="16"/>
      <c r="CH1936" s="16"/>
      <c r="CI1936" s="16"/>
      <c r="CJ1936" s="16"/>
      <c r="CK1936" s="16"/>
      <c r="CL1936" s="16"/>
      <c r="CM1936" s="16"/>
      <c r="CN1936" s="16"/>
      <c r="CO1936" s="16"/>
      <c r="CP1936" s="16"/>
      <c r="CQ1936" s="16"/>
      <c r="CR1936" s="16"/>
      <c r="CS1936" s="16"/>
      <c r="CT1936" s="16"/>
      <c r="CU1936" s="16"/>
      <c r="CV1936" s="16"/>
      <c r="CW1936" s="16"/>
      <c r="CX1936" s="16"/>
      <c r="CY1936" s="16"/>
      <c r="CZ1936" s="16"/>
      <c r="DA1936" s="16"/>
      <c r="DB1936" s="16"/>
      <c r="DC1936" s="16"/>
      <c r="DD1936" s="16"/>
      <c r="DE1936" s="16"/>
      <c r="DF1936" s="16"/>
      <c r="DG1936" s="16"/>
      <c r="DH1936" s="16"/>
      <c r="DI1936" s="16"/>
      <c r="DJ1936" s="16"/>
      <c r="DK1936" s="16"/>
      <c r="DL1936" s="16"/>
      <c r="DM1936" s="16"/>
      <c r="DN1936" s="16"/>
      <c r="DO1936" s="16"/>
      <c r="DP1936" s="16"/>
      <c r="DQ1936" s="16"/>
      <c r="DR1936" s="16"/>
      <c r="DS1936" s="16"/>
      <c r="DT1936" s="16"/>
      <c r="DU1936" s="16"/>
      <c r="DV1936" s="16"/>
      <c r="DW1936" s="16"/>
      <c r="DX1936" s="16"/>
      <c r="DY1936" s="16"/>
      <c r="DZ1936" s="16"/>
      <c r="EA1936" s="16"/>
      <c r="EB1936" s="16"/>
      <c r="EC1936" s="16"/>
      <c r="ED1936" s="16"/>
      <c r="EE1936" s="16"/>
      <c r="EF1936" s="16"/>
      <c r="EG1936" s="16"/>
      <c r="EH1936" s="16"/>
      <c r="EI1936" s="16"/>
      <c r="EJ1936" s="16"/>
      <c r="EK1936" s="16"/>
      <c r="EL1936" s="16"/>
      <c r="EM1936" s="16"/>
      <c r="EN1936" s="16"/>
      <c r="EO1936" s="16"/>
      <c r="EP1936" s="16"/>
      <c r="EQ1936" s="16"/>
      <c r="ER1936" s="16"/>
      <c r="ES1936" s="16"/>
      <c r="ET1936" s="16"/>
      <c r="EU1936" s="16"/>
      <c r="EV1936" s="16"/>
      <c r="EW1936" s="16"/>
      <c r="EX1936" s="16"/>
      <c r="EY1936" s="16"/>
      <c r="EZ1936" s="16"/>
      <c r="FA1936" s="16"/>
      <c r="FB1936" s="16"/>
      <c r="FC1936" s="16"/>
      <c r="FD1936" s="16"/>
      <c r="FE1936" s="16"/>
      <c r="FF1936" s="16"/>
      <c r="FG1936" s="16"/>
      <c r="FH1936" s="16"/>
      <c r="FI1936" s="16"/>
      <c r="FJ1936" s="16"/>
      <c r="FK1936" s="16"/>
      <c r="FL1936" s="16"/>
      <c r="FM1936" s="16"/>
      <c r="FN1936" s="16"/>
      <c r="FO1936" s="16"/>
      <c r="FP1936" s="16"/>
      <c r="FQ1936" s="16"/>
      <c r="FR1936" s="16"/>
      <c r="FS1936" s="16"/>
      <c r="FT1936" s="16"/>
      <c r="FU1936" s="16"/>
      <c r="FV1936" s="16"/>
      <c r="FW1936" s="16"/>
      <c r="FX1936" s="16"/>
      <c r="FY1936" s="16"/>
      <c r="FZ1936" s="16"/>
      <c r="GA1936" s="16"/>
      <c r="GB1936" s="16"/>
      <c r="GC1936" s="16"/>
      <c r="GD1936" s="16"/>
      <c r="GE1936" s="16"/>
      <c r="GF1936" s="16"/>
      <c r="GG1936" s="16"/>
      <c r="GH1936" s="16"/>
      <c r="GI1936" s="16"/>
      <c r="GJ1936" s="16"/>
      <c r="GK1936" s="16"/>
      <c r="GL1936" s="16"/>
      <c r="GM1936" s="16"/>
      <c r="GN1936" s="16"/>
      <c r="GO1936" s="16"/>
      <c r="GP1936" s="16"/>
      <c r="GQ1936" s="16"/>
      <c r="GR1936" s="16"/>
      <c r="GS1936" s="16"/>
      <c r="GT1936" s="16"/>
      <c r="GU1936" s="16"/>
      <c r="GV1936" s="16"/>
      <c r="GW1936" s="16"/>
      <c r="GX1936" s="16"/>
      <c r="GY1936" s="16"/>
    </row>
    <row r="1937" spans="1:207" x14ac:dyDescent="0.3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/>
      <c r="BN1937" s="16"/>
      <c r="BO1937" s="16"/>
      <c r="BP1937" s="16"/>
      <c r="BQ1937" s="16"/>
      <c r="BR1937" s="16"/>
      <c r="BS1937" s="16"/>
      <c r="BT1937" s="16"/>
      <c r="BU1937" s="16"/>
      <c r="BV1937" s="16"/>
      <c r="BW1937" s="16"/>
      <c r="BX1937" s="16"/>
      <c r="BY1937" s="16"/>
      <c r="BZ1937" s="16"/>
      <c r="CA1937" s="16"/>
      <c r="CB1937" s="16"/>
      <c r="CC1937" s="16"/>
      <c r="CD1937" s="16"/>
      <c r="CE1937" s="16"/>
      <c r="CF1937" s="16"/>
      <c r="CG1937" s="16"/>
      <c r="CH1937" s="16"/>
      <c r="CI1937" s="16"/>
      <c r="CJ1937" s="16"/>
      <c r="CK1937" s="16"/>
      <c r="CL1937" s="16"/>
      <c r="CM1937" s="16"/>
      <c r="CN1937" s="16"/>
      <c r="CO1937" s="16"/>
      <c r="CP1937" s="16"/>
      <c r="CQ1937" s="16"/>
      <c r="CR1937" s="16"/>
      <c r="CS1937" s="16"/>
      <c r="CT1937" s="16"/>
      <c r="CU1937" s="16"/>
      <c r="CV1937" s="16"/>
      <c r="CW1937" s="16"/>
      <c r="CX1937" s="16"/>
      <c r="CY1937" s="16"/>
      <c r="CZ1937" s="16"/>
      <c r="DA1937" s="16"/>
      <c r="DB1937" s="16"/>
      <c r="DC1937" s="16"/>
      <c r="DD1937" s="16"/>
      <c r="DE1937" s="16"/>
      <c r="DF1937" s="16"/>
      <c r="DG1937" s="16"/>
      <c r="DH1937" s="16"/>
      <c r="DI1937" s="16"/>
      <c r="DJ1937" s="16"/>
      <c r="DK1937" s="16"/>
      <c r="DL1937" s="16"/>
      <c r="DM1937" s="16"/>
      <c r="DN1937" s="16"/>
      <c r="DO1937" s="16"/>
      <c r="DP1937" s="16"/>
      <c r="DQ1937" s="16"/>
      <c r="DR1937" s="16"/>
      <c r="DS1937" s="16"/>
      <c r="DT1937" s="16"/>
      <c r="DU1937" s="16"/>
      <c r="DV1937" s="16"/>
      <c r="DW1937" s="16"/>
      <c r="DX1937" s="16"/>
      <c r="DY1937" s="16"/>
      <c r="DZ1937" s="16"/>
      <c r="EA1937" s="16"/>
      <c r="EB1937" s="16"/>
      <c r="EC1937" s="16"/>
      <c r="ED1937" s="16"/>
      <c r="EE1937" s="16"/>
      <c r="EF1937" s="16"/>
      <c r="EG1937" s="16"/>
      <c r="EH1937" s="16"/>
      <c r="EI1937" s="16"/>
      <c r="EJ1937" s="16"/>
      <c r="EK1937" s="16"/>
      <c r="EL1937" s="16"/>
      <c r="EM1937" s="16"/>
      <c r="EN1937" s="16"/>
      <c r="EO1937" s="16"/>
      <c r="EP1937" s="16"/>
      <c r="EQ1937" s="16"/>
      <c r="ER1937" s="16"/>
      <c r="ES1937" s="16"/>
      <c r="ET1937" s="16"/>
      <c r="EU1937" s="16"/>
      <c r="EV1937" s="16"/>
      <c r="EW1937" s="16"/>
      <c r="EX1937" s="16"/>
      <c r="EY1937" s="16"/>
      <c r="EZ1937" s="16"/>
      <c r="FA1937" s="16"/>
      <c r="FB1937" s="16"/>
      <c r="FC1937" s="16"/>
      <c r="FD1937" s="16"/>
      <c r="FE1937" s="16"/>
      <c r="FF1937" s="16"/>
      <c r="FG1937" s="16"/>
      <c r="FH1937" s="16"/>
      <c r="FI1937" s="16"/>
      <c r="FJ1937" s="16"/>
      <c r="FK1937" s="16"/>
      <c r="FL1937" s="16"/>
      <c r="FM1937" s="16"/>
      <c r="FN1937" s="16"/>
      <c r="FO1937" s="16"/>
      <c r="FP1937" s="16"/>
      <c r="FQ1937" s="16"/>
      <c r="FR1937" s="16"/>
      <c r="FS1937" s="16"/>
      <c r="FT1937" s="16"/>
      <c r="FU1937" s="16"/>
      <c r="FV1937" s="16"/>
      <c r="FW1937" s="16"/>
      <c r="FX1937" s="16"/>
      <c r="FY1937" s="16"/>
      <c r="FZ1937" s="16"/>
      <c r="GA1937" s="16"/>
      <c r="GB1937" s="16"/>
      <c r="GC1937" s="16"/>
      <c r="GD1937" s="16"/>
      <c r="GE1937" s="16"/>
      <c r="GF1937" s="16"/>
      <c r="GG1937" s="16"/>
      <c r="GH1937" s="16"/>
      <c r="GI1937" s="16"/>
      <c r="GJ1937" s="16"/>
      <c r="GK1937" s="16"/>
      <c r="GL1937" s="16"/>
      <c r="GM1937" s="16"/>
      <c r="GN1937" s="16"/>
      <c r="GO1937" s="16"/>
      <c r="GP1937" s="16"/>
      <c r="GQ1937" s="16"/>
      <c r="GR1937" s="16"/>
      <c r="GS1937" s="16"/>
      <c r="GT1937" s="16"/>
      <c r="GU1937" s="16"/>
      <c r="GV1937" s="16"/>
      <c r="GW1937" s="16"/>
      <c r="GX1937" s="16"/>
      <c r="GY1937" s="16"/>
    </row>
    <row r="1938" spans="1:207" x14ac:dyDescent="0.3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/>
      <c r="BN1938" s="16"/>
      <c r="BO1938" s="16"/>
      <c r="BP1938" s="16"/>
      <c r="BQ1938" s="16"/>
      <c r="BR1938" s="16"/>
      <c r="BS1938" s="16"/>
      <c r="BT1938" s="16"/>
      <c r="BU1938" s="16"/>
      <c r="BV1938" s="16"/>
      <c r="BW1938" s="16"/>
      <c r="BX1938" s="16"/>
      <c r="BY1938" s="16"/>
      <c r="BZ1938" s="16"/>
      <c r="CA1938" s="16"/>
      <c r="CB1938" s="16"/>
      <c r="CC1938" s="16"/>
      <c r="CD1938" s="16"/>
      <c r="CE1938" s="16"/>
      <c r="CF1938" s="16"/>
      <c r="CG1938" s="16"/>
      <c r="CH1938" s="16"/>
      <c r="CI1938" s="16"/>
      <c r="CJ1938" s="16"/>
      <c r="CK1938" s="16"/>
      <c r="CL1938" s="16"/>
      <c r="CM1938" s="16"/>
      <c r="CN1938" s="16"/>
      <c r="CO1938" s="16"/>
      <c r="CP1938" s="16"/>
      <c r="CQ1938" s="16"/>
      <c r="CR1938" s="16"/>
      <c r="CS1938" s="16"/>
      <c r="CT1938" s="16"/>
      <c r="CU1938" s="16"/>
      <c r="CV1938" s="16"/>
      <c r="CW1938" s="16"/>
      <c r="CX1938" s="16"/>
      <c r="CY1938" s="16"/>
      <c r="CZ1938" s="16"/>
      <c r="DA1938" s="16"/>
      <c r="DB1938" s="16"/>
      <c r="DC1938" s="16"/>
      <c r="DD1938" s="16"/>
      <c r="DE1938" s="16"/>
      <c r="DF1938" s="16"/>
      <c r="DG1938" s="16"/>
      <c r="DH1938" s="16"/>
      <c r="DI1938" s="16"/>
      <c r="DJ1938" s="16"/>
      <c r="DK1938" s="16"/>
      <c r="DL1938" s="16"/>
      <c r="DM1938" s="16"/>
      <c r="DN1938" s="16"/>
      <c r="DO1938" s="16"/>
      <c r="DP1938" s="16"/>
      <c r="DQ1938" s="16"/>
      <c r="DR1938" s="16"/>
      <c r="DS1938" s="16"/>
      <c r="DT1938" s="16"/>
      <c r="DU1938" s="16"/>
      <c r="DV1938" s="16"/>
      <c r="DW1938" s="16"/>
      <c r="DX1938" s="16"/>
      <c r="DY1938" s="16"/>
      <c r="DZ1938" s="16"/>
      <c r="EA1938" s="16"/>
      <c r="EB1938" s="16"/>
      <c r="EC1938" s="16"/>
      <c r="ED1938" s="16"/>
      <c r="EE1938" s="16"/>
      <c r="EF1938" s="16"/>
      <c r="EG1938" s="16"/>
      <c r="EH1938" s="16"/>
      <c r="EI1938" s="16"/>
      <c r="EJ1938" s="16"/>
      <c r="EK1938" s="16"/>
      <c r="EL1938" s="16"/>
      <c r="EM1938" s="16"/>
      <c r="EN1938" s="16"/>
      <c r="EO1938" s="16"/>
      <c r="EP1938" s="16"/>
      <c r="EQ1938" s="16"/>
      <c r="ER1938" s="16"/>
      <c r="ES1938" s="16"/>
      <c r="ET1938" s="16"/>
      <c r="EU1938" s="16"/>
      <c r="EV1938" s="16"/>
      <c r="EW1938" s="16"/>
      <c r="EX1938" s="16"/>
      <c r="EY1938" s="16"/>
      <c r="EZ1938" s="16"/>
      <c r="FA1938" s="16"/>
      <c r="FB1938" s="16"/>
      <c r="FC1938" s="16"/>
      <c r="FD1938" s="16"/>
      <c r="FE1938" s="16"/>
      <c r="FF1938" s="16"/>
      <c r="FG1938" s="16"/>
      <c r="FH1938" s="16"/>
      <c r="FI1938" s="16"/>
      <c r="FJ1938" s="16"/>
      <c r="FK1938" s="16"/>
      <c r="FL1938" s="16"/>
      <c r="FM1938" s="16"/>
      <c r="FN1938" s="16"/>
      <c r="FO1938" s="16"/>
      <c r="FP1938" s="16"/>
      <c r="FQ1938" s="16"/>
      <c r="FR1938" s="16"/>
      <c r="FS1938" s="16"/>
      <c r="FT1938" s="16"/>
      <c r="FU1938" s="16"/>
      <c r="FV1938" s="16"/>
      <c r="FW1938" s="16"/>
      <c r="FX1938" s="16"/>
      <c r="FY1938" s="16"/>
      <c r="FZ1938" s="16"/>
      <c r="GA1938" s="16"/>
      <c r="GB1938" s="16"/>
      <c r="GC1938" s="16"/>
      <c r="GD1938" s="16"/>
      <c r="GE1938" s="16"/>
      <c r="GF1938" s="16"/>
      <c r="GG1938" s="16"/>
      <c r="GH1938" s="16"/>
      <c r="GI1938" s="16"/>
      <c r="GJ1938" s="16"/>
      <c r="GK1938" s="16"/>
      <c r="GL1938" s="16"/>
      <c r="GM1938" s="16"/>
      <c r="GN1938" s="16"/>
      <c r="GO1938" s="16"/>
      <c r="GP1938" s="16"/>
      <c r="GQ1938" s="16"/>
      <c r="GR1938" s="16"/>
      <c r="GS1938" s="16"/>
      <c r="GT1938" s="16"/>
      <c r="GU1938" s="16"/>
      <c r="GV1938" s="16"/>
      <c r="GW1938" s="16"/>
      <c r="GX1938" s="16"/>
      <c r="GY1938" s="16"/>
    </row>
    <row r="1939" spans="1:207" x14ac:dyDescent="0.3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/>
      <c r="BN1939" s="16"/>
      <c r="BO1939" s="16"/>
      <c r="BP1939" s="16"/>
      <c r="BQ1939" s="16"/>
      <c r="BR1939" s="16"/>
      <c r="BS1939" s="16"/>
      <c r="BT1939" s="16"/>
      <c r="BU1939" s="16"/>
      <c r="BV1939" s="16"/>
      <c r="BW1939" s="16"/>
      <c r="BX1939" s="16"/>
      <c r="BY1939" s="16"/>
      <c r="BZ1939" s="16"/>
      <c r="CA1939" s="16"/>
      <c r="CB1939" s="16"/>
      <c r="CC1939" s="16"/>
      <c r="CD1939" s="16"/>
      <c r="CE1939" s="16"/>
      <c r="CF1939" s="16"/>
      <c r="CG1939" s="16"/>
      <c r="CH1939" s="16"/>
      <c r="CI1939" s="16"/>
      <c r="CJ1939" s="16"/>
      <c r="CK1939" s="16"/>
      <c r="CL1939" s="16"/>
      <c r="CM1939" s="16"/>
      <c r="CN1939" s="16"/>
      <c r="CO1939" s="16"/>
      <c r="CP1939" s="16"/>
      <c r="CQ1939" s="16"/>
      <c r="CR1939" s="16"/>
      <c r="CS1939" s="16"/>
      <c r="CT1939" s="16"/>
      <c r="CU1939" s="16"/>
      <c r="CV1939" s="16"/>
      <c r="CW1939" s="16"/>
      <c r="CX1939" s="16"/>
      <c r="CY1939" s="16"/>
      <c r="CZ1939" s="16"/>
      <c r="DA1939" s="16"/>
      <c r="DB1939" s="16"/>
      <c r="DC1939" s="16"/>
      <c r="DD1939" s="16"/>
      <c r="DE1939" s="16"/>
      <c r="DF1939" s="16"/>
      <c r="DG1939" s="16"/>
      <c r="DH1939" s="16"/>
      <c r="DI1939" s="16"/>
      <c r="DJ1939" s="16"/>
      <c r="DK1939" s="16"/>
      <c r="DL1939" s="16"/>
      <c r="DM1939" s="16"/>
      <c r="DN1939" s="16"/>
      <c r="DO1939" s="16"/>
      <c r="DP1939" s="16"/>
      <c r="DQ1939" s="16"/>
      <c r="DR1939" s="16"/>
      <c r="DS1939" s="16"/>
      <c r="DT1939" s="16"/>
      <c r="DU1939" s="16"/>
      <c r="DV1939" s="16"/>
      <c r="DW1939" s="16"/>
      <c r="DX1939" s="16"/>
      <c r="DY1939" s="16"/>
      <c r="DZ1939" s="16"/>
      <c r="EA1939" s="16"/>
      <c r="EB1939" s="16"/>
      <c r="EC1939" s="16"/>
      <c r="ED1939" s="16"/>
      <c r="EE1939" s="16"/>
      <c r="EF1939" s="16"/>
      <c r="EG1939" s="16"/>
      <c r="EH1939" s="16"/>
      <c r="EI1939" s="16"/>
      <c r="EJ1939" s="16"/>
      <c r="EK1939" s="16"/>
      <c r="EL1939" s="16"/>
      <c r="EM1939" s="16"/>
      <c r="EN1939" s="16"/>
      <c r="EO1939" s="16"/>
      <c r="EP1939" s="16"/>
      <c r="EQ1939" s="16"/>
      <c r="ER1939" s="16"/>
      <c r="ES1939" s="16"/>
      <c r="ET1939" s="16"/>
      <c r="EU1939" s="16"/>
      <c r="EV1939" s="16"/>
      <c r="EW1939" s="16"/>
      <c r="EX1939" s="16"/>
      <c r="EY1939" s="16"/>
      <c r="EZ1939" s="16"/>
      <c r="FA1939" s="16"/>
      <c r="FB1939" s="16"/>
      <c r="FC1939" s="16"/>
      <c r="FD1939" s="16"/>
      <c r="FE1939" s="16"/>
      <c r="FF1939" s="16"/>
      <c r="FG1939" s="16"/>
      <c r="FH1939" s="16"/>
      <c r="FI1939" s="16"/>
      <c r="FJ1939" s="16"/>
      <c r="FK1939" s="16"/>
      <c r="FL1939" s="16"/>
      <c r="FM1939" s="16"/>
      <c r="FN1939" s="16"/>
      <c r="FO1939" s="16"/>
      <c r="FP1939" s="16"/>
      <c r="FQ1939" s="16"/>
      <c r="FR1939" s="16"/>
      <c r="FS1939" s="16"/>
      <c r="FT1939" s="16"/>
      <c r="FU1939" s="16"/>
      <c r="FV1939" s="16"/>
      <c r="FW1939" s="16"/>
      <c r="FX1939" s="16"/>
      <c r="FY1939" s="16"/>
      <c r="FZ1939" s="16"/>
      <c r="GA1939" s="16"/>
      <c r="GB1939" s="16"/>
      <c r="GC1939" s="16"/>
      <c r="GD1939" s="16"/>
      <c r="GE1939" s="16"/>
      <c r="GF1939" s="16"/>
      <c r="GG1939" s="16"/>
      <c r="GH1939" s="16"/>
      <c r="GI1939" s="16"/>
      <c r="GJ1939" s="16"/>
      <c r="GK1939" s="16"/>
      <c r="GL1939" s="16"/>
      <c r="GM1939" s="16"/>
      <c r="GN1939" s="16"/>
      <c r="GO1939" s="16"/>
      <c r="GP1939" s="16"/>
      <c r="GQ1939" s="16"/>
      <c r="GR1939" s="16"/>
      <c r="GS1939" s="16"/>
      <c r="GT1939" s="16"/>
      <c r="GU1939" s="16"/>
      <c r="GV1939" s="16"/>
      <c r="GW1939" s="16"/>
      <c r="GX1939" s="16"/>
      <c r="GY1939" s="16"/>
    </row>
    <row r="1940" spans="1:207" x14ac:dyDescent="0.3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/>
      <c r="BJ1940" s="16"/>
      <c r="BK1940" s="16"/>
      <c r="BL1940" s="16"/>
      <c r="BM1940" s="16"/>
      <c r="BN1940" s="16"/>
      <c r="BO1940" s="16"/>
      <c r="BP1940" s="16"/>
      <c r="BQ1940" s="16"/>
      <c r="BR1940" s="16"/>
      <c r="BS1940" s="16"/>
      <c r="BT1940" s="16"/>
      <c r="BU1940" s="16"/>
      <c r="BV1940" s="16"/>
      <c r="BW1940" s="16"/>
      <c r="BX1940" s="16"/>
      <c r="BY1940" s="16"/>
      <c r="BZ1940" s="16"/>
      <c r="CA1940" s="16"/>
      <c r="CB1940" s="16"/>
      <c r="CC1940" s="16"/>
      <c r="CD1940" s="16"/>
      <c r="CE1940" s="16"/>
      <c r="CF1940" s="16"/>
      <c r="CG1940" s="16"/>
      <c r="CH1940" s="16"/>
      <c r="CI1940" s="16"/>
      <c r="CJ1940" s="16"/>
      <c r="CK1940" s="16"/>
      <c r="CL1940" s="16"/>
      <c r="CM1940" s="16"/>
      <c r="CN1940" s="16"/>
      <c r="CO1940" s="16"/>
      <c r="CP1940" s="16"/>
      <c r="CQ1940" s="16"/>
      <c r="CR1940" s="16"/>
      <c r="CS1940" s="16"/>
      <c r="CT1940" s="16"/>
      <c r="CU1940" s="16"/>
      <c r="CV1940" s="16"/>
      <c r="CW1940" s="16"/>
      <c r="CX1940" s="16"/>
      <c r="CY1940" s="16"/>
      <c r="CZ1940" s="16"/>
      <c r="DA1940" s="16"/>
      <c r="DB1940" s="16"/>
      <c r="DC1940" s="16"/>
      <c r="DD1940" s="16"/>
      <c r="DE1940" s="16"/>
      <c r="DF1940" s="16"/>
      <c r="DG1940" s="16"/>
      <c r="DH1940" s="16"/>
      <c r="DI1940" s="16"/>
      <c r="DJ1940" s="16"/>
      <c r="DK1940" s="16"/>
      <c r="DL1940" s="16"/>
      <c r="DM1940" s="16"/>
      <c r="DN1940" s="16"/>
      <c r="DO1940" s="16"/>
      <c r="DP1940" s="16"/>
      <c r="DQ1940" s="16"/>
      <c r="DR1940" s="16"/>
      <c r="DS1940" s="16"/>
      <c r="DT1940" s="16"/>
      <c r="DU1940" s="16"/>
      <c r="DV1940" s="16"/>
      <c r="DW1940" s="16"/>
      <c r="DX1940" s="16"/>
      <c r="DY1940" s="16"/>
      <c r="DZ1940" s="16"/>
      <c r="EA1940" s="16"/>
      <c r="EB1940" s="16"/>
      <c r="EC1940" s="16"/>
      <c r="ED1940" s="16"/>
      <c r="EE1940" s="16"/>
      <c r="EF1940" s="16"/>
      <c r="EG1940" s="16"/>
      <c r="EH1940" s="16"/>
      <c r="EI1940" s="16"/>
      <c r="EJ1940" s="16"/>
      <c r="EK1940" s="16"/>
      <c r="EL1940" s="16"/>
      <c r="EM1940" s="16"/>
      <c r="EN1940" s="16"/>
      <c r="EO1940" s="16"/>
      <c r="EP1940" s="16"/>
      <c r="EQ1940" s="16"/>
      <c r="ER1940" s="16"/>
      <c r="ES1940" s="16"/>
      <c r="ET1940" s="16"/>
      <c r="EU1940" s="16"/>
      <c r="EV1940" s="16"/>
      <c r="EW1940" s="16"/>
      <c r="EX1940" s="16"/>
      <c r="EY1940" s="16"/>
      <c r="EZ1940" s="16"/>
      <c r="FA1940" s="16"/>
      <c r="FB1940" s="16"/>
      <c r="FC1940" s="16"/>
      <c r="FD1940" s="16"/>
      <c r="FE1940" s="16"/>
      <c r="FF1940" s="16"/>
      <c r="FG1940" s="16"/>
      <c r="FH1940" s="16"/>
      <c r="FI1940" s="16"/>
      <c r="FJ1940" s="16"/>
      <c r="FK1940" s="16"/>
      <c r="FL1940" s="16"/>
      <c r="FM1940" s="16"/>
      <c r="FN1940" s="16"/>
      <c r="FO1940" s="16"/>
      <c r="FP1940" s="16"/>
      <c r="FQ1940" s="16"/>
      <c r="FR1940" s="16"/>
      <c r="FS1940" s="16"/>
      <c r="FT1940" s="16"/>
      <c r="FU1940" s="16"/>
      <c r="FV1940" s="16"/>
      <c r="FW1940" s="16"/>
      <c r="FX1940" s="16"/>
      <c r="FY1940" s="16"/>
      <c r="FZ1940" s="16"/>
      <c r="GA1940" s="16"/>
      <c r="GB1940" s="16"/>
      <c r="GC1940" s="16"/>
      <c r="GD1940" s="16"/>
      <c r="GE1940" s="16"/>
      <c r="GF1940" s="16"/>
      <c r="GG1940" s="16"/>
      <c r="GH1940" s="16"/>
      <c r="GI1940" s="16"/>
      <c r="GJ1940" s="16"/>
      <c r="GK1940" s="16"/>
      <c r="GL1940" s="16"/>
      <c r="GM1940" s="16"/>
      <c r="GN1940" s="16"/>
      <c r="GO1940" s="16"/>
      <c r="GP1940" s="16"/>
      <c r="GQ1940" s="16"/>
      <c r="GR1940" s="16"/>
      <c r="GS1940" s="16"/>
      <c r="GT1940" s="16"/>
      <c r="GU1940" s="16"/>
      <c r="GV1940" s="16"/>
      <c r="GW1940" s="16"/>
      <c r="GX1940" s="16"/>
      <c r="GY1940" s="16"/>
    </row>
    <row r="1941" spans="1:207" x14ac:dyDescent="0.3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/>
      <c r="BV1941" s="16"/>
      <c r="BW1941" s="16"/>
      <c r="BX1941" s="16"/>
      <c r="BY1941" s="16"/>
      <c r="BZ1941" s="16"/>
      <c r="CA1941" s="16"/>
      <c r="CB1941" s="16"/>
      <c r="CC1941" s="16"/>
      <c r="CD1941" s="16"/>
      <c r="CE1941" s="16"/>
      <c r="CF1941" s="16"/>
      <c r="CG1941" s="16"/>
      <c r="CH1941" s="16"/>
      <c r="CI1941" s="16"/>
      <c r="CJ1941" s="16"/>
      <c r="CK1941" s="16"/>
      <c r="CL1941" s="16"/>
      <c r="CM1941" s="16"/>
      <c r="CN1941" s="16"/>
      <c r="CO1941" s="16"/>
      <c r="CP1941" s="16"/>
      <c r="CQ1941" s="16"/>
      <c r="CR1941" s="16"/>
      <c r="CS1941" s="16"/>
      <c r="CT1941" s="16"/>
      <c r="CU1941" s="16"/>
      <c r="CV1941" s="16"/>
      <c r="CW1941" s="16"/>
      <c r="CX1941" s="16"/>
      <c r="CY1941" s="16"/>
      <c r="CZ1941" s="16"/>
      <c r="DA1941" s="16"/>
      <c r="DB1941" s="16"/>
      <c r="DC1941" s="16"/>
      <c r="DD1941" s="16"/>
      <c r="DE1941" s="16"/>
      <c r="DF1941" s="16"/>
      <c r="DG1941" s="16"/>
      <c r="DH1941" s="16"/>
      <c r="DI1941" s="16"/>
      <c r="DJ1941" s="16"/>
      <c r="DK1941" s="16"/>
      <c r="DL1941" s="16"/>
      <c r="DM1941" s="16"/>
      <c r="DN1941" s="16"/>
      <c r="DO1941" s="16"/>
      <c r="DP1941" s="16"/>
      <c r="DQ1941" s="16"/>
      <c r="DR1941" s="16"/>
      <c r="DS1941" s="16"/>
      <c r="DT1941" s="16"/>
      <c r="DU1941" s="16"/>
      <c r="DV1941" s="16"/>
      <c r="DW1941" s="16"/>
      <c r="DX1941" s="16"/>
      <c r="DY1941" s="16"/>
      <c r="DZ1941" s="16"/>
      <c r="EA1941" s="16"/>
      <c r="EB1941" s="16"/>
      <c r="EC1941" s="16"/>
      <c r="ED1941" s="16"/>
      <c r="EE1941" s="16"/>
      <c r="EF1941" s="16"/>
      <c r="EG1941" s="16"/>
      <c r="EH1941" s="16"/>
      <c r="EI1941" s="16"/>
      <c r="EJ1941" s="16"/>
      <c r="EK1941" s="16"/>
      <c r="EL1941" s="16"/>
      <c r="EM1941" s="16"/>
      <c r="EN1941" s="16"/>
      <c r="EO1941" s="16"/>
      <c r="EP1941" s="16"/>
      <c r="EQ1941" s="16"/>
      <c r="ER1941" s="16"/>
      <c r="ES1941" s="16"/>
      <c r="ET1941" s="16"/>
      <c r="EU1941" s="16"/>
      <c r="EV1941" s="16"/>
      <c r="EW1941" s="16"/>
      <c r="EX1941" s="16"/>
      <c r="EY1941" s="16"/>
      <c r="EZ1941" s="16"/>
      <c r="FA1941" s="16"/>
      <c r="FB1941" s="16"/>
      <c r="FC1941" s="16"/>
      <c r="FD1941" s="16"/>
      <c r="FE1941" s="16"/>
      <c r="FF1941" s="16"/>
      <c r="FG1941" s="16"/>
      <c r="FH1941" s="16"/>
      <c r="FI1941" s="16"/>
      <c r="FJ1941" s="16"/>
      <c r="FK1941" s="16"/>
      <c r="FL1941" s="16"/>
      <c r="FM1941" s="16"/>
      <c r="FN1941" s="16"/>
      <c r="FO1941" s="16"/>
      <c r="FP1941" s="16"/>
      <c r="FQ1941" s="16"/>
      <c r="FR1941" s="16"/>
      <c r="FS1941" s="16"/>
      <c r="FT1941" s="16"/>
      <c r="FU1941" s="16"/>
      <c r="FV1941" s="16"/>
      <c r="FW1941" s="16"/>
      <c r="FX1941" s="16"/>
      <c r="FY1941" s="16"/>
      <c r="FZ1941" s="16"/>
      <c r="GA1941" s="16"/>
      <c r="GB1941" s="16"/>
      <c r="GC1941" s="16"/>
      <c r="GD1941" s="16"/>
      <c r="GE1941" s="16"/>
      <c r="GF1941" s="16"/>
      <c r="GG1941" s="16"/>
      <c r="GH1941" s="16"/>
      <c r="GI1941" s="16"/>
      <c r="GJ1941" s="16"/>
      <c r="GK1941" s="16"/>
      <c r="GL1941" s="16"/>
      <c r="GM1941" s="16"/>
      <c r="GN1941" s="16"/>
      <c r="GO1941" s="16"/>
      <c r="GP1941" s="16"/>
      <c r="GQ1941" s="16"/>
      <c r="GR1941" s="16"/>
      <c r="GS1941" s="16"/>
      <c r="GT1941" s="16"/>
      <c r="GU1941" s="16"/>
      <c r="GV1941" s="16"/>
      <c r="GW1941" s="16"/>
      <c r="GX1941" s="16"/>
      <c r="GY1941" s="16"/>
    </row>
    <row r="1942" spans="1:207" x14ac:dyDescent="0.3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/>
      <c r="BJ1942" s="16"/>
      <c r="BK1942" s="16"/>
      <c r="BL1942" s="16"/>
      <c r="BM1942" s="16"/>
      <c r="BN1942" s="16"/>
      <c r="BO1942" s="16"/>
      <c r="BP1942" s="16"/>
      <c r="BQ1942" s="16"/>
      <c r="BR1942" s="16"/>
      <c r="BS1942" s="16"/>
      <c r="BT1942" s="16"/>
      <c r="BU1942" s="16"/>
      <c r="BV1942" s="16"/>
      <c r="BW1942" s="16"/>
      <c r="BX1942" s="16"/>
      <c r="BY1942" s="16"/>
      <c r="BZ1942" s="16"/>
      <c r="CA1942" s="16"/>
      <c r="CB1942" s="16"/>
      <c r="CC1942" s="16"/>
      <c r="CD1942" s="16"/>
      <c r="CE1942" s="16"/>
      <c r="CF1942" s="16"/>
      <c r="CG1942" s="16"/>
      <c r="CH1942" s="16"/>
      <c r="CI1942" s="16"/>
      <c r="CJ1942" s="16"/>
      <c r="CK1942" s="16"/>
      <c r="CL1942" s="16"/>
      <c r="CM1942" s="16"/>
      <c r="CN1942" s="16"/>
      <c r="CO1942" s="16"/>
      <c r="CP1942" s="16"/>
      <c r="CQ1942" s="16"/>
      <c r="CR1942" s="16"/>
      <c r="CS1942" s="16"/>
      <c r="CT1942" s="16"/>
      <c r="CU1942" s="16"/>
      <c r="CV1942" s="16"/>
      <c r="CW1942" s="16"/>
      <c r="CX1942" s="16"/>
      <c r="CY1942" s="16"/>
      <c r="CZ1942" s="16"/>
      <c r="DA1942" s="16"/>
      <c r="DB1942" s="16"/>
      <c r="DC1942" s="16"/>
      <c r="DD1942" s="16"/>
      <c r="DE1942" s="16"/>
      <c r="DF1942" s="16"/>
      <c r="DG1942" s="16"/>
      <c r="DH1942" s="16"/>
      <c r="DI1942" s="16"/>
      <c r="DJ1942" s="16"/>
      <c r="DK1942" s="16"/>
      <c r="DL1942" s="16"/>
      <c r="DM1942" s="16"/>
      <c r="DN1942" s="16"/>
      <c r="DO1942" s="16"/>
      <c r="DP1942" s="16"/>
      <c r="DQ1942" s="16"/>
      <c r="DR1942" s="16"/>
      <c r="DS1942" s="16"/>
      <c r="DT1942" s="16"/>
      <c r="DU1942" s="16"/>
      <c r="DV1942" s="16"/>
      <c r="DW1942" s="16"/>
      <c r="DX1942" s="16"/>
      <c r="DY1942" s="16"/>
      <c r="DZ1942" s="16"/>
      <c r="EA1942" s="16"/>
      <c r="EB1942" s="16"/>
      <c r="EC1942" s="16"/>
      <c r="ED1942" s="16"/>
      <c r="EE1942" s="16"/>
      <c r="EF1942" s="16"/>
      <c r="EG1942" s="16"/>
      <c r="EH1942" s="16"/>
      <c r="EI1942" s="16"/>
      <c r="EJ1942" s="16"/>
      <c r="EK1942" s="16"/>
      <c r="EL1942" s="16"/>
      <c r="EM1942" s="16"/>
      <c r="EN1942" s="16"/>
      <c r="EO1942" s="16"/>
      <c r="EP1942" s="16"/>
      <c r="EQ1942" s="16"/>
      <c r="ER1942" s="16"/>
      <c r="ES1942" s="16"/>
      <c r="ET1942" s="16"/>
      <c r="EU1942" s="16"/>
      <c r="EV1942" s="16"/>
      <c r="EW1942" s="16"/>
      <c r="EX1942" s="16"/>
      <c r="EY1942" s="16"/>
      <c r="EZ1942" s="16"/>
      <c r="FA1942" s="16"/>
      <c r="FB1942" s="16"/>
      <c r="FC1942" s="16"/>
      <c r="FD1942" s="16"/>
      <c r="FE1942" s="16"/>
      <c r="FF1942" s="16"/>
      <c r="FG1942" s="16"/>
      <c r="FH1942" s="16"/>
      <c r="FI1942" s="16"/>
      <c r="FJ1942" s="16"/>
      <c r="FK1942" s="16"/>
      <c r="FL1942" s="16"/>
      <c r="FM1942" s="16"/>
      <c r="FN1942" s="16"/>
      <c r="FO1942" s="16"/>
      <c r="FP1942" s="16"/>
      <c r="FQ1942" s="16"/>
      <c r="FR1942" s="16"/>
      <c r="FS1942" s="16"/>
      <c r="FT1942" s="16"/>
      <c r="FU1942" s="16"/>
      <c r="FV1942" s="16"/>
      <c r="FW1942" s="16"/>
      <c r="FX1942" s="16"/>
      <c r="FY1942" s="16"/>
      <c r="FZ1942" s="16"/>
      <c r="GA1942" s="16"/>
      <c r="GB1942" s="16"/>
      <c r="GC1942" s="16"/>
      <c r="GD1942" s="16"/>
      <c r="GE1942" s="16"/>
      <c r="GF1942" s="16"/>
      <c r="GG1942" s="16"/>
      <c r="GH1942" s="16"/>
      <c r="GI1942" s="16"/>
      <c r="GJ1942" s="16"/>
      <c r="GK1942" s="16"/>
      <c r="GL1942" s="16"/>
      <c r="GM1942" s="16"/>
      <c r="GN1942" s="16"/>
      <c r="GO1942" s="16"/>
      <c r="GP1942" s="16"/>
      <c r="GQ1942" s="16"/>
      <c r="GR1942" s="16"/>
      <c r="GS1942" s="16"/>
      <c r="GT1942" s="16"/>
      <c r="GU1942" s="16"/>
      <c r="GV1942" s="16"/>
      <c r="GW1942" s="16"/>
      <c r="GX1942" s="16"/>
      <c r="GY1942" s="16"/>
    </row>
    <row r="1943" spans="1:207" x14ac:dyDescent="0.3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16"/>
      <c r="CB1943" s="16"/>
      <c r="CC1943" s="16"/>
      <c r="CD1943" s="16"/>
      <c r="CE1943" s="16"/>
      <c r="CF1943" s="16"/>
      <c r="CG1943" s="16"/>
      <c r="CH1943" s="16"/>
      <c r="CI1943" s="16"/>
      <c r="CJ1943" s="16"/>
      <c r="CK1943" s="16"/>
      <c r="CL1943" s="16"/>
      <c r="CM1943" s="16"/>
      <c r="CN1943" s="16"/>
      <c r="CO1943" s="16"/>
      <c r="CP1943" s="16"/>
      <c r="CQ1943" s="16"/>
      <c r="CR1943" s="16"/>
      <c r="CS1943" s="16"/>
      <c r="CT1943" s="16"/>
      <c r="CU1943" s="16"/>
      <c r="CV1943" s="16"/>
      <c r="CW1943" s="16"/>
      <c r="CX1943" s="16"/>
      <c r="CY1943" s="16"/>
      <c r="CZ1943" s="16"/>
      <c r="DA1943" s="16"/>
      <c r="DB1943" s="16"/>
      <c r="DC1943" s="16"/>
      <c r="DD1943" s="16"/>
      <c r="DE1943" s="16"/>
      <c r="DF1943" s="16"/>
      <c r="DG1943" s="16"/>
      <c r="DH1943" s="16"/>
      <c r="DI1943" s="16"/>
      <c r="DJ1943" s="16"/>
      <c r="DK1943" s="16"/>
      <c r="DL1943" s="16"/>
      <c r="DM1943" s="16"/>
      <c r="DN1943" s="16"/>
      <c r="DO1943" s="16"/>
      <c r="DP1943" s="16"/>
      <c r="DQ1943" s="16"/>
      <c r="DR1943" s="16"/>
      <c r="DS1943" s="16"/>
      <c r="DT1943" s="16"/>
      <c r="DU1943" s="16"/>
      <c r="DV1943" s="16"/>
      <c r="DW1943" s="16"/>
      <c r="DX1943" s="16"/>
      <c r="DY1943" s="16"/>
      <c r="DZ1943" s="16"/>
      <c r="EA1943" s="16"/>
      <c r="EB1943" s="16"/>
      <c r="EC1943" s="16"/>
      <c r="ED1943" s="16"/>
      <c r="EE1943" s="16"/>
      <c r="EF1943" s="16"/>
      <c r="EG1943" s="16"/>
      <c r="EH1943" s="16"/>
      <c r="EI1943" s="16"/>
      <c r="EJ1943" s="16"/>
      <c r="EK1943" s="16"/>
      <c r="EL1943" s="16"/>
      <c r="EM1943" s="16"/>
      <c r="EN1943" s="16"/>
      <c r="EO1943" s="16"/>
      <c r="EP1943" s="16"/>
      <c r="EQ1943" s="16"/>
      <c r="ER1943" s="16"/>
      <c r="ES1943" s="16"/>
      <c r="ET1943" s="16"/>
      <c r="EU1943" s="16"/>
      <c r="EV1943" s="16"/>
      <c r="EW1943" s="16"/>
      <c r="EX1943" s="16"/>
      <c r="EY1943" s="16"/>
      <c r="EZ1943" s="16"/>
      <c r="FA1943" s="16"/>
      <c r="FB1943" s="16"/>
      <c r="FC1943" s="16"/>
      <c r="FD1943" s="16"/>
      <c r="FE1943" s="16"/>
      <c r="FF1943" s="16"/>
      <c r="FG1943" s="16"/>
      <c r="FH1943" s="16"/>
      <c r="FI1943" s="16"/>
      <c r="FJ1943" s="16"/>
      <c r="FK1943" s="16"/>
      <c r="FL1943" s="16"/>
      <c r="FM1943" s="16"/>
      <c r="FN1943" s="16"/>
      <c r="FO1943" s="16"/>
      <c r="FP1943" s="16"/>
      <c r="FQ1943" s="16"/>
      <c r="FR1943" s="16"/>
      <c r="FS1943" s="16"/>
      <c r="FT1943" s="16"/>
      <c r="FU1943" s="16"/>
      <c r="FV1943" s="16"/>
      <c r="FW1943" s="16"/>
      <c r="FX1943" s="16"/>
      <c r="FY1943" s="16"/>
      <c r="FZ1943" s="16"/>
      <c r="GA1943" s="16"/>
      <c r="GB1943" s="16"/>
      <c r="GC1943" s="16"/>
      <c r="GD1943" s="16"/>
      <c r="GE1943" s="16"/>
      <c r="GF1943" s="16"/>
      <c r="GG1943" s="16"/>
      <c r="GH1943" s="16"/>
      <c r="GI1943" s="16"/>
      <c r="GJ1943" s="16"/>
      <c r="GK1943" s="16"/>
      <c r="GL1943" s="16"/>
      <c r="GM1943" s="16"/>
      <c r="GN1943" s="16"/>
      <c r="GO1943" s="16"/>
      <c r="GP1943" s="16"/>
      <c r="GQ1943" s="16"/>
      <c r="GR1943" s="16"/>
      <c r="GS1943" s="16"/>
      <c r="GT1943" s="16"/>
      <c r="GU1943" s="16"/>
      <c r="GV1943" s="16"/>
      <c r="GW1943" s="16"/>
      <c r="GX1943" s="16"/>
      <c r="GY1943" s="16"/>
    </row>
    <row r="1944" spans="1:207" x14ac:dyDescent="0.3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16"/>
      <c r="CB1944" s="16"/>
      <c r="CC1944" s="16"/>
      <c r="CD1944" s="16"/>
      <c r="CE1944" s="16"/>
      <c r="CF1944" s="16"/>
      <c r="CG1944" s="16"/>
      <c r="CH1944" s="16"/>
      <c r="CI1944" s="16"/>
      <c r="CJ1944" s="16"/>
      <c r="CK1944" s="16"/>
      <c r="CL1944" s="16"/>
      <c r="CM1944" s="16"/>
      <c r="CN1944" s="16"/>
      <c r="CO1944" s="16"/>
      <c r="CP1944" s="16"/>
      <c r="CQ1944" s="16"/>
      <c r="CR1944" s="16"/>
      <c r="CS1944" s="16"/>
      <c r="CT1944" s="16"/>
      <c r="CU1944" s="16"/>
      <c r="CV1944" s="16"/>
      <c r="CW1944" s="16"/>
      <c r="CX1944" s="16"/>
      <c r="CY1944" s="16"/>
      <c r="CZ1944" s="16"/>
      <c r="DA1944" s="16"/>
      <c r="DB1944" s="16"/>
      <c r="DC1944" s="16"/>
      <c r="DD1944" s="16"/>
      <c r="DE1944" s="16"/>
      <c r="DF1944" s="16"/>
      <c r="DG1944" s="16"/>
      <c r="DH1944" s="16"/>
      <c r="DI1944" s="16"/>
      <c r="DJ1944" s="16"/>
      <c r="DK1944" s="16"/>
      <c r="DL1944" s="16"/>
      <c r="DM1944" s="16"/>
      <c r="DN1944" s="16"/>
      <c r="DO1944" s="16"/>
      <c r="DP1944" s="16"/>
      <c r="DQ1944" s="16"/>
      <c r="DR1944" s="16"/>
      <c r="DS1944" s="16"/>
      <c r="DT1944" s="16"/>
      <c r="DU1944" s="16"/>
      <c r="DV1944" s="16"/>
      <c r="DW1944" s="16"/>
      <c r="DX1944" s="16"/>
      <c r="DY1944" s="16"/>
      <c r="DZ1944" s="16"/>
      <c r="EA1944" s="16"/>
      <c r="EB1944" s="16"/>
      <c r="EC1944" s="16"/>
      <c r="ED1944" s="16"/>
      <c r="EE1944" s="16"/>
      <c r="EF1944" s="16"/>
      <c r="EG1944" s="16"/>
      <c r="EH1944" s="16"/>
      <c r="EI1944" s="16"/>
      <c r="EJ1944" s="16"/>
      <c r="EK1944" s="16"/>
      <c r="EL1944" s="16"/>
      <c r="EM1944" s="16"/>
      <c r="EN1944" s="16"/>
      <c r="EO1944" s="16"/>
      <c r="EP1944" s="16"/>
      <c r="EQ1944" s="16"/>
      <c r="ER1944" s="16"/>
      <c r="ES1944" s="16"/>
      <c r="ET1944" s="16"/>
      <c r="EU1944" s="16"/>
      <c r="EV1944" s="16"/>
      <c r="EW1944" s="16"/>
      <c r="EX1944" s="16"/>
      <c r="EY1944" s="16"/>
      <c r="EZ1944" s="16"/>
      <c r="FA1944" s="16"/>
      <c r="FB1944" s="16"/>
      <c r="FC1944" s="16"/>
      <c r="FD1944" s="16"/>
      <c r="FE1944" s="16"/>
      <c r="FF1944" s="16"/>
      <c r="FG1944" s="16"/>
      <c r="FH1944" s="16"/>
      <c r="FI1944" s="16"/>
      <c r="FJ1944" s="16"/>
      <c r="FK1944" s="16"/>
      <c r="FL1944" s="16"/>
      <c r="FM1944" s="16"/>
      <c r="FN1944" s="16"/>
      <c r="FO1944" s="16"/>
      <c r="FP1944" s="16"/>
      <c r="FQ1944" s="16"/>
      <c r="FR1944" s="16"/>
      <c r="FS1944" s="16"/>
      <c r="FT1944" s="16"/>
      <c r="FU1944" s="16"/>
      <c r="FV1944" s="16"/>
      <c r="FW1944" s="16"/>
      <c r="FX1944" s="16"/>
      <c r="FY1944" s="16"/>
      <c r="FZ1944" s="16"/>
      <c r="GA1944" s="16"/>
      <c r="GB1944" s="16"/>
      <c r="GC1944" s="16"/>
      <c r="GD1944" s="16"/>
      <c r="GE1944" s="16"/>
      <c r="GF1944" s="16"/>
      <c r="GG1944" s="16"/>
      <c r="GH1944" s="16"/>
      <c r="GI1944" s="16"/>
      <c r="GJ1944" s="16"/>
      <c r="GK1944" s="16"/>
      <c r="GL1944" s="16"/>
      <c r="GM1944" s="16"/>
      <c r="GN1944" s="16"/>
      <c r="GO1944" s="16"/>
      <c r="GP1944" s="16"/>
      <c r="GQ1944" s="16"/>
      <c r="GR1944" s="16"/>
      <c r="GS1944" s="16"/>
      <c r="GT1944" s="16"/>
      <c r="GU1944" s="16"/>
      <c r="GV1944" s="16"/>
      <c r="GW1944" s="16"/>
      <c r="GX1944" s="16"/>
      <c r="GY1944" s="16"/>
    </row>
    <row r="1945" spans="1:207" x14ac:dyDescent="0.3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/>
      <c r="BJ1945" s="16"/>
      <c r="BK1945" s="16"/>
      <c r="BL1945" s="16"/>
      <c r="BM1945" s="16"/>
      <c r="BN1945" s="16"/>
      <c r="BO1945" s="16"/>
      <c r="BP1945" s="16"/>
      <c r="BQ1945" s="16"/>
      <c r="BR1945" s="16"/>
      <c r="BS1945" s="16"/>
      <c r="BT1945" s="16"/>
      <c r="BU1945" s="16"/>
      <c r="BV1945" s="16"/>
      <c r="BW1945" s="16"/>
      <c r="BX1945" s="16"/>
      <c r="BY1945" s="16"/>
      <c r="BZ1945" s="16"/>
      <c r="CA1945" s="16"/>
      <c r="CB1945" s="16"/>
      <c r="CC1945" s="16"/>
      <c r="CD1945" s="16"/>
      <c r="CE1945" s="16"/>
      <c r="CF1945" s="16"/>
      <c r="CG1945" s="16"/>
      <c r="CH1945" s="16"/>
      <c r="CI1945" s="16"/>
      <c r="CJ1945" s="16"/>
      <c r="CK1945" s="16"/>
      <c r="CL1945" s="16"/>
      <c r="CM1945" s="16"/>
      <c r="CN1945" s="16"/>
      <c r="CO1945" s="16"/>
      <c r="CP1945" s="16"/>
      <c r="CQ1945" s="16"/>
      <c r="CR1945" s="16"/>
      <c r="CS1945" s="16"/>
      <c r="CT1945" s="16"/>
      <c r="CU1945" s="16"/>
      <c r="CV1945" s="16"/>
      <c r="CW1945" s="16"/>
      <c r="CX1945" s="16"/>
      <c r="CY1945" s="16"/>
      <c r="CZ1945" s="16"/>
      <c r="DA1945" s="16"/>
      <c r="DB1945" s="16"/>
      <c r="DC1945" s="16"/>
      <c r="DD1945" s="16"/>
      <c r="DE1945" s="16"/>
      <c r="DF1945" s="16"/>
      <c r="DG1945" s="16"/>
      <c r="DH1945" s="16"/>
      <c r="DI1945" s="16"/>
      <c r="DJ1945" s="16"/>
      <c r="DK1945" s="16"/>
      <c r="DL1945" s="16"/>
      <c r="DM1945" s="16"/>
      <c r="DN1945" s="16"/>
      <c r="DO1945" s="16"/>
      <c r="DP1945" s="16"/>
      <c r="DQ1945" s="16"/>
      <c r="DR1945" s="16"/>
      <c r="DS1945" s="16"/>
      <c r="DT1945" s="16"/>
      <c r="DU1945" s="16"/>
      <c r="DV1945" s="16"/>
      <c r="DW1945" s="16"/>
      <c r="DX1945" s="16"/>
      <c r="DY1945" s="16"/>
      <c r="DZ1945" s="16"/>
      <c r="EA1945" s="16"/>
      <c r="EB1945" s="16"/>
      <c r="EC1945" s="16"/>
      <c r="ED1945" s="16"/>
      <c r="EE1945" s="16"/>
      <c r="EF1945" s="16"/>
      <c r="EG1945" s="16"/>
      <c r="EH1945" s="16"/>
      <c r="EI1945" s="16"/>
      <c r="EJ1945" s="16"/>
      <c r="EK1945" s="16"/>
      <c r="EL1945" s="16"/>
      <c r="EM1945" s="16"/>
      <c r="EN1945" s="16"/>
      <c r="EO1945" s="16"/>
      <c r="EP1945" s="16"/>
      <c r="EQ1945" s="16"/>
      <c r="ER1945" s="16"/>
      <c r="ES1945" s="16"/>
      <c r="ET1945" s="16"/>
      <c r="EU1945" s="16"/>
      <c r="EV1945" s="16"/>
      <c r="EW1945" s="16"/>
      <c r="EX1945" s="16"/>
      <c r="EY1945" s="16"/>
      <c r="EZ1945" s="16"/>
      <c r="FA1945" s="16"/>
      <c r="FB1945" s="16"/>
      <c r="FC1945" s="16"/>
      <c r="FD1945" s="16"/>
      <c r="FE1945" s="16"/>
      <c r="FF1945" s="16"/>
      <c r="FG1945" s="16"/>
      <c r="FH1945" s="16"/>
      <c r="FI1945" s="16"/>
      <c r="FJ1945" s="16"/>
      <c r="FK1945" s="16"/>
      <c r="FL1945" s="16"/>
      <c r="FM1945" s="16"/>
      <c r="FN1945" s="16"/>
      <c r="FO1945" s="16"/>
      <c r="FP1945" s="16"/>
      <c r="FQ1945" s="16"/>
      <c r="FR1945" s="16"/>
      <c r="FS1945" s="16"/>
      <c r="FT1945" s="16"/>
      <c r="FU1945" s="16"/>
      <c r="FV1945" s="16"/>
      <c r="FW1945" s="16"/>
      <c r="FX1945" s="16"/>
      <c r="FY1945" s="16"/>
      <c r="FZ1945" s="16"/>
      <c r="GA1945" s="16"/>
      <c r="GB1945" s="16"/>
      <c r="GC1945" s="16"/>
      <c r="GD1945" s="16"/>
      <c r="GE1945" s="16"/>
      <c r="GF1945" s="16"/>
      <c r="GG1945" s="16"/>
      <c r="GH1945" s="16"/>
      <c r="GI1945" s="16"/>
      <c r="GJ1945" s="16"/>
      <c r="GK1945" s="16"/>
      <c r="GL1945" s="16"/>
      <c r="GM1945" s="16"/>
      <c r="GN1945" s="16"/>
      <c r="GO1945" s="16"/>
      <c r="GP1945" s="16"/>
      <c r="GQ1945" s="16"/>
      <c r="GR1945" s="16"/>
      <c r="GS1945" s="16"/>
      <c r="GT1945" s="16"/>
      <c r="GU1945" s="16"/>
      <c r="GV1945" s="16"/>
      <c r="GW1945" s="16"/>
      <c r="GX1945" s="16"/>
      <c r="GY1945" s="16"/>
    </row>
    <row r="1946" spans="1:207" x14ac:dyDescent="0.3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/>
      <c r="BV1946" s="16"/>
      <c r="BW1946" s="16"/>
      <c r="BX1946" s="16"/>
      <c r="BY1946" s="16"/>
      <c r="BZ1946" s="16"/>
      <c r="CA1946" s="16"/>
      <c r="CB1946" s="16"/>
      <c r="CC1946" s="16"/>
      <c r="CD1946" s="16"/>
      <c r="CE1946" s="16"/>
      <c r="CF1946" s="16"/>
      <c r="CG1946" s="16"/>
      <c r="CH1946" s="16"/>
      <c r="CI1946" s="16"/>
      <c r="CJ1946" s="16"/>
      <c r="CK1946" s="16"/>
      <c r="CL1946" s="16"/>
      <c r="CM1946" s="16"/>
      <c r="CN1946" s="16"/>
      <c r="CO1946" s="16"/>
      <c r="CP1946" s="16"/>
      <c r="CQ1946" s="16"/>
      <c r="CR1946" s="16"/>
      <c r="CS1946" s="16"/>
      <c r="CT1946" s="16"/>
      <c r="CU1946" s="16"/>
      <c r="CV1946" s="16"/>
      <c r="CW1946" s="16"/>
      <c r="CX1946" s="16"/>
      <c r="CY1946" s="16"/>
      <c r="CZ1946" s="16"/>
      <c r="DA1946" s="16"/>
      <c r="DB1946" s="16"/>
      <c r="DC1946" s="16"/>
      <c r="DD1946" s="16"/>
      <c r="DE1946" s="16"/>
      <c r="DF1946" s="16"/>
      <c r="DG1946" s="16"/>
      <c r="DH1946" s="16"/>
      <c r="DI1946" s="16"/>
      <c r="DJ1946" s="16"/>
      <c r="DK1946" s="16"/>
      <c r="DL1946" s="16"/>
      <c r="DM1946" s="16"/>
      <c r="DN1946" s="16"/>
      <c r="DO1946" s="16"/>
      <c r="DP1946" s="16"/>
      <c r="DQ1946" s="16"/>
      <c r="DR1946" s="16"/>
      <c r="DS1946" s="16"/>
      <c r="DT1946" s="16"/>
      <c r="DU1946" s="16"/>
      <c r="DV1946" s="16"/>
      <c r="DW1946" s="16"/>
      <c r="DX1946" s="16"/>
      <c r="DY1946" s="16"/>
      <c r="DZ1946" s="16"/>
      <c r="EA1946" s="16"/>
      <c r="EB1946" s="16"/>
      <c r="EC1946" s="16"/>
      <c r="ED1946" s="16"/>
      <c r="EE1946" s="16"/>
      <c r="EF1946" s="16"/>
      <c r="EG1946" s="16"/>
      <c r="EH1946" s="16"/>
      <c r="EI1946" s="16"/>
      <c r="EJ1946" s="16"/>
      <c r="EK1946" s="16"/>
      <c r="EL1946" s="16"/>
      <c r="EM1946" s="16"/>
      <c r="EN1946" s="16"/>
      <c r="EO1946" s="16"/>
      <c r="EP1946" s="16"/>
      <c r="EQ1946" s="16"/>
      <c r="ER1946" s="16"/>
      <c r="ES1946" s="16"/>
      <c r="ET1946" s="16"/>
      <c r="EU1946" s="16"/>
      <c r="EV1946" s="16"/>
      <c r="EW1946" s="16"/>
      <c r="EX1946" s="16"/>
      <c r="EY1946" s="16"/>
      <c r="EZ1946" s="16"/>
      <c r="FA1946" s="16"/>
      <c r="FB1946" s="16"/>
      <c r="FC1946" s="16"/>
      <c r="FD1946" s="16"/>
      <c r="FE1946" s="16"/>
      <c r="FF1946" s="16"/>
      <c r="FG1946" s="16"/>
      <c r="FH1946" s="16"/>
      <c r="FI1946" s="16"/>
      <c r="FJ1946" s="16"/>
      <c r="FK1946" s="16"/>
      <c r="FL1946" s="16"/>
      <c r="FM1946" s="16"/>
      <c r="FN1946" s="16"/>
      <c r="FO1946" s="16"/>
      <c r="FP1946" s="16"/>
      <c r="FQ1946" s="16"/>
      <c r="FR1946" s="16"/>
      <c r="FS1946" s="16"/>
      <c r="FT1946" s="16"/>
      <c r="FU1946" s="16"/>
      <c r="FV1946" s="16"/>
      <c r="FW1946" s="16"/>
      <c r="FX1946" s="16"/>
      <c r="FY1946" s="16"/>
      <c r="FZ1946" s="16"/>
      <c r="GA1946" s="16"/>
      <c r="GB1946" s="16"/>
      <c r="GC1946" s="16"/>
      <c r="GD1946" s="16"/>
      <c r="GE1946" s="16"/>
      <c r="GF1946" s="16"/>
      <c r="GG1946" s="16"/>
      <c r="GH1946" s="16"/>
      <c r="GI1946" s="16"/>
      <c r="GJ1946" s="16"/>
      <c r="GK1946" s="16"/>
      <c r="GL1946" s="16"/>
      <c r="GM1946" s="16"/>
      <c r="GN1946" s="16"/>
      <c r="GO1946" s="16"/>
      <c r="GP1946" s="16"/>
      <c r="GQ1946" s="16"/>
      <c r="GR1946" s="16"/>
      <c r="GS1946" s="16"/>
      <c r="GT1946" s="16"/>
      <c r="GU1946" s="16"/>
      <c r="GV1946" s="16"/>
      <c r="GW1946" s="16"/>
      <c r="GX1946" s="16"/>
      <c r="GY1946" s="16"/>
    </row>
    <row r="1947" spans="1:207" x14ac:dyDescent="0.3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/>
      <c r="BV1947" s="16"/>
      <c r="BW1947" s="16"/>
      <c r="BX1947" s="16"/>
      <c r="BY1947" s="16"/>
      <c r="BZ1947" s="16"/>
      <c r="CA1947" s="16"/>
      <c r="CB1947" s="16"/>
      <c r="CC1947" s="16"/>
      <c r="CD1947" s="16"/>
      <c r="CE1947" s="16"/>
      <c r="CF1947" s="16"/>
      <c r="CG1947" s="16"/>
      <c r="CH1947" s="16"/>
      <c r="CI1947" s="16"/>
      <c r="CJ1947" s="16"/>
      <c r="CK1947" s="16"/>
      <c r="CL1947" s="16"/>
      <c r="CM1947" s="16"/>
      <c r="CN1947" s="16"/>
      <c r="CO1947" s="16"/>
      <c r="CP1947" s="16"/>
      <c r="CQ1947" s="16"/>
      <c r="CR1947" s="16"/>
      <c r="CS1947" s="16"/>
      <c r="CT1947" s="16"/>
      <c r="CU1947" s="16"/>
      <c r="CV1947" s="16"/>
      <c r="CW1947" s="16"/>
      <c r="CX1947" s="16"/>
      <c r="CY1947" s="16"/>
      <c r="CZ1947" s="16"/>
      <c r="DA1947" s="16"/>
      <c r="DB1947" s="16"/>
      <c r="DC1947" s="16"/>
      <c r="DD1947" s="16"/>
      <c r="DE1947" s="16"/>
      <c r="DF1947" s="16"/>
      <c r="DG1947" s="16"/>
      <c r="DH1947" s="16"/>
      <c r="DI1947" s="16"/>
      <c r="DJ1947" s="16"/>
      <c r="DK1947" s="16"/>
      <c r="DL1947" s="16"/>
      <c r="DM1947" s="16"/>
      <c r="DN1947" s="16"/>
      <c r="DO1947" s="16"/>
      <c r="DP1947" s="16"/>
      <c r="DQ1947" s="16"/>
      <c r="DR1947" s="16"/>
      <c r="DS1947" s="16"/>
      <c r="DT1947" s="16"/>
      <c r="DU1947" s="16"/>
      <c r="DV1947" s="16"/>
      <c r="DW1947" s="16"/>
      <c r="DX1947" s="16"/>
      <c r="DY1947" s="16"/>
      <c r="DZ1947" s="16"/>
      <c r="EA1947" s="16"/>
      <c r="EB1947" s="16"/>
      <c r="EC1947" s="16"/>
      <c r="ED1947" s="16"/>
      <c r="EE1947" s="16"/>
      <c r="EF1947" s="16"/>
      <c r="EG1947" s="16"/>
      <c r="EH1947" s="16"/>
      <c r="EI1947" s="16"/>
      <c r="EJ1947" s="16"/>
      <c r="EK1947" s="16"/>
      <c r="EL1947" s="16"/>
      <c r="EM1947" s="16"/>
      <c r="EN1947" s="16"/>
      <c r="EO1947" s="16"/>
      <c r="EP1947" s="16"/>
      <c r="EQ1947" s="16"/>
      <c r="ER1947" s="16"/>
      <c r="ES1947" s="16"/>
      <c r="ET1947" s="16"/>
      <c r="EU1947" s="16"/>
      <c r="EV1947" s="16"/>
      <c r="EW1947" s="16"/>
      <c r="EX1947" s="16"/>
      <c r="EY1947" s="16"/>
      <c r="EZ1947" s="16"/>
      <c r="FA1947" s="16"/>
      <c r="FB1947" s="16"/>
      <c r="FC1947" s="16"/>
      <c r="FD1947" s="16"/>
      <c r="FE1947" s="16"/>
      <c r="FF1947" s="16"/>
      <c r="FG1947" s="16"/>
      <c r="FH1947" s="16"/>
      <c r="FI1947" s="16"/>
      <c r="FJ1947" s="16"/>
      <c r="FK1947" s="16"/>
      <c r="FL1947" s="16"/>
      <c r="FM1947" s="16"/>
      <c r="FN1947" s="16"/>
      <c r="FO1947" s="16"/>
      <c r="FP1947" s="16"/>
      <c r="FQ1947" s="16"/>
      <c r="FR1947" s="16"/>
      <c r="FS1947" s="16"/>
      <c r="FT1947" s="16"/>
      <c r="FU1947" s="16"/>
      <c r="FV1947" s="16"/>
      <c r="FW1947" s="16"/>
      <c r="FX1947" s="16"/>
      <c r="FY1947" s="16"/>
      <c r="FZ1947" s="16"/>
      <c r="GA1947" s="16"/>
      <c r="GB1947" s="16"/>
      <c r="GC1947" s="16"/>
      <c r="GD1947" s="16"/>
      <c r="GE1947" s="16"/>
      <c r="GF1947" s="16"/>
      <c r="GG1947" s="16"/>
      <c r="GH1947" s="16"/>
      <c r="GI1947" s="16"/>
      <c r="GJ1947" s="16"/>
      <c r="GK1947" s="16"/>
      <c r="GL1947" s="16"/>
      <c r="GM1947" s="16"/>
      <c r="GN1947" s="16"/>
      <c r="GO1947" s="16"/>
      <c r="GP1947" s="16"/>
      <c r="GQ1947" s="16"/>
      <c r="GR1947" s="16"/>
      <c r="GS1947" s="16"/>
      <c r="GT1947" s="16"/>
      <c r="GU1947" s="16"/>
      <c r="GV1947" s="16"/>
      <c r="GW1947" s="16"/>
      <c r="GX1947" s="16"/>
      <c r="GY1947" s="16"/>
    </row>
    <row r="1948" spans="1:207" x14ac:dyDescent="0.3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/>
      <c r="BV1948" s="16"/>
      <c r="BW1948" s="16"/>
      <c r="BX1948" s="16"/>
      <c r="BY1948" s="16"/>
      <c r="BZ1948" s="16"/>
      <c r="CA1948" s="16"/>
      <c r="CB1948" s="16"/>
      <c r="CC1948" s="16"/>
      <c r="CD1948" s="16"/>
      <c r="CE1948" s="16"/>
      <c r="CF1948" s="16"/>
      <c r="CG1948" s="16"/>
      <c r="CH1948" s="16"/>
      <c r="CI1948" s="16"/>
      <c r="CJ1948" s="16"/>
      <c r="CK1948" s="16"/>
      <c r="CL1948" s="16"/>
      <c r="CM1948" s="16"/>
      <c r="CN1948" s="16"/>
      <c r="CO1948" s="16"/>
      <c r="CP1948" s="16"/>
      <c r="CQ1948" s="16"/>
      <c r="CR1948" s="16"/>
      <c r="CS1948" s="16"/>
      <c r="CT1948" s="16"/>
      <c r="CU1948" s="16"/>
      <c r="CV1948" s="16"/>
      <c r="CW1948" s="16"/>
      <c r="CX1948" s="16"/>
      <c r="CY1948" s="16"/>
      <c r="CZ1948" s="16"/>
      <c r="DA1948" s="16"/>
      <c r="DB1948" s="16"/>
      <c r="DC1948" s="16"/>
      <c r="DD1948" s="16"/>
      <c r="DE1948" s="16"/>
      <c r="DF1948" s="16"/>
      <c r="DG1948" s="16"/>
      <c r="DH1948" s="16"/>
      <c r="DI1948" s="16"/>
      <c r="DJ1948" s="16"/>
      <c r="DK1948" s="16"/>
      <c r="DL1948" s="16"/>
      <c r="DM1948" s="16"/>
      <c r="DN1948" s="16"/>
      <c r="DO1948" s="16"/>
      <c r="DP1948" s="16"/>
      <c r="DQ1948" s="16"/>
      <c r="DR1948" s="16"/>
      <c r="DS1948" s="16"/>
      <c r="DT1948" s="16"/>
      <c r="DU1948" s="16"/>
      <c r="DV1948" s="16"/>
      <c r="DW1948" s="16"/>
      <c r="DX1948" s="16"/>
      <c r="DY1948" s="16"/>
      <c r="DZ1948" s="16"/>
      <c r="EA1948" s="16"/>
      <c r="EB1948" s="16"/>
      <c r="EC1948" s="16"/>
      <c r="ED1948" s="16"/>
      <c r="EE1948" s="16"/>
      <c r="EF1948" s="16"/>
      <c r="EG1948" s="16"/>
      <c r="EH1948" s="16"/>
      <c r="EI1948" s="16"/>
      <c r="EJ1948" s="16"/>
      <c r="EK1948" s="16"/>
      <c r="EL1948" s="16"/>
      <c r="EM1948" s="16"/>
      <c r="EN1948" s="16"/>
      <c r="EO1948" s="16"/>
      <c r="EP1948" s="16"/>
      <c r="EQ1948" s="16"/>
      <c r="ER1948" s="16"/>
      <c r="ES1948" s="16"/>
      <c r="ET1948" s="16"/>
      <c r="EU1948" s="16"/>
      <c r="EV1948" s="16"/>
      <c r="EW1948" s="16"/>
      <c r="EX1948" s="16"/>
      <c r="EY1948" s="16"/>
      <c r="EZ1948" s="16"/>
      <c r="FA1948" s="16"/>
      <c r="FB1948" s="16"/>
      <c r="FC1948" s="16"/>
      <c r="FD1948" s="16"/>
      <c r="FE1948" s="16"/>
      <c r="FF1948" s="16"/>
      <c r="FG1948" s="16"/>
      <c r="FH1948" s="16"/>
      <c r="FI1948" s="16"/>
      <c r="FJ1948" s="16"/>
      <c r="FK1948" s="16"/>
      <c r="FL1948" s="16"/>
      <c r="FM1948" s="16"/>
      <c r="FN1948" s="16"/>
      <c r="FO1948" s="16"/>
      <c r="FP1948" s="16"/>
      <c r="FQ1948" s="16"/>
      <c r="FR1948" s="16"/>
      <c r="FS1948" s="16"/>
      <c r="FT1948" s="16"/>
      <c r="FU1948" s="16"/>
      <c r="FV1948" s="16"/>
      <c r="FW1948" s="16"/>
      <c r="FX1948" s="16"/>
      <c r="FY1948" s="16"/>
      <c r="FZ1948" s="16"/>
      <c r="GA1948" s="16"/>
      <c r="GB1948" s="16"/>
      <c r="GC1948" s="16"/>
      <c r="GD1948" s="16"/>
      <c r="GE1948" s="16"/>
      <c r="GF1948" s="16"/>
      <c r="GG1948" s="16"/>
      <c r="GH1948" s="16"/>
      <c r="GI1948" s="16"/>
      <c r="GJ1948" s="16"/>
      <c r="GK1948" s="16"/>
      <c r="GL1948" s="16"/>
      <c r="GM1948" s="16"/>
      <c r="GN1948" s="16"/>
      <c r="GO1948" s="16"/>
      <c r="GP1948" s="16"/>
      <c r="GQ1948" s="16"/>
      <c r="GR1948" s="16"/>
      <c r="GS1948" s="16"/>
      <c r="GT1948" s="16"/>
      <c r="GU1948" s="16"/>
      <c r="GV1948" s="16"/>
      <c r="GW1948" s="16"/>
      <c r="GX1948" s="16"/>
      <c r="GY1948" s="16"/>
    </row>
    <row r="1949" spans="1:207" x14ac:dyDescent="0.3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/>
      <c r="BV1949" s="16"/>
      <c r="BW1949" s="16"/>
      <c r="BX1949" s="16"/>
      <c r="BY1949" s="16"/>
      <c r="BZ1949" s="16"/>
      <c r="CA1949" s="16"/>
      <c r="CB1949" s="16"/>
      <c r="CC1949" s="16"/>
      <c r="CD1949" s="16"/>
      <c r="CE1949" s="16"/>
      <c r="CF1949" s="16"/>
      <c r="CG1949" s="16"/>
      <c r="CH1949" s="16"/>
      <c r="CI1949" s="16"/>
      <c r="CJ1949" s="16"/>
      <c r="CK1949" s="16"/>
      <c r="CL1949" s="16"/>
      <c r="CM1949" s="16"/>
      <c r="CN1949" s="16"/>
      <c r="CO1949" s="16"/>
      <c r="CP1949" s="16"/>
      <c r="CQ1949" s="16"/>
      <c r="CR1949" s="16"/>
      <c r="CS1949" s="16"/>
      <c r="CT1949" s="16"/>
      <c r="CU1949" s="16"/>
      <c r="CV1949" s="16"/>
      <c r="CW1949" s="16"/>
      <c r="CX1949" s="16"/>
      <c r="CY1949" s="16"/>
      <c r="CZ1949" s="16"/>
      <c r="DA1949" s="16"/>
      <c r="DB1949" s="16"/>
      <c r="DC1949" s="16"/>
      <c r="DD1949" s="16"/>
      <c r="DE1949" s="16"/>
      <c r="DF1949" s="16"/>
      <c r="DG1949" s="16"/>
      <c r="DH1949" s="16"/>
      <c r="DI1949" s="16"/>
      <c r="DJ1949" s="16"/>
      <c r="DK1949" s="16"/>
      <c r="DL1949" s="16"/>
      <c r="DM1949" s="16"/>
      <c r="DN1949" s="16"/>
      <c r="DO1949" s="16"/>
      <c r="DP1949" s="16"/>
      <c r="DQ1949" s="16"/>
      <c r="DR1949" s="16"/>
      <c r="DS1949" s="16"/>
      <c r="DT1949" s="16"/>
      <c r="DU1949" s="16"/>
      <c r="DV1949" s="16"/>
      <c r="DW1949" s="16"/>
      <c r="DX1949" s="16"/>
      <c r="DY1949" s="16"/>
      <c r="DZ1949" s="16"/>
      <c r="EA1949" s="16"/>
      <c r="EB1949" s="16"/>
      <c r="EC1949" s="16"/>
      <c r="ED1949" s="16"/>
      <c r="EE1949" s="16"/>
      <c r="EF1949" s="16"/>
      <c r="EG1949" s="16"/>
      <c r="EH1949" s="16"/>
      <c r="EI1949" s="16"/>
      <c r="EJ1949" s="16"/>
      <c r="EK1949" s="16"/>
      <c r="EL1949" s="16"/>
      <c r="EM1949" s="16"/>
      <c r="EN1949" s="16"/>
      <c r="EO1949" s="16"/>
      <c r="EP1949" s="16"/>
      <c r="EQ1949" s="16"/>
      <c r="ER1949" s="16"/>
      <c r="ES1949" s="16"/>
      <c r="ET1949" s="16"/>
      <c r="EU1949" s="16"/>
      <c r="EV1949" s="16"/>
      <c r="EW1949" s="16"/>
      <c r="EX1949" s="16"/>
      <c r="EY1949" s="16"/>
      <c r="EZ1949" s="16"/>
      <c r="FA1949" s="16"/>
      <c r="FB1949" s="16"/>
      <c r="FC1949" s="16"/>
      <c r="FD1949" s="16"/>
      <c r="FE1949" s="16"/>
      <c r="FF1949" s="16"/>
      <c r="FG1949" s="16"/>
      <c r="FH1949" s="16"/>
      <c r="FI1949" s="16"/>
      <c r="FJ1949" s="16"/>
      <c r="FK1949" s="16"/>
      <c r="FL1949" s="16"/>
      <c r="FM1949" s="16"/>
      <c r="FN1949" s="16"/>
      <c r="FO1949" s="16"/>
      <c r="FP1949" s="16"/>
      <c r="FQ1949" s="16"/>
      <c r="FR1949" s="16"/>
      <c r="FS1949" s="16"/>
      <c r="FT1949" s="16"/>
      <c r="FU1949" s="16"/>
      <c r="FV1949" s="16"/>
      <c r="FW1949" s="16"/>
      <c r="FX1949" s="16"/>
      <c r="FY1949" s="16"/>
      <c r="FZ1949" s="16"/>
      <c r="GA1949" s="16"/>
      <c r="GB1949" s="16"/>
      <c r="GC1949" s="16"/>
      <c r="GD1949" s="16"/>
      <c r="GE1949" s="16"/>
      <c r="GF1949" s="16"/>
      <c r="GG1949" s="16"/>
      <c r="GH1949" s="16"/>
      <c r="GI1949" s="16"/>
      <c r="GJ1949" s="16"/>
      <c r="GK1949" s="16"/>
      <c r="GL1949" s="16"/>
      <c r="GM1949" s="16"/>
      <c r="GN1949" s="16"/>
      <c r="GO1949" s="16"/>
      <c r="GP1949" s="16"/>
      <c r="GQ1949" s="16"/>
      <c r="GR1949" s="16"/>
      <c r="GS1949" s="16"/>
      <c r="GT1949" s="16"/>
      <c r="GU1949" s="16"/>
      <c r="GV1949" s="16"/>
      <c r="GW1949" s="16"/>
      <c r="GX1949" s="16"/>
      <c r="GY1949" s="16"/>
    </row>
    <row r="1950" spans="1:207" x14ac:dyDescent="0.3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6"/>
      <c r="BG1950" s="16"/>
      <c r="BH1950" s="16"/>
      <c r="BI1950" s="16"/>
      <c r="BJ1950" s="16"/>
      <c r="BK1950" s="16"/>
      <c r="BL1950" s="16"/>
      <c r="BM1950" s="16"/>
      <c r="BN1950" s="16"/>
      <c r="BO1950" s="16"/>
      <c r="BP1950" s="16"/>
      <c r="BQ1950" s="16"/>
      <c r="BR1950" s="16"/>
      <c r="BS1950" s="16"/>
      <c r="BT1950" s="16"/>
      <c r="BU1950" s="16"/>
      <c r="BV1950" s="16"/>
      <c r="BW1950" s="16"/>
      <c r="BX1950" s="16"/>
      <c r="BY1950" s="16"/>
      <c r="BZ1950" s="16"/>
      <c r="CA1950" s="16"/>
      <c r="CB1950" s="16"/>
      <c r="CC1950" s="16"/>
      <c r="CD1950" s="16"/>
      <c r="CE1950" s="16"/>
      <c r="CF1950" s="16"/>
      <c r="CG1950" s="16"/>
      <c r="CH1950" s="16"/>
      <c r="CI1950" s="16"/>
      <c r="CJ1950" s="16"/>
      <c r="CK1950" s="16"/>
      <c r="CL1950" s="16"/>
      <c r="CM1950" s="16"/>
      <c r="CN1950" s="16"/>
      <c r="CO1950" s="16"/>
      <c r="CP1950" s="16"/>
      <c r="CQ1950" s="16"/>
      <c r="CR1950" s="16"/>
      <c r="CS1950" s="16"/>
      <c r="CT1950" s="16"/>
      <c r="CU1950" s="16"/>
      <c r="CV1950" s="16"/>
      <c r="CW1950" s="16"/>
      <c r="CX1950" s="16"/>
      <c r="CY1950" s="16"/>
      <c r="CZ1950" s="16"/>
      <c r="DA1950" s="16"/>
      <c r="DB1950" s="16"/>
      <c r="DC1950" s="16"/>
      <c r="DD1950" s="16"/>
      <c r="DE1950" s="16"/>
      <c r="DF1950" s="16"/>
      <c r="DG1950" s="16"/>
      <c r="DH1950" s="16"/>
      <c r="DI1950" s="16"/>
      <c r="DJ1950" s="16"/>
      <c r="DK1950" s="16"/>
      <c r="DL1950" s="16"/>
      <c r="DM1950" s="16"/>
      <c r="DN1950" s="16"/>
      <c r="DO1950" s="16"/>
      <c r="DP1950" s="16"/>
      <c r="DQ1950" s="16"/>
      <c r="DR1950" s="16"/>
      <c r="DS1950" s="16"/>
      <c r="DT1950" s="16"/>
      <c r="DU1950" s="16"/>
      <c r="DV1950" s="16"/>
      <c r="DW1950" s="16"/>
      <c r="DX1950" s="16"/>
      <c r="DY1950" s="16"/>
      <c r="DZ1950" s="16"/>
      <c r="EA1950" s="16"/>
      <c r="EB1950" s="16"/>
      <c r="EC1950" s="16"/>
      <c r="ED1950" s="16"/>
      <c r="EE1950" s="16"/>
      <c r="EF1950" s="16"/>
      <c r="EG1950" s="16"/>
      <c r="EH1950" s="16"/>
      <c r="EI1950" s="16"/>
      <c r="EJ1950" s="16"/>
      <c r="EK1950" s="16"/>
      <c r="EL1950" s="16"/>
      <c r="EM1950" s="16"/>
      <c r="EN1950" s="16"/>
      <c r="EO1950" s="16"/>
      <c r="EP1950" s="16"/>
      <c r="EQ1950" s="16"/>
      <c r="ER1950" s="16"/>
      <c r="ES1950" s="16"/>
      <c r="ET1950" s="16"/>
      <c r="EU1950" s="16"/>
      <c r="EV1950" s="16"/>
      <c r="EW1950" s="16"/>
      <c r="EX1950" s="16"/>
      <c r="EY1950" s="16"/>
      <c r="EZ1950" s="16"/>
      <c r="FA1950" s="16"/>
      <c r="FB1950" s="16"/>
      <c r="FC1950" s="16"/>
      <c r="FD1950" s="16"/>
      <c r="FE1950" s="16"/>
      <c r="FF1950" s="16"/>
      <c r="FG1950" s="16"/>
      <c r="FH1950" s="16"/>
      <c r="FI1950" s="16"/>
      <c r="FJ1950" s="16"/>
      <c r="FK1950" s="16"/>
      <c r="FL1950" s="16"/>
      <c r="FM1950" s="16"/>
      <c r="FN1950" s="16"/>
      <c r="FO1950" s="16"/>
      <c r="FP1950" s="16"/>
      <c r="FQ1950" s="16"/>
      <c r="FR1950" s="16"/>
      <c r="FS1950" s="16"/>
      <c r="FT1950" s="16"/>
      <c r="FU1950" s="16"/>
      <c r="FV1950" s="16"/>
      <c r="FW1950" s="16"/>
      <c r="FX1950" s="16"/>
      <c r="FY1950" s="16"/>
      <c r="FZ1950" s="16"/>
      <c r="GA1950" s="16"/>
      <c r="GB1950" s="16"/>
      <c r="GC1950" s="16"/>
      <c r="GD1950" s="16"/>
      <c r="GE1950" s="16"/>
      <c r="GF1950" s="16"/>
      <c r="GG1950" s="16"/>
      <c r="GH1950" s="16"/>
      <c r="GI1950" s="16"/>
      <c r="GJ1950" s="16"/>
      <c r="GK1950" s="16"/>
      <c r="GL1950" s="16"/>
      <c r="GM1950" s="16"/>
      <c r="GN1950" s="16"/>
      <c r="GO1950" s="16"/>
      <c r="GP1950" s="16"/>
      <c r="GQ1950" s="16"/>
      <c r="GR1950" s="16"/>
      <c r="GS1950" s="16"/>
      <c r="GT1950" s="16"/>
      <c r="GU1950" s="16"/>
      <c r="GV1950" s="16"/>
      <c r="GW1950" s="16"/>
      <c r="GX1950" s="16"/>
      <c r="GY1950" s="16"/>
    </row>
    <row r="1951" spans="1:207" x14ac:dyDescent="0.3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  <c r="BF1951" s="16"/>
      <c r="BG1951" s="16"/>
      <c r="BH1951" s="16"/>
      <c r="BI1951" s="16"/>
      <c r="BJ1951" s="16"/>
      <c r="BK1951" s="16"/>
      <c r="BL1951" s="16"/>
      <c r="BM1951" s="16"/>
      <c r="BN1951" s="16"/>
      <c r="BO1951" s="16"/>
      <c r="BP1951" s="16"/>
      <c r="BQ1951" s="16"/>
      <c r="BR1951" s="16"/>
      <c r="BS1951" s="16"/>
      <c r="BT1951" s="16"/>
      <c r="BU1951" s="16"/>
      <c r="BV1951" s="16"/>
      <c r="BW1951" s="16"/>
      <c r="BX1951" s="16"/>
      <c r="BY1951" s="16"/>
      <c r="BZ1951" s="16"/>
      <c r="CA1951" s="16"/>
      <c r="CB1951" s="16"/>
      <c r="CC1951" s="16"/>
      <c r="CD1951" s="16"/>
      <c r="CE1951" s="16"/>
      <c r="CF1951" s="16"/>
      <c r="CG1951" s="16"/>
      <c r="CH1951" s="16"/>
      <c r="CI1951" s="16"/>
      <c r="CJ1951" s="16"/>
      <c r="CK1951" s="16"/>
      <c r="CL1951" s="16"/>
      <c r="CM1951" s="16"/>
      <c r="CN1951" s="16"/>
      <c r="CO1951" s="16"/>
      <c r="CP1951" s="16"/>
      <c r="CQ1951" s="16"/>
      <c r="CR1951" s="16"/>
      <c r="CS1951" s="16"/>
      <c r="CT1951" s="16"/>
      <c r="CU1951" s="16"/>
      <c r="CV1951" s="16"/>
      <c r="CW1951" s="16"/>
      <c r="CX1951" s="16"/>
      <c r="CY1951" s="16"/>
      <c r="CZ1951" s="16"/>
      <c r="DA1951" s="16"/>
      <c r="DB1951" s="16"/>
      <c r="DC1951" s="16"/>
      <c r="DD1951" s="16"/>
      <c r="DE1951" s="16"/>
      <c r="DF1951" s="16"/>
      <c r="DG1951" s="16"/>
      <c r="DH1951" s="16"/>
      <c r="DI1951" s="16"/>
      <c r="DJ1951" s="16"/>
      <c r="DK1951" s="16"/>
      <c r="DL1951" s="16"/>
      <c r="DM1951" s="16"/>
      <c r="DN1951" s="16"/>
      <c r="DO1951" s="16"/>
      <c r="DP1951" s="16"/>
      <c r="DQ1951" s="16"/>
      <c r="DR1951" s="16"/>
      <c r="DS1951" s="16"/>
      <c r="DT1951" s="16"/>
      <c r="DU1951" s="16"/>
      <c r="DV1951" s="16"/>
      <c r="DW1951" s="16"/>
      <c r="DX1951" s="16"/>
      <c r="DY1951" s="16"/>
      <c r="DZ1951" s="16"/>
      <c r="EA1951" s="16"/>
      <c r="EB1951" s="16"/>
      <c r="EC1951" s="16"/>
      <c r="ED1951" s="16"/>
      <c r="EE1951" s="16"/>
      <c r="EF1951" s="16"/>
      <c r="EG1951" s="16"/>
      <c r="EH1951" s="16"/>
      <c r="EI1951" s="16"/>
      <c r="EJ1951" s="16"/>
      <c r="EK1951" s="16"/>
      <c r="EL1951" s="16"/>
      <c r="EM1951" s="16"/>
      <c r="EN1951" s="16"/>
      <c r="EO1951" s="16"/>
      <c r="EP1951" s="16"/>
      <c r="EQ1951" s="16"/>
      <c r="ER1951" s="16"/>
      <c r="ES1951" s="16"/>
      <c r="ET1951" s="16"/>
      <c r="EU1951" s="16"/>
      <c r="EV1951" s="16"/>
      <c r="EW1951" s="16"/>
      <c r="EX1951" s="16"/>
      <c r="EY1951" s="16"/>
      <c r="EZ1951" s="16"/>
      <c r="FA1951" s="16"/>
      <c r="FB1951" s="16"/>
      <c r="FC1951" s="16"/>
      <c r="FD1951" s="16"/>
      <c r="FE1951" s="16"/>
      <c r="FF1951" s="16"/>
      <c r="FG1951" s="16"/>
      <c r="FH1951" s="16"/>
      <c r="FI1951" s="16"/>
      <c r="FJ1951" s="16"/>
      <c r="FK1951" s="16"/>
      <c r="FL1951" s="16"/>
      <c r="FM1951" s="16"/>
      <c r="FN1951" s="16"/>
      <c r="FO1951" s="16"/>
      <c r="FP1951" s="16"/>
      <c r="FQ1951" s="16"/>
      <c r="FR1951" s="16"/>
      <c r="FS1951" s="16"/>
      <c r="FT1951" s="16"/>
      <c r="FU1951" s="16"/>
      <c r="FV1951" s="16"/>
      <c r="FW1951" s="16"/>
      <c r="FX1951" s="16"/>
      <c r="FY1951" s="16"/>
      <c r="FZ1951" s="16"/>
      <c r="GA1951" s="16"/>
      <c r="GB1951" s="16"/>
      <c r="GC1951" s="16"/>
      <c r="GD1951" s="16"/>
      <c r="GE1951" s="16"/>
      <c r="GF1951" s="16"/>
      <c r="GG1951" s="16"/>
      <c r="GH1951" s="16"/>
      <c r="GI1951" s="16"/>
      <c r="GJ1951" s="16"/>
      <c r="GK1951" s="16"/>
      <c r="GL1951" s="16"/>
      <c r="GM1951" s="16"/>
      <c r="GN1951" s="16"/>
      <c r="GO1951" s="16"/>
      <c r="GP1951" s="16"/>
      <c r="GQ1951" s="16"/>
      <c r="GR1951" s="16"/>
      <c r="GS1951" s="16"/>
      <c r="GT1951" s="16"/>
      <c r="GU1951" s="16"/>
      <c r="GV1951" s="16"/>
      <c r="GW1951" s="16"/>
      <c r="GX1951" s="16"/>
      <c r="GY1951" s="16"/>
    </row>
    <row r="1952" spans="1:207" x14ac:dyDescent="0.3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6"/>
      <c r="BG1952" s="16"/>
      <c r="BH1952" s="16"/>
      <c r="BI1952" s="16"/>
      <c r="BJ1952" s="16"/>
      <c r="BK1952" s="16"/>
      <c r="BL1952" s="16"/>
      <c r="BM1952" s="16"/>
      <c r="BN1952" s="16"/>
      <c r="BO1952" s="16"/>
      <c r="BP1952" s="16"/>
      <c r="BQ1952" s="16"/>
      <c r="BR1952" s="16"/>
      <c r="BS1952" s="16"/>
      <c r="BT1952" s="16"/>
      <c r="BU1952" s="16"/>
      <c r="BV1952" s="16"/>
      <c r="BW1952" s="16"/>
      <c r="BX1952" s="16"/>
      <c r="BY1952" s="16"/>
      <c r="BZ1952" s="16"/>
      <c r="CA1952" s="16"/>
      <c r="CB1952" s="16"/>
      <c r="CC1952" s="16"/>
      <c r="CD1952" s="16"/>
      <c r="CE1952" s="16"/>
      <c r="CF1952" s="16"/>
      <c r="CG1952" s="16"/>
      <c r="CH1952" s="16"/>
      <c r="CI1952" s="16"/>
      <c r="CJ1952" s="16"/>
      <c r="CK1952" s="16"/>
      <c r="CL1952" s="16"/>
      <c r="CM1952" s="16"/>
      <c r="CN1952" s="16"/>
      <c r="CO1952" s="16"/>
      <c r="CP1952" s="16"/>
      <c r="CQ1952" s="16"/>
      <c r="CR1952" s="16"/>
      <c r="CS1952" s="16"/>
      <c r="CT1952" s="16"/>
      <c r="CU1952" s="16"/>
      <c r="CV1952" s="16"/>
      <c r="CW1952" s="16"/>
      <c r="CX1952" s="16"/>
      <c r="CY1952" s="16"/>
      <c r="CZ1952" s="16"/>
      <c r="DA1952" s="16"/>
      <c r="DB1952" s="16"/>
      <c r="DC1952" s="16"/>
      <c r="DD1952" s="16"/>
      <c r="DE1952" s="16"/>
      <c r="DF1952" s="16"/>
      <c r="DG1952" s="16"/>
      <c r="DH1952" s="16"/>
      <c r="DI1952" s="16"/>
      <c r="DJ1952" s="16"/>
      <c r="DK1952" s="16"/>
      <c r="DL1952" s="16"/>
      <c r="DM1952" s="16"/>
      <c r="DN1952" s="16"/>
      <c r="DO1952" s="16"/>
      <c r="DP1952" s="16"/>
      <c r="DQ1952" s="16"/>
      <c r="DR1952" s="16"/>
      <c r="DS1952" s="16"/>
      <c r="DT1952" s="16"/>
      <c r="DU1952" s="16"/>
      <c r="DV1952" s="16"/>
      <c r="DW1952" s="16"/>
      <c r="DX1952" s="16"/>
      <c r="DY1952" s="16"/>
      <c r="DZ1952" s="16"/>
      <c r="EA1952" s="16"/>
      <c r="EB1952" s="16"/>
      <c r="EC1952" s="16"/>
      <c r="ED1952" s="16"/>
      <c r="EE1952" s="16"/>
      <c r="EF1952" s="16"/>
      <c r="EG1952" s="16"/>
      <c r="EH1952" s="16"/>
      <c r="EI1952" s="16"/>
      <c r="EJ1952" s="16"/>
      <c r="EK1952" s="16"/>
      <c r="EL1952" s="16"/>
      <c r="EM1952" s="16"/>
      <c r="EN1952" s="16"/>
      <c r="EO1952" s="16"/>
      <c r="EP1952" s="16"/>
      <c r="EQ1952" s="16"/>
      <c r="ER1952" s="16"/>
      <c r="ES1952" s="16"/>
      <c r="ET1952" s="16"/>
      <c r="EU1952" s="16"/>
      <c r="EV1952" s="16"/>
      <c r="EW1952" s="16"/>
      <c r="EX1952" s="16"/>
      <c r="EY1952" s="16"/>
      <c r="EZ1952" s="16"/>
      <c r="FA1952" s="16"/>
      <c r="FB1952" s="16"/>
      <c r="FC1952" s="16"/>
      <c r="FD1952" s="16"/>
      <c r="FE1952" s="16"/>
      <c r="FF1952" s="16"/>
      <c r="FG1952" s="16"/>
      <c r="FH1952" s="16"/>
      <c r="FI1952" s="16"/>
      <c r="FJ1952" s="16"/>
      <c r="FK1952" s="16"/>
      <c r="FL1952" s="16"/>
      <c r="FM1952" s="16"/>
      <c r="FN1952" s="16"/>
      <c r="FO1952" s="16"/>
      <c r="FP1952" s="16"/>
      <c r="FQ1952" s="16"/>
      <c r="FR1952" s="16"/>
      <c r="FS1952" s="16"/>
      <c r="FT1952" s="16"/>
      <c r="FU1952" s="16"/>
      <c r="FV1952" s="16"/>
      <c r="FW1952" s="16"/>
      <c r="FX1952" s="16"/>
      <c r="FY1952" s="16"/>
      <c r="FZ1952" s="16"/>
      <c r="GA1952" s="16"/>
      <c r="GB1952" s="16"/>
      <c r="GC1952" s="16"/>
      <c r="GD1952" s="16"/>
      <c r="GE1952" s="16"/>
      <c r="GF1952" s="16"/>
      <c r="GG1952" s="16"/>
      <c r="GH1952" s="16"/>
      <c r="GI1952" s="16"/>
      <c r="GJ1952" s="16"/>
      <c r="GK1952" s="16"/>
      <c r="GL1952" s="16"/>
      <c r="GM1952" s="16"/>
      <c r="GN1952" s="16"/>
      <c r="GO1952" s="16"/>
      <c r="GP1952" s="16"/>
      <c r="GQ1952" s="16"/>
      <c r="GR1952" s="16"/>
      <c r="GS1952" s="16"/>
      <c r="GT1952" s="16"/>
      <c r="GU1952" s="16"/>
      <c r="GV1952" s="16"/>
      <c r="GW1952" s="16"/>
      <c r="GX1952" s="16"/>
      <c r="GY1952" s="16"/>
    </row>
    <row r="1953" spans="1:207" x14ac:dyDescent="0.3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  <c r="BF1953" s="16"/>
      <c r="BG1953" s="16"/>
      <c r="BH1953" s="16"/>
      <c r="BI1953" s="16"/>
      <c r="BJ1953" s="16"/>
      <c r="BK1953" s="16"/>
      <c r="BL1953" s="16"/>
      <c r="BM1953" s="16"/>
      <c r="BN1953" s="16"/>
      <c r="BO1953" s="16"/>
      <c r="BP1953" s="16"/>
      <c r="BQ1953" s="16"/>
      <c r="BR1953" s="16"/>
      <c r="BS1953" s="16"/>
      <c r="BT1953" s="16"/>
      <c r="BU1953" s="16"/>
      <c r="BV1953" s="16"/>
      <c r="BW1953" s="16"/>
      <c r="BX1953" s="16"/>
      <c r="BY1953" s="16"/>
      <c r="BZ1953" s="16"/>
      <c r="CA1953" s="16"/>
      <c r="CB1953" s="16"/>
      <c r="CC1953" s="16"/>
      <c r="CD1953" s="16"/>
      <c r="CE1953" s="16"/>
      <c r="CF1953" s="16"/>
      <c r="CG1953" s="16"/>
      <c r="CH1953" s="16"/>
      <c r="CI1953" s="16"/>
      <c r="CJ1953" s="16"/>
      <c r="CK1953" s="16"/>
      <c r="CL1953" s="16"/>
      <c r="CM1953" s="16"/>
      <c r="CN1953" s="16"/>
      <c r="CO1953" s="16"/>
      <c r="CP1953" s="16"/>
      <c r="CQ1953" s="16"/>
      <c r="CR1953" s="16"/>
      <c r="CS1953" s="16"/>
      <c r="CT1953" s="16"/>
      <c r="CU1953" s="16"/>
      <c r="CV1953" s="16"/>
      <c r="CW1953" s="16"/>
      <c r="CX1953" s="16"/>
      <c r="CY1953" s="16"/>
      <c r="CZ1953" s="16"/>
      <c r="DA1953" s="16"/>
      <c r="DB1953" s="16"/>
      <c r="DC1953" s="16"/>
      <c r="DD1953" s="16"/>
      <c r="DE1953" s="16"/>
      <c r="DF1953" s="16"/>
      <c r="DG1953" s="16"/>
      <c r="DH1953" s="16"/>
      <c r="DI1953" s="16"/>
      <c r="DJ1953" s="16"/>
      <c r="DK1953" s="16"/>
      <c r="DL1953" s="16"/>
      <c r="DM1953" s="16"/>
      <c r="DN1953" s="16"/>
      <c r="DO1953" s="16"/>
      <c r="DP1953" s="16"/>
      <c r="DQ1953" s="16"/>
      <c r="DR1953" s="16"/>
      <c r="DS1953" s="16"/>
      <c r="DT1953" s="16"/>
      <c r="DU1953" s="16"/>
      <c r="DV1953" s="16"/>
      <c r="DW1953" s="16"/>
      <c r="DX1953" s="16"/>
      <c r="DY1953" s="16"/>
      <c r="DZ1953" s="16"/>
      <c r="EA1953" s="16"/>
      <c r="EB1953" s="16"/>
      <c r="EC1953" s="16"/>
      <c r="ED1953" s="16"/>
      <c r="EE1953" s="16"/>
      <c r="EF1953" s="16"/>
      <c r="EG1953" s="16"/>
      <c r="EH1953" s="16"/>
      <c r="EI1953" s="16"/>
      <c r="EJ1953" s="16"/>
      <c r="EK1953" s="16"/>
      <c r="EL1953" s="16"/>
      <c r="EM1953" s="16"/>
      <c r="EN1953" s="16"/>
      <c r="EO1953" s="16"/>
      <c r="EP1953" s="16"/>
      <c r="EQ1953" s="16"/>
      <c r="ER1953" s="16"/>
      <c r="ES1953" s="16"/>
      <c r="ET1953" s="16"/>
      <c r="EU1953" s="16"/>
      <c r="EV1953" s="16"/>
      <c r="EW1953" s="16"/>
      <c r="EX1953" s="16"/>
      <c r="EY1953" s="16"/>
      <c r="EZ1953" s="16"/>
      <c r="FA1953" s="16"/>
      <c r="FB1953" s="16"/>
      <c r="FC1953" s="16"/>
      <c r="FD1953" s="16"/>
      <c r="FE1953" s="16"/>
      <c r="FF1953" s="16"/>
      <c r="FG1953" s="16"/>
      <c r="FH1953" s="16"/>
      <c r="FI1953" s="16"/>
      <c r="FJ1953" s="16"/>
      <c r="FK1953" s="16"/>
      <c r="FL1953" s="16"/>
      <c r="FM1953" s="16"/>
      <c r="FN1953" s="16"/>
      <c r="FO1953" s="16"/>
      <c r="FP1953" s="16"/>
      <c r="FQ1953" s="16"/>
      <c r="FR1953" s="16"/>
      <c r="FS1953" s="16"/>
      <c r="FT1953" s="16"/>
      <c r="FU1953" s="16"/>
      <c r="FV1953" s="16"/>
      <c r="FW1953" s="16"/>
      <c r="FX1953" s="16"/>
      <c r="FY1953" s="16"/>
      <c r="FZ1953" s="16"/>
      <c r="GA1953" s="16"/>
      <c r="GB1953" s="16"/>
      <c r="GC1953" s="16"/>
      <c r="GD1953" s="16"/>
      <c r="GE1953" s="16"/>
      <c r="GF1953" s="16"/>
      <c r="GG1953" s="16"/>
      <c r="GH1953" s="16"/>
      <c r="GI1953" s="16"/>
      <c r="GJ1953" s="16"/>
      <c r="GK1953" s="16"/>
      <c r="GL1953" s="16"/>
      <c r="GM1953" s="16"/>
      <c r="GN1953" s="16"/>
      <c r="GO1953" s="16"/>
      <c r="GP1953" s="16"/>
      <c r="GQ1953" s="16"/>
      <c r="GR1953" s="16"/>
      <c r="GS1953" s="16"/>
      <c r="GT1953" s="16"/>
      <c r="GU1953" s="16"/>
      <c r="GV1953" s="16"/>
      <c r="GW1953" s="16"/>
      <c r="GX1953" s="16"/>
      <c r="GY1953" s="16"/>
    </row>
    <row r="1954" spans="1:207" x14ac:dyDescent="0.3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6"/>
      <c r="BG1954" s="16"/>
      <c r="BH1954" s="16"/>
      <c r="BI1954" s="16"/>
      <c r="BJ1954" s="16"/>
      <c r="BK1954" s="16"/>
      <c r="BL1954" s="16"/>
      <c r="BM1954" s="16"/>
      <c r="BN1954" s="16"/>
      <c r="BO1954" s="16"/>
      <c r="BP1954" s="16"/>
      <c r="BQ1954" s="16"/>
      <c r="BR1954" s="16"/>
      <c r="BS1954" s="16"/>
      <c r="BT1954" s="16"/>
      <c r="BU1954" s="16"/>
      <c r="BV1954" s="16"/>
      <c r="BW1954" s="16"/>
      <c r="BX1954" s="16"/>
      <c r="BY1954" s="16"/>
      <c r="BZ1954" s="16"/>
      <c r="CA1954" s="16"/>
      <c r="CB1954" s="16"/>
      <c r="CC1954" s="16"/>
      <c r="CD1954" s="16"/>
      <c r="CE1954" s="16"/>
      <c r="CF1954" s="16"/>
      <c r="CG1954" s="16"/>
      <c r="CH1954" s="16"/>
      <c r="CI1954" s="16"/>
      <c r="CJ1954" s="16"/>
      <c r="CK1954" s="16"/>
      <c r="CL1954" s="16"/>
      <c r="CM1954" s="16"/>
      <c r="CN1954" s="16"/>
      <c r="CO1954" s="16"/>
      <c r="CP1954" s="16"/>
      <c r="CQ1954" s="16"/>
      <c r="CR1954" s="16"/>
      <c r="CS1954" s="16"/>
      <c r="CT1954" s="16"/>
      <c r="CU1954" s="16"/>
      <c r="CV1954" s="16"/>
      <c r="CW1954" s="16"/>
      <c r="CX1954" s="16"/>
      <c r="CY1954" s="16"/>
      <c r="CZ1954" s="16"/>
      <c r="DA1954" s="16"/>
      <c r="DB1954" s="16"/>
      <c r="DC1954" s="16"/>
      <c r="DD1954" s="16"/>
      <c r="DE1954" s="16"/>
      <c r="DF1954" s="16"/>
      <c r="DG1954" s="16"/>
      <c r="DH1954" s="16"/>
      <c r="DI1954" s="16"/>
      <c r="DJ1954" s="16"/>
      <c r="DK1954" s="16"/>
      <c r="DL1954" s="16"/>
      <c r="DM1954" s="16"/>
      <c r="DN1954" s="16"/>
      <c r="DO1954" s="16"/>
      <c r="DP1954" s="16"/>
      <c r="DQ1954" s="16"/>
      <c r="DR1954" s="16"/>
      <c r="DS1954" s="16"/>
      <c r="DT1954" s="16"/>
      <c r="DU1954" s="16"/>
      <c r="DV1954" s="16"/>
      <c r="DW1954" s="16"/>
      <c r="DX1954" s="16"/>
      <c r="DY1954" s="16"/>
      <c r="DZ1954" s="16"/>
      <c r="EA1954" s="16"/>
      <c r="EB1954" s="16"/>
      <c r="EC1954" s="16"/>
      <c r="ED1954" s="16"/>
      <c r="EE1954" s="16"/>
      <c r="EF1954" s="16"/>
      <c r="EG1954" s="16"/>
      <c r="EH1954" s="16"/>
      <c r="EI1954" s="16"/>
      <c r="EJ1954" s="16"/>
      <c r="EK1954" s="16"/>
      <c r="EL1954" s="16"/>
      <c r="EM1954" s="16"/>
      <c r="EN1954" s="16"/>
      <c r="EO1954" s="16"/>
      <c r="EP1954" s="16"/>
      <c r="EQ1954" s="16"/>
      <c r="ER1954" s="16"/>
      <c r="ES1954" s="16"/>
      <c r="ET1954" s="16"/>
      <c r="EU1954" s="16"/>
      <c r="EV1954" s="16"/>
      <c r="EW1954" s="16"/>
      <c r="EX1954" s="16"/>
      <c r="EY1954" s="16"/>
      <c r="EZ1954" s="16"/>
      <c r="FA1954" s="16"/>
      <c r="FB1954" s="16"/>
      <c r="FC1954" s="16"/>
      <c r="FD1954" s="16"/>
      <c r="FE1954" s="16"/>
      <c r="FF1954" s="16"/>
      <c r="FG1954" s="16"/>
      <c r="FH1954" s="16"/>
      <c r="FI1954" s="16"/>
      <c r="FJ1954" s="16"/>
      <c r="FK1954" s="16"/>
      <c r="FL1954" s="16"/>
      <c r="FM1954" s="16"/>
      <c r="FN1954" s="16"/>
      <c r="FO1954" s="16"/>
      <c r="FP1954" s="16"/>
      <c r="FQ1954" s="16"/>
      <c r="FR1954" s="16"/>
      <c r="FS1954" s="16"/>
      <c r="FT1954" s="16"/>
      <c r="FU1954" s="16"/>
      <c r="FV1954" s="16"/>
      <c r="FW1954" s="16"/>
      <c r="FX1954" s="16"/>
      <c r="FY1954" s="16"/>
      <c r="FZ1954" s="16"/>
      <c r="GA1954" s="16"/>
      <c r="GB1954" s="16"/>
      <c r="GC1954" s="16"/>
      <c r="GD1954" s="16"/>
      <c r="GE1954" s="16"/>
      <c r="GF1954" s="16"/>
      <c r="GG1954" s="16"/>
      <c r="GH1954" s="16"/>
      <c r="GI1954" s="16"/>
      <c r="GJ1954" s="16"/>
      <c r="GK1954" s="16"/>
      <c r="GL1954" s="16"/>
      <c r="GM1954" s="16"/>
      <c r="GN1954" s="16"/>
      <c r="GO1954" s="16"/>
      <c r="GP1954" s="16"/>
      <c r="GQ1954" s="16"/>
      <c r="GR1954" s="16"/>
      <c r="GS1954" s="16"/>
      <c r="GT1954" s="16"/>
      <c r="GU1954" s="16"/>
      <c r="GV1954" s="16"/>
      <c r="GW1954" s="16"/>
      <c r="GX1954" s="16"/>
      <c r="GY1954" s="16"/>
    </row>
    <row r="1955" spans="1:207" x14ac:dyDescent="0.3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  <c r="BF1955" s="16"/>
      <c r="BG1955" s="16"/>
      <c r="BH1955" s="16"/>
      <c r="BI1955" s="16"/>
      <c r="BJ1955" s="16"/>
      <c r="BK1955" s="16"/>
      <c r="BL1955" s="16"/>
      <c r="BM1955" s="16"/>
      <c r="BN1955" s="16"/>
      <c r="BO1955" s="16"/>
      <c r="BP1955" s="16"/>
      <c r="BQ1955" s="16"/>
      <c r="BR1955" s="16"/>
      <c r="BS1955" s="16"/>
      <c r="BT1955" s="16"/>
      <c r="BU1955" s="16"/>
      <c r="BV1955" s="16"/>
      <c r="BW1955" s="16"/>
      <c r="BX1955" s="16"/>
      <c r="BY1955" s="16"/>
      <c r="BZ1955" s="16"/>
      <c r="CA1955" s="16"/>
      <c r="CB1955" s="16"/>
      <c r="CC1955" s="16"/>
      <c r="CD1955" s="16"/>
      <c r="CE1955" s="16"/>
      <c r="CF1955" s="16"/>
      <c r="CG1955" s="16"/>
      <c r="CH1955" s="16"/>
      <c r="CI1955" s="16"/>
      <c r="CJ1955" s="16"/>
      <c r="CK1955" s="16"/>
      <c r="CL1955" s="16"/>
      <c r="CM1955" s="16"/>
      <c r="CN1955" s="16"/>
      <c r="CO1955" s="16"/>
      <c r="CP1955" s="16"/>
      <c r="CQ1955" s="16"/>
      <c r="CR1955" s="16"/>
      <c r="CS1955" s="16"/>
      <c r="CT1955" s="16"/>
      <c r="CU1955" s="16"/>
      <c r="CV1955" s="16"/>
      <c r="CW1955" s="16"/>
      <c r="CX1955" s="16"/>
      <c r="CY1955" s="16"/>
      <c r="CZ1955" s="16"/>
      <c r="DA1955" s="16"/>
      <c r="DB1955" s="16"/>
      <c r="DC1955" s="16"/>
      <c r="DD1955" s="16"/>
      <c r="DE1955" s="16"/>
      <c r="DF1955" s="16"/>
      <c r="DG1955" s="16"/>
      <c r="DH1955" s="16"/>
      <c r="DI1955" s="16"/>
      <c r="DJ1955" s="16"/>
      <c r="DK1955" s="16"/>
      <c r="DL1955" s="16"/>
      <c r="DM1955" s="16"/>
      <c r="DN1955" s="16"/>
      <c r="DO1955" s="16"/>
      <c r="DP1955" s="16"/>
      <c r="DQ1955" s="16"/>
      <c r="DR1955" s="16"/>
      <c r="DS1955" s="16"/>
      <c r="DT1955" s="16"/>
      <c r="DU1955" s="16"/>
      <c r="DV1955" s="16"/>
      <c r="DW1955" s="16"/>
      <c r="DX1955" s="16"/>
      <c r="DY1955" s="16"/>
      <c r="DZ1955" s="16"/>
      <c r="EA1955" s="16"/>
      <c r="EB1955" s="16"/>
      <c r="EC1955" s="16"/>
      <c r="ED1955" s="16"/>
      <c r="EE1955" s="16"/>
      <c r="EF1955" s="16"/>
      <c r="EG1955" s="16"/>
      <c r="EH1955" s="16"/>
      <c r="EI1955" s="16"/>
      <c r="EJ1955" s="16"/>
      <c r="EK1955" s="16"/>
      <c r="EL1955" s="16"/>
      <c r="EM1955" s="16"/>
      <c r="EN1955" s="16"/>
      <c r="EO1955" s="16"/>
      <c r="EP1955" s="16"/>
      <c r="EQ1955" s="16"/>
      <c r="ER1955" s="16"/>
      <c r="ES1955" s="16"/>
      <c r="ET1955" s="16"/>
      <c r="EU1955" s="16"/>
      <c r="EV1955" s="16"/>
      <c r="EW1955" s="16"/>
      <c r="EX1955" s="16"/>
      <c r="EY1955" s="16"/>
      <c r="EZ1955" s="16"/>
      <c r="FA1955" s="16"/>
      <c r="FB1955" s="16"/>
      <c r="FC1955" s="16"/>
      <c r="FD1955" s="16"/>
      <c r="FE1955" s="16"/>
      <c r="FF1955" s="16"/>
      <c r="FG1955" s="16"/>
      <c r="FH1955" s="16"/>
      <c r="FI1955" s="16"/>
      <c r="FJ1955" s="16"/>
      <c r="FK1955" s="16"/>
      <c r="FL1955" s="16"/>
      <c r="FM1955" s="16"/>
      <c r="FN1955" s="16"/>
      <c r="FO1955" s="16"/>
      <c r="FP1955" s="16"/>
      <c r="FQ1955" s="16"/>
      <c r="FR1955" s="16"/>
      <c r="FS1955" s="16"/>
      <c r="FT1955" s="16"/>
      <c r="FU1955" s="16"/>
      <c r="FV1955" s="16"/>
      <c r="FW1955" s="16"/>
      <c r="FX1955" s="16"/>
      <c r="FY1955" s="16"/>
      <c r="FZ1955" s="16"/>
      <c r="GA1955" s="16"/>
      <c r="GB1955" s="16"/>
      <c r="GC1955" s="16"/>
      <c r="GD1955" s="16"/>
      <c r="GE1955" s="16"/>
      <c r="GF1955" s="16"/>
      <c r="GG1955" s="16"/>
      <c r="GH1955" s="16"/>
      <c r="GI1955" s="16"/>
      <c r="GJ1955" s="16"/>
      <c r="GK1955" s="16"/>
      <c r="GL1955" s="16"/>
      <c r="GM1955" s="16"/>
      <c r="GN1955" s="16"/>
      <c r="GO1955" s="16"/>
      <c r="GP1955" s="16"/>
      <c r="GQ1955" s="16"/>
      <c r="GR1955" s="16"/>
      <c r="GS1955" s="16"/>
      <c r="GT1955" s="16"/>
      <c r="GU1955" s="16"/>
      <c r="GV1955" s="16"/>
      <c r="GW1955" s="16"/>
      <c r="GX1955" s="16"/>
      <c r="GY1955" s="16"/>
    </row>
    <row r="1956" spans="1:207" x14ac:dyDescent="0.3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6"/>
      <c r="BG1956" s="16"/>
      <c r="BH1956" s="16"/>
      <c r="BI1956" s="16"/>
      <c r="BJ1956" s="16"/>
      <c r="BK1956" s="16"/>
      <c r="BL1956" s="16"/>
      <c r="BM1956" s="16"/>
      <c r="BN1956" s="16"/>
      <c r="BO1956" s="16"/>
      <c r="BP1956" s="16"/>
      <c r="BQ1956" s="16"/>
      <c r="BR1956" s="16"/>
      <c r="BS1956" s="16"/>
      <c r="BT1956" s="16"/>
      <c r="BU1956" s="16"/>
      <c r="BV1956" s="16"/>
      <c r="BW1956" s="16"/>
      <c r="BX1956" s="16"/>
      <c r="BY1956" s="16"/>
      <c r="BZ1956" s="16"/>
      <c r="CA1956" s="16"/>
      <c r="CB1956" s="16"/>
      <c r="CC1956" s="16"/>
      <c r="CD1956" s="16"/>
      <c r="CE1956" s="16"/>
      <c r="CF1956" s="16"/>
      <c r="CG1956" s="16"/>
      <c r="CH1956" s="16"/>
      <c r="CI1956" s="16"/>
      <c r="CJ1956" s="16"/>
      <c r="CK1956" s="16"/>
      <c r="CL1956" s="16"/>
      <c r="CM1956" s="16"/>
      <c r="CN1956" s="16"/>
      <c r="CO1956" s="16"/>
      <c r="CP1956" s="16"/>
      <c r="CQ1956" s="16"/>
      <c r="CR1956" s="16"/>
      <c r="CS1956" s="16"/>
      <c r="CT1956" s="16"/>
      <c r="CU1956" s="16"/>
      <c r="CV1956" s="16"/>
      <c r="CW1956" s="16"/>
      <c r="CX1956" s="16"/>
      <c r="CY1956" s="16"/>
      <c r="CZ1956" s="16"/>
      <c r="DA1956" s="16"/>
      <c r="DB1956" s="16"/>
      <c r="DC1956" s="16"/>
      <c r="DD1956" s="16"/>
      <c r="DE1956" s="16"/>
      <c r="DF1956" s="16"/>
      <c r="DG1956" s="16"/>
      <c r="DH1956" s="16"/>
      <c r="DI1956" s="16"/>
      <c r="DJ1956" s="16"/>
      <c r="DK1956" s="16"/>
      <c r="DL1956" s="16"/>
      <c r="DM1956" s="16"/>
      <c r="DN1956" s="16"/>
      <c r="DO1956" s="16"/>
      <c r="DP1956" s="16"/>
      <c r="DQ1956" s="16"/>
      <c r="DR1956" s="16"/>
      <c r="DS1956" s="16"/>
      <c r="DT1956" s="16"/>
      <c r="DU1956" s="16"/>
      <c r="DV1956" s="16"/>
      <c r="DW1956" s="16"/>
      <c r="DX1956" s="16"/>
      <c r="DY1956" s="16"/>
      <c r="DZ1956" s="16"/>
      <c r="EA1956" s="16"/>
      <c r="EB1956" s="16"/>
      <c r="EC1956" s="16"/>
      <c r="ED1956" s="16"/>
      <c r="EE1956" s="16"/>
      <c r="EF1956" s="16"/>
      <c r="EG1956" s="16"/>
      <c r="EH1956" s="16"/>
      <c r="EI1956" s="16"/>
      <c r="EJ1956" s="16"/>
      <c r="EK1956" s="16"/>
      <c r="EL1956" s="16"/>
      <c r="EM1956" s="16"/>
      <c r="EN1956" s="16"/>
      <c r="EO1956" s="16"/>
      <c r="EP1956" s="16"/>
      <c r="EQ1956" s="16"/>
      <c r="ER1956" s="16"/>
      <c r="ES1956" s="16"/>
      <c r="ET1956" s="16"/>
      <c r="EU1956" s="16"/>
      <c r="EV1956" s="16"/>
      <c r="EW1956" s="16"/>
      <c r="EX1956" s="16"/>
      <c r="EY1956" s="16"/>
      <c r="EZ1956" s="16"/>
      <c r="FA1956" s="16"/>
      <c r="FB1956" s="16"/>
      <c r="FC1956" s="16"/>
      <c r="FD1956" s="16"/>
      <c r="FE1956" s="16"/>
      <c r="FF1956" s="16"/>
      <c r="FG1956" s="16"/>
      <c r="FH1956" s="16"/>
      <c r="FI1956" s="16"/>
      <c r="FJ1956" s="16"/>
      <c r="FK1956" s="16"/>
      <c r="FL1956" s="16"/>
      <c r="FM1956" s="16"/>
      <c r="FN1956" s="16"/>
      <c r="FO1956" s="16"/>
      <c r="FP1956" s="16"/>
      <c r="FQ1956" s="16"/>
      <c r="FR1956" s="16"/>
      <c r="FS1956" s="16"/>
      <c r="FT1956" s="16"/>
      <c r="FU1956" s="16"/>
      <c r="FV1956" s="16"/>
      <c r="FW1956" s="16"/>
      <c r="FX1956" s="16"/>
      <c r="FY1956" s="16"/>
      <c r="FZ1956" s="16"/>
      <c r="GA1956" s="16"/>
      <c r="GB1956" s="16"/>
      <c r="GC1956" s="16"/>
      <c r="GD1956" s="16"/>
      <c r="GE1956" s="16"/>
      <c r="GF1956" s="16"/>
      <c r="GG1956" s="16"/>
      <c r="GH1956" s="16"/>
      <c r="GI1956" s="16"/>
      <c r="GJ1956" s="16"/>
      <c r="GK1956" s="16"/>
      <c r="GL1956" s="16"/>
      <c r="GM1956" s="16"/>
      <c r="GN1956" s="16"/>
      <c r="GO1956" s="16"/>
      <c r="GP1956" s="16"/>
      <c r="GQ1956" s="16"/>
      <c r="GR1956" s="16"/>
      <c r="GS1956" s="16"/>
      <c r="GT1956" s="16"/>
      <c r="GU1956" s="16"/>
      <c r="GV1956" s="16"/>
      <c r="GW1956" s="16"/>
      <c r="GX1956" s="16"/>
      <c r="GY1956" s="16"/>
    </row>
    <row r="1957" spans="1:207" x14ac:dyDescent="0.3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6"/>
      <c r="BG1957" s="16"/>
      <c r="BH1957" s="16"/>
      <c r="BI1957" s="16"/>
      <c r="BJ1957" s="16"/>
      <c r="BK1957" s="16"/>
      <c r="BL1957" s="16"/>
      <c r="BM1957" s="16"/>
      <c r="BN1957" s="16"/>
      <c r="BO1957" s="16"/>
      <c r="BP1957" s="16"/>
      <c r="BQ1957" s="16"/>
      <c r="BR1957" s="16"/>
      <c r="BS1957" s="16"/>
      <c r="BT1957" s="16"/>
      <c r="BU1957" s="16"/>
      <c r="BV1957" s="16"/>
      <c r="BW1957" s="16"/>
      <c r="BX1957" s="16"/>
      <c r="BY1957" s="16"/>
      <c r="BZ1957" s="16"/>
      <c r="CA1957" s="16"/>
      <c r="CB1957" s="16"/>
      <c r="CC1957" s="16"/>
      <c r="CD1957" s="16"/>
      <c r="CE1957" s="16"/>
      <c r="CF1957" s="16"/>
      <c r="CG1957" s="16"/>
      <c r="CH1957" s="16"/>
      <c r="CI1957" s="16"/>
      <c r="CJ1957" s="16"/>
      <c r="CK1957" s="16"/>
      <c r="CL1957" s="16"/>
      <c r="CM1957" s="16"/>
      <c r="CN1957" s="16"/>
      <c r="CO1957" s="16"/>
      <c r="CP1957" s="16"/>
      <c r="CQ1957" s="16"/>
      <c r="CR1957" s="16"/>
      <c r="CS1957" s="16"/>
      <c r="CT1957" s="16"/>
      <c r="CU1957" s="16"/>
      <c r="CV1957" s="16"/>
      <c r="CW1957" s="16"/>
      <c r="CX1957" s="16"/>
      <c r="CY1957" s="16"/>
      <c r="CZ1957" s="16"/>
      <c r="DA1957" s="16"/>
      <c r="DB1957" s="16"/>
      <c r="DC1957" s="16"/>
      <c r="DD1957" s="16"/>
      <c r="DE1957" s="16"/>
      <c r="DF1957" s="16"/>
      <c r="DG1957" s="16"/>
      <c r="DH1957" s="16"/>
      <c r="DI1957" s="16"/>
      <c r="DJ1957" s="16"/>
      <c r="DK1957" s="16"/>
      <c r="DL1957" s="16"/>
      <c r="DM1957" s="16"/>
      <c r="DN1957" s="16"/>
      <c r="DO1957" s="16"/>
      <c r="DP1957" s="16"/>
      <c r="DQ1957" s="16"/>
      <c r="DR1957" s="16"/>
      <c r="DS1957" s="16"/>
      <c r="DT1957" s="16"/>
      <c r="DU1957" s="16"/>
      <c r="DV1957" s="16"/>
      <c r="DW1957" s="16"/>
      <c r="DX1957" s="16"/>
      <c r="DY1957" s="16"/>
      <c r="DZ1957" s="16"/>
      <c r="EA1957" s="16"/>
      <c r="EB1957" s="16"/>
      <c r="EC1957" s="16"/>
      <c r="ED1957" s="16"/>
      <c r="EE1957" s="16"/>
      <c r="EF1957" s="16"/>
      <c r="EG1957" s="16"/>
      <c r="EH1957" s="16"/>
      <c r="EI1957" s="16"/>
      <c r="EJ1957" s="16"/>
      <c r="EK1957" s="16"/>
      <c r="EL1957" s="16"/>
      <c r="EM1957" s="16"/>
      <c r="EN1957" s="16"/>
      <c r="EO1957" s="16"/>
      <c r="EP1957" s="16"/>
      <c r="EQ1957" s="16"/>
      <c r="ER1957" s="16"/>
      <c r="ES1957" s="16"/>
      <c r="ET1957" s="16"/>
      <c r="EU1957" s="16"/>
      <c r="EV1957" s="16"/>
      <c r="EW1957" s="16"/>
      <c r="EX1957" s="16"/>
      <c r="EY1957" s="16"/>
      <c r="EZ1957" s="16"/>
      <c r="FA1957" s="16"/>
      <c r="FB1957" s="16"/>
      <c r="FC1957" s="16"/>
      <c r="FD1957" s="16"/>
      <c r="FE1957" s="16"/>
      <c r="FF1957" s="16"/>
      <c r="FG1957" s="16"/>
      <c r="FH1957" s="16"/>
      <c r="FI1957" s="16"/>
      <c r="FJ1957" s="16"/>
      <c r="FK1957" s="16"/>
      <c r="FL1957" s="16"/>
      <c r="FM1957" s="16"/>
      <c r="FN1957" s="16"/>
      <c r="FO1957" s="16"/>
      <c r="FP1957" s="16"/>
      <c r="FQ1957" s="16"/>
      <c r="FR1957" s="16"/>
      <c r="FS1957" s="16"/>
      <c r="FT1957" s="16"/>
      <c r="FU1957" s="16"/>
      <c r="FV1957" s="16"/>
      <c r="FW1957" s="16"/>
      <c r="FX1957" s="16"/>
      <c r="FY1957" s="16"/>
      <c r="FZ1957" s="16"/>
      <c r="GA1957" s="16"/>
      <c r="GB1957" s="16"/>
      <c r="GC1957" s="16"/>
      <c r="GD1957" s="16"/>
      <c r="GE1957" s="16"/>
      <c r="GF1957" s="16"/>
      <c r="GG1957" s="16"/>
      <c r="GH1957" s="16"/>
      <c r="GI1957" s="16"/>
      <c r="GJ1957" s="16"/>
      <c r="GK1957" s="16"/>
      <c r="GL1957" s="16"/>
      <c r="GM1957" s="16"/>
      <c r="GN1957" s="16"/>
      <c r="GO1957" s="16"/>
      <c r="GP1957" s="16"/>
      <c r="GQ1957" s="16"/>
      <c r="GR1957" s="16"/>
      <c r="GS1957" s="16"/>
      <c r="GT1957" s="16"/>
      <c r="GU1957" s="16"/>
      <c r="GV1957" s="16"/>
      <c r="GW1957" s="16"/>
      <c r="GX1957" s="16"/>
      <c r="GY1957" s="16"/>
    </row>
    <row r="1958" spans="1:207" x14ac:dyDescent="0.3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6"/>
      <c r="BG1958" s="16"/>
      <c r="BH1958" s="16"/>
      <c r="BI1958" s="16"/>
      <c r="BJ1958" s="16"/>
      <c r="BK1958" s="16"/>
      <c r="BL1958" s="16"/>
      <c r="BM1958" s="16"/>
      <c r="BN1958" s="16"/>
      <c r="BO1958" s="16"/>
      <c r="BP1958" s="16"/>
      <c r="BQ1958" s="16"/>
      <c r="BR1958" s="16"/>
      <c r="BS1958" s="16"/>
      <c r="BT1958" s="16"/>
      <c r="BU1958" s="16"/>
      <c r="BV1958" s="16"/>
      <c r="BW1958" s="16"/>
      <c r="BX1958" s="16"/>
      <c r="BY1958" s="16"/>
      <c r="BZ1958" s="16"/>
      <c r="CA1958" s="16"/>
      <c r="CB1958" s="16"/>
      <c r="CC1958" s="16"/>
      <c r="CD1958" s="16"/>
      <c r="CE1958" s="16"/>
      <c r="CF1958" s="16"/>
      <c r="CG1958" s="16"/>
      <c r="CH1958" s="16"/>
      <c r="CI1958" s="16"/>
      <c r="CJ1958" s="16"/>
      <c r="CK1958" s="16"/>
      <c r="CL1958" s="16"/>
      <c r="CM1958" s="16"/>
      <c r="CN1958" s="16"/>
      <c r="CO1958" s="16"/>
      <c r="CP1958" s="16"/>
      <c r="CQ1958" s="16"/>
      <c r="CR1958" s="16"/>
      <c r="CS1958" s="16"/>
      <c r="CT1958" s="16"/>
      <c r="CU1958" s="16"/>
      <c r="CV1958" s="16"/>
      <c r="CW1958" s="16"/>
      <c r="CX1958" s="16"/>
      <c r="CY1958" s="16"/>
      <c r="CZ1958" s="16"/>
      <c r="DA1958" s="16"/>
      <c r="DB1958" s="16"/>
      <c r="DC1958" s="16"/>
      <c r="DD1958" s="16"/>
      <c r="DE1958" s="16"/>
      <c r="DF1958" s="16"/>
      <c r="DG1958" s="16"/>
      <c r="DH1958" s="16"/>
      <c r="DI1958" s="16"/>
      <c r="DJ1958" s="16"/>
      <c r="DK1958" s="16"/>
      <c r="DL1958" s="16"/>
      <c r="DM1958" s="16"/>
      <c r="DN1958" s="16"/>
      <c r="DO1958" s="16"/>
      <c r="DP1958" s="16"/>
      <c r="DQ1958" s="16"/>
      <c r="DR1958" s="16"/>
      <c r="DS1958" s="16"/>
      <c r="DT1958" s="16"/>
      <c r="DU1958" s="16"/>
      <c r="DV1958" s="16"/>
      <c r="DW1958" s="16"/>
      <c r="DX1958" s="16"/>
      <c r="DY1958" s="16"/>
      <c r="DZ1958" s="16"/>
      <c r="EA1958" s="16"/>
      <c r="EB1958" s="16"/>
      <c r="EC1958" s="16"/>
      <c r="ED1958" s="16"/>
      <c r="EE1958" s="16"/>
      <c r="EF1958" s="16"/>
      <c r="EG1958" s="16"/>
      <c r="EH1958" s="16"/>
      <c r="EI1958" s="16"/>
      <c r="EJ1958" s="16"/>
      <c r="EK1958" s="16"/>
      <c r="EL1958" s="16"/>
      <c r="EM1958" s="16"/>
      <c r="EN1958" s="16"/>
      <c r="EO1958" s="16"/>
      <c r="EP1958" s="16"/>
      <c r="EQ1958" s="16"/>
      <c r="ER1958" s="16"/>
      <c r="ES1958" s="16"/>
      <c r="ET1958" s="16"/>
      <c r="EU1958" s="16"/>
      <c r="EV1958" s="16"/>
      <c r="EW1958" s="16"/>
      <c r="EX1958" s="16"/>
      <c r="EY1958" s="16"/>
      <c r="EZ1958" s="16"/>
      <c r="FA1958" s="16"/>
      <c r="FB1958" s="16"/>
      <c r="FC1958" s="16"/>
      <c r="FD1958" s="16"/>
      <c r="FE1958" s="16"/>
      <c r="FF1958" s="16"/>
      <c r="FG1958" s="16"/>
      <c r="FH1958" s="16"/>
      <c r="FI1958" s="16"/>
      <c r="FJ1958" s="16"/>
      <c r="FK1958" s="16"/>
      <c r="FL1958" s="16"/>
      <c r="FM1958" s="16"/>
      <c r="FN1958" s="16"/>
      <c r="FO1958" s="16"/>
      <c r="FP1958" s="16"/>
      <c r="FQ1958" s="16"/>
      <c r="FR1958" s="16"/>
      <c r="FS1958" s="16"/>
      <c r="FT1958" s="16"/>
      <c r="FU1958" s="16"/>
      <c r="FV1958" s="16"/>
      <c r="FW1958" s="16"/>
      <c r="FX1958" s="16"/>
      <c r="FY1958" s="16"/>
      <c r="FZ1958" s="16"/>
      <c r="GA1958" s="16"/>
      <c r="GB1958" s="16"/>
      <c r="GC1958" s="16"/>
      <c r="GD1958" s="16"/>
      <c r="GE1958" s="16"/>
      <c r="GF1958" s="16"/>
      <c r="GG1958" s="16"/>
      <c r="GH1958" s="16"/>
      <c r="GI1958" s="16"/>
      <c r="GJ1958" s="16"/>
      <c r="GK1958" s="16"/>
      <c r="GL1958" s="16"/>
      <c r="GM1958" s="16"/>
      <c r="GN1958" s="16"/>
      <c r="GO1958" s="16"/>
      <c r="GP1958" s="16"/>
      <c r="GQ1958" s="16"/>
      <c r="GR1958" s="16"/>
      <c r="GS1958" s="16"/>
      <c r="GT1958" s="16"/>
      <c r="GU1958" s="16"/>
      <c r="GV1958" s="16"/>
      <c r="GW1958" s="16"/>
      <c r="GX1958" s="16"/>
      <c r="GY1958" s="16"/>
    </row>
    <row r="1959" spans="1:207" x14ac:dyDescent="0.3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6"/>
      <c r="BG1959" s="16"/>
      <c r="BH1959" s="16"/>
      <c r="BI1959" s="16"/>
      <c r="BJ1959" s="16"/>
      <c r="BK1959" s="16"/>
      <c r="BL1959" s="16"/>
      <c r="BM1959" s="16"/>
      <c r="BN1959" s="16"/>
      <c r="BO1959" s="16"/>
      <c r="BP1959" s="16"/>
      <c r="BQ1959" s="16"/>
      <c r="BR1959" s="16"/>
      <c r="BS1959" s="16"/>
      <c r="BT1959" s="16"/>
      <c r="BU1959" s="16"/>
      <c r="BV1959" s="16"/>
      <c r="BW1959" s="16"/>
      <c r="BX1959" s="16"/>
      <c r="BY1959" s="16"/>
      <c r="BZ1959" s="16"/>
      <c r="CA1959" s="16"/>
      <c r="CB1959" s="16"/>
      <c r="CC1959" s="16"/>
      <c r="CD1959" s="16"/>
      <c r="CE1959" s="16"/>
      <c r="CF1959" s="16"/>
      <c r="CG1959" s="16"/>
      <c r="CH1959" s="16"/>
      <c r="CI1959" s="16"/>
      <c r="CJ1959" s="16"/>
      <c r="CK1959" s="16"/>
      <c r="CL1959" s="16"/>
      <c r="CM1959" s="16"/>
      <c r="CN1959" s="16"/>
      <c r="CO1959" s="16"/>
      <c r="CP1959" s="16"/>
      <c r="CQ1959" s="16"/>
      <c r="CR1959" s="16"/>
      <c r="CS1959" s="16"/>
      <c r="CT1959" s="16"/>
      <c r="CU1959" s="16"/>
      <c r="CV1959" s="16"/>
      <c r="CW1959" s="16"/>
      <c r="CX1959" s="16"/>
      <c r="CY1959" s="16"/>
      <c r="CZ1959" s="16"/>
      <c r="DA1959" s="16"/>
      <c r="DB1959" s="16"/>
      <c r="DC1959" s="16"/>
      <c r="DD1959" s="16"/>
      <c r="DE1959" s="16"/>
      <c r="DF1959" s="16"/>
      <c r="DG1959" s="16"/>
      <c r="DH1959" s="16"/>
      <c r="DI1959" s="16"/>
      <c r="DJ1959" s="16"/>
      <c r="DK1959" s="16"/>
      <c r="DL1959" s="16"/>
      <c r="DM1959" s="16"/>
      <c r="DN1959" s="16"/>
      <c r="DO1959" s="16"/>
      <c r="DP1959" s="16"/>
      <c r="DQ1959" s="16"/>
      <c r="DR1959" s="16"/>
      <c r="DS1959" s="16"/>
      <c r="DT1959" s="16"/>
      <c r="DU1959" s="16"/>
      <c r="DV1959" s="16"/>
      <c r="DW1959" s="16"/>
      <c r="DX1959" s="16"/>
      <c r="DY1959" s="16"/>
      <c r="DZ1959" s="16"/>
      <c r="EA1959" s="16"/>
      <c r="EB1959" s="16"/>
      <c r="EC1959" s="16"/>
      <c r="ED1959" s="16"/>
      <c r="EE1959" s="16"/>
      <c r="EF1959" s="16"/>
      <c r="EG1959" s="16"/>
      <c r="EH1959" s="16"/>
      <c r="EI1959" s="16"/>
      <c r="EJ1959" s="16"/>
      <c r="EK1959" s="16"/>
      <c r="EL1959" s="16"/>
      <c r="EM1959" s="16"/>
      <c r="EN1959" s="16"/>
      <c r="EO1959" s="16"/>
      <c r="EP1959" s="16"/>
      <c r="EQ1959" s="16"/>
      <c r="ER1959" s="16"/>
      <c r="ES1959" s="16"/>
      <c r="ET1959" s="16"/>
      <c r="EU1959" s="16"/>
      <c r="EV1959" s="16"/>
      <c r="EW1959" s="16"/>
      <c r="EX1959" s="16"/>
      <c r="EY1959" s="16"/>
      <c r="EZ1959" s="16"/>
      <c r="FA1959" s="16"/>
      <c r="FB1959" s="16"/>
      <c r="FC1959" s="16"/>
      <c r="FD1959" s="16"/>
      <c r="FE1959" s="16"/>
      <c r="FF1959" s="16"/>
      <c r="FG1959" s="16"/>
      <c r="FH1959" s="16"/>
      <c r="FI1959" s="16"/>
      <c r="FJ1959" s="16"/>
      <c r="FK1959" s="16"/>
      <c r="FL1959" s="16"/>
      <c r="FM1959" s="16"/>
      <c r="FN1959" s="16"/>
      <c r="FO1959" s="16"/>
      <c r="FP1959" s="16"/>
      <c r="FQ1959" s="16"/>
      <c r="FR1959" s="16"/>
      <c r="FS1959" s="16"/>
      <c r="FT1959" s="16"/>
      <c r="FU1959" s="16"/>
      <c r="FV1959" s="16"/>
      <c r="FW1959" s="16"/>
      <c r="FX1959" s="16"/>
      <c r="FY1959" s="16"/>
      <c r="FZ1959" s="16"/>
      <c r="GA1959" s="16"/>
      <c r="GB1959" s="16"/>
      <c r="GC1959" s="16"/>
      <c r="GD1959" s="16"/>
      <c r="GE1959" s="16"/>
      <c r="GF1959" s="16"/>
      <c r="GG1959" s="16"/>
      <c r="GH1959" s="16"/>
      <c r="GI1959" s="16"/>
      <c r="GJ1959" s="16"/>
      <c r="GK1959" s="16"/>
      <c r="GL1959" s="16"/>
      <c r="GM1959" s="16"/>
      <c r="GN1959" s="16"/>
      <c r="GO1959" s="16"/>
      <c r="GP1959" s="16"/>
      <c r="GQ1959" s="16"/>
      <c r="GR1959" s="16"/>
      <c r="GS1959" s="16"/>
      <c r="GT1959" s="16"/>
      <c r="GU1959" s="16"/>
      <c r="GV1959" s="16"/>
      <c r="GW1959" s="16"/>
      <c r="GX1959" s="16"/>
      <c r="GY1959" s="16"/>
    </row>
    <row r="1960" spans="1:207" x14ac:dyDescent="0.3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6"/>
      <c r="BG1960" s="16"/>
      <c r="BH1960" s="16"/>
      <c r="BI1960" s="16"/>
      <c r="BJ1960" s="16"/>
      <c r="BK1960" s="16"/>
      <c r="BL1960" s="16"/>
      <c r="BM1960" s="16"/>
      <c r="BN1960" s="16"/>
      <c r="BO1960" s="16"/>
      <c r="BP1960" s="16"/>
      <c r="BQ1960" s="16"/>
      <c r="BR1960" s="16"/>
      <c r="BS1960" s="16"/>
      <c r="BT1960" s="16"/>
      <c r="BU1960" s="16"/>
      <c r="BV1960" s="16"/>
      <c r="BW1960" s="16"/>
      <c r="BX1960" s="16"/>
      <c r="BY1960" s="16"/>
      <c r="BZ1960" s="16"/>
      <c r="CA1960" s="16"/>
      <c r="CB1960" s="16"/>
      <c r="CC1960" s="16"/>
      <c r="CD1960" s="16"/>
      <c r="CE1960" s="16"/>
      <c r="CF1960" s="16"/>
      <c r="CG1960" s="16"/>
      <c r="CH1960" s="16"/>
      <c r="CI1960" s="16"/>
      <c r="CJ1960" s="16"/>
      <c r="CK1960" s="16"/>
      <c r="CL1960" s="16"/>
      <c r="CM1960" s="16"/>
      <c r="CN1960" s="16"/>
      <c r="CO1960" s="16"/>
      <c r="CP1960" s="16"/>
      <c r="CQ1960" s="16"/>
      <c r="CR1960" s="16"/>
      <c r="CS1960" s="16"/>
      <c r="CT1960" s="16"/>
      <c r="CU1960" s="16"/>
      <c r="CV1960" s="16"/>
      <c r="CW1960" s="16"/>
      <c r="CX1960" s="16"/>
      <c r="CY1960" s="16"/>
      <c r="CZ1960" s="16"/>
      <c r="DA1960" s="16"/>
      <c r="DB1960" s="16"/>
      <c r="DC1960" s="16"/>
      <c r="DD1960" s="16"/>
      <c r="DE1960" s="16"/>
      <c r="DF1960" s="16"/>
      <c r="DG1960" s="16"/>
      <c r="DH1960" s="16"/>
      <c r="DI1960" s="16"/>
      <c r="DJ1960" s="16"/>
      <c r="DK1960" s="16"/>
      <c r="DL1960" s="16"/>
      <c r="DM1960" s="16"/>
      <c r="DN1960" s="16"/>
      <c r="DO1960" s="16"/>
      <c r="DP1960" s="16"/>
      <c r="DQ1960" s="16"/>
      <c r="DR1960" s="16"/>
      <c r="DS1960" s="16"/>
      <c r="DT1960" s="16"/>
      <c r="DU1960" s="16"/>
      <c r="DV1960" s="16"/>
      <c r="DW1960" s="16"/>
      <c r="DX1960" s="16"/>
      <c r="DY1960" s="16"/>
      <c r="DZ1960" s="16"/>
      <c r="EA1960" s="16"/>
      <c r="EB1960" s="16"/>
      <c r="EC1960" s="16"/>
      <c r="ED1960" s="16"/>
      <c r="EE1960" s="16"/>
      <c r="EF1960" s="16"/>
      <c r="EG1960" s="16"/>
      <c r="EH1960" s="16"/>
      <c r="EI1960" s="16"/>
      <c r="EJ1960" s="16"/>
      <c r="EK1960" s="16"/>
      <c r="EL1960" s="16"/>
      <c r="EM1960" s="16"/>
      <c r="EN1960" s="16"/>
      <c r="EO1960" s="16"/>
      <c r="EP1960" s="16"/>
      <c r="EQ1960" s="16"/>
      <c r="ER1960" s="16"/>
      <c r="ES1960" s="16"/>
      <c r="ET1960" s="16"/>
      <c r="EU1960" s="16"/>
      <c r="EV1960" s="16"/>
      <c r="EW1960" s="16"/>
      <c r="EX1960" s="16"/>
      <c r="EY1960" s="16"/>
      <c r="EZ1960" s="16"/>
      <c r="FA1960" s="16"/>
      <c r="FB1960" s="16"/>
      <c r="FC1960" s="16"/>
      <c r="FD1960" s="16"/>
      <c r="FE1960" s="16"/>
      <c r="FF1960" s="16"/>
      <c r="FG1960" s="16"/>
      <c r="FH1960" s="16"/>
      <c r="FI1960" s="16"/>
      <c r="FJ1960" s="16"/>
      <c r="FK1960" s="16"/>
      <c r="FL1960" s="16"/>
      <c r="FM1960" s="16"/>
      <c r="FN1960" s="16"/>
      <c r="FO1960" s="16"/>
      <c r="FP1960" s="16"/>
      <c r="FQ1960" s="16"/>
      <c r="FR1960" s="16"/>
      <c r="FS1960" s="16"/>
      <c r="FT1960" s="16"/>
      <c r="FU1960" s="16"/>
      <c r="FV1960" s="16"/>
      <c r="FW1960" s="16"/>
      <c r="FX1960" s="16"/>
      <c r="FY1960" s="16"/>
      <c r="FZ1960" s="16"/>
      <c r="GA1960" s="16"/>
      <c r="GB1960" s="16"/>
      <c r="GC1960" s="16"/>
      <c r="GD1960" s="16"/>
      <c r="GE1960" s="16"/>
      <c r="GF1960" s="16"/>
      <c r="GG1960" s="16"/>
      <c r="GH1960" s="16"/>
      <c r="GI1960" s="16"/>
      <c r="GJ1960" s="16"/>
      <c r="GK1960" s="16"/>
      <c r="GL1960" s="16"/>
      <c r="GM1960" s="16"/>
      <c r="GN1960" s="16"/>
      <c r="GO1960" s="16"/>
      <c r="GP1960" s="16"/>
      <c r="GQ1960" s="16"/>
      <c r="GR1960" s="16"/>
      <c r="GS1960" s="16"/>
      <c r="GT1960" s="16"/>
      <c r="GU1960" s="16"/>
      <c r="GV1960" s="16"/>
      <c r="GW1960" s="16"/>
      <c r="GX1960" s="16"/>
      <c r="GY1960" s="16"/>
    </row>
    <row r="1961" spans="1:207" x14ac:dyDescent="0.3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6"/>
      <c r="CC1961" s="16"/>
      <c r="CD1961" s="16"/>
      <c r="CE1961" s="16"/>
      <c r="CF1961" s="16"/>
      <c r="CG1961" s="16"/>
      <c r="CH1961" s="16"/>
      <c r="CI1961" s="16"/>
      <c r="CJ1961" s="16"/>
      <c r="CK1961" s="16"/>
      <c r="CL1961" s="16"/>
      <c r="CM1961" s="16"/>
      <c r="CN1961" s="16"/>
      <c r="CO1961" s="16"/>
      <c r="CP1961" s="16"/>
      <c r="CQ1961" s="16"/>
      <c r="CR1961" s="16"/>
      <c r="CS1961" s="16"/>
      <c r="CT1961" s="16"/>
      <c r="CU1961" s="16"/>
      <c r="CV1961" s="16"/>
      <c r="CW1961" s="16"/>
      <c r="CX1961" s="16"/>
      <c r="CY1961" s="16"/>
      <c r="CZ1961" s="16"/>
      <c r="DA1961" s="16"/>
      <c r="DB1961" s="16"/>
      <c r="DC1961" s="16"/>
      <c r="DD1961" s="16"/>
      <c r="DE1961" s="16"/>
      <c r="DF1961" s="16"/>
      <c r="DG1961" s="16"/>
      <c r="DH1961" s="16"/>
      <c r="DI1961" s="16"/>
      <c r="DJ1961" s="16"/>
      <c r="DK1961" s="16"/>
      <c r="DL1961" s="16"/>
      <c r="DM1961" s="16"/>
      <c r="DN1961" s="16"/>
      <c r="DO1961" s="16"/>
      <c r="DP1961" s="16"/>
      <c r="DQ1961" s="16"/>
      <c r="DR1961" s="16"/>
      <c r="DS1961" s="16"/>
      <c r="DT1961" s="16"/>
      <c r="DU1961" s="16"/>
      <c r="DV1961" s="16"/>
      <c r="DW1961" s="16"/>
      <c r="DX1961" s="16"/>
      <c r="DY1961" s="16"/>
      <c r="DZ1961" s="16"/>
      <c r="EA1961" s="16"/>
      <c r="EB1961" s="16"/>
      <c r="EC1961" s="16"/>
      <c r="ED1961" s="16"/>
      <c r="EE1961" s="16"/>
      <c r="EF1961" s="16"/>
      <c r="EG1961" s="16"/>
      <c r="EH1961" s="16"/>
      <c r="EI1961" s="16"/>
      <c r="EJ1961" s="16"/>
      <c r="EK1961" s="16"/>
      <c r="EL1961" s="16"/>
      <c r="EM1961" s="16"/>
      <c r="EN1961" s="16"/>
      <c r="EO1961" s="16"/>
      <c r="EP1961" s="16"/>
      <c r="EQ1961" s="16"/>
      <c r="ER1961" s="16"/>
      <c r="ES1961" s="16"/>
      <c r="ET1961" s="16"/>
      <c r="EU1961" s="16"/>
      <c r="EV1961" s="16"/>
      <c r="EW1961" s="16"/>
      <c r="EX1961" s="16"/>
      <c r="EY1961" s="16"/>
      <c r="EZ1961" s="16"/>
      <c r="FA1961" s="16"/>
      <c r="FB1961" s="16"/>
      <c r="FC1961" s="16"/>
      <c r="FD1961" s="16"/>
      <c r="FE1961" s="16"/>
      <c r="FF1961" s="16"/>
      <c r="FG1961" s="16"/>
      <c r="FH1961" s="16"/>
      <c r="FI1961" s="16"/>
      <c r="FJ1961" s="16"/>
      <c r="FK1961" s="16"/>
      <c r="FL1961" s="16"/>
      <c r="FM1961" s="16"/>
      <c r="FN1961" s="16"/>
      <c r="FO1961" s="16"/>
      <c r="FP1961" s="16"/>
      <c r="FQ1961" s="16"/>
      <c r="FR1961" s="16"/>
      <c r="FS1961" s="16"/>
      <c r="FT1961" s="16"/>
      <c r="FU1961" s="16"/>
      <c r="FV1961" s="16"/>
      <c r="FW1961" s="16"/>
      <c r="FX1961" s="16"/>
      <c r="FY1961" s="16"/>
      <c r="FZ1961" s="16"/>
      <c r="GA1961" s="16"/>
      <c r="GB1961" s="16"/>
      <c r="GC1961" s="16"/>
      <c r="GD1961" s="16"/>
      <c r="GE1961" s="16"/>
      <c r="GF1961" s="16"/>
      <c r="GG1961" s="16"/>
      <c r="GH1961" s="16"/>
      <c r="GI1961" s="16"/>
      <c r="GJ1961" s="16"/>
      <c r="GK1961" s="16"/>
      <c r="GL1961" s="16"/>
      <c r="GM1961" s="16"/>
      <c r="GN1961" s="16"/>
      <c r="GO1961" s="16"/>
      <c r="GP1961" s="16"/>
      <c r="GQ1961" s="16"/>
      <c r="GR1961" s="16"/>
      <c r="GS1961" s="16"/>
      <c r="GT1961" s="16"/>
      <c r="GU1961" s="16"/>
      <c r="GV1961" s="16"/>
      <c r="GW1961" s="16"/>
      <c r="GX1961" s="16"/>
      <c r="GY1961" s="16"/>
    </row>
    <row r="1962" spans="1:207" x14ac:dyDescent="0.3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/>
      <c r="BV1962" s="16"/>
      <c r="BW1962" s="16"/>
      <c r="BX1962" s="16"/>
      <c r="BY1962" s="16"/>
      <c r="BZ1962" s="16"/>
      <c r="CA1962" s="16"/>
      <c r="CB1962" s="16"/>
      <c r="CC1962" s="16"/>
      <c r="CD1962" s="16"/>
      <c r="CE1962" s="16"/>
      <c r="CF1962" s="16"/>
      <c r="CG1962" s="16"/>
      <c r="CH1962" s="16"/>
      <c r="CI1962" s="16"/>
      <c r="CJ1962" s="16"/>
      <c r="CK1962" s="16"/>
      <c r="CL1962" s="16"/>
      <c r="CM1962" s="16"/>
      <c r="CN1962" s="16"/>
      <c r="CO1962" s="16"/>
      <c r="CP1962" s="16"/>
      <c r="CQ1962" s="16"/>
      <c r="CR1962" s="16"/>
      <c r="CS1962" s="16"/>
      <c r="CT1962" s="16"/>
      <c r="CU1962" s="16"/>
      <c r="CV1962" s="16"/>
      <c r="CW1962" s="16"/>
      <c r="CX1962" s="16"/>
      <c r="CY1962" s="16"/>
      <c r="CZ1962" s="16"/>
      <c r="DA1962" s="16"/>
      <c r="DB1962" s="16"/>
      <c r="DC1962" s="16"/>
      <c r="DD1962" s="16"/>
      <c r="DE1962" s="16"/>
      <c r="DF1962" s="16"/>
      <c r="DG1962" s="16"/>
      <c r="DH1962" s="16"/>
      <c r="DI1962" s="16"/>
      <c r="DJ1962" s="16"/>
      <c r="DK1962" s="16"/>
      <c r="DL1962" s="16"/>
      <c r="DM1962" s="16"/>
      <c r="DN1962" s="16"/>
      <c r="DO1962" s="16"/>
      <c r="DP1962" s="16"/>
      <c r="DQ1962" s="16"/>
      <c r="DR1962" s="16"/>
      <c r="DS1962" s="16"/>
      <c r="DT1962" s="16"/>
      <c r="DU1962" s="16"/>
      <c r="DV1962" s="16"/>
      <c r="DW1962" s="16"/>
      <c r="DX1962" s="16"/>
      <c r="DY1962" s="16"/>
      <c r="DZ1962" s="16"/>
      <c r="EA1962" s="16"/>
      <c r="EB1962" s="16"/>
      <c r="EC1962" s="16"/>
      <c r="ED1962" s="16"/>
      <c r="EE1962" s="16"/>
      <c r="EF1962" s="16"/>
      <c r="EG1962" s="16"/>
      <c r="EH1962" s="16"/>
      <c r="EI1962" s="16"/>
      <c r="EJ1962" s="16"/>
      <c r="EK1962" s="16"/>
      <c r="EL1962" s="16"/>
      <c r="EM1962" s="16"/>
      <c r="EN1962" s="16"/>
      <c r="EO1962" s="16"/>
      <c r="EP1962" s="16"/>
      <c r="EQ1962" s="16"/>
      <c r="ER1962" s="16"/>
      <c r="ES1962" s="16"/>
      <c r="ET1962" s="16"/>
      <c r="EU1962" s="16"/>
      <c r="EV1962" s="16"/>
      <c r="EW1962" s="16"/>
      <c r="EX1962" s="16"/>
      <c r="EY1962" s="16"/>
      <c r="EZ1962" s="16"/>
      <c r="FA1962" s="16"/>
      <c r="FB1962" s="16"/>
      <c r="FC1962" s="16"/>
      <c r="FD1962" s="16"/>
      <c r="FE1962" s="16"/>
      <c r="FF1962" s="16"/>
      <c r="FG1962" s="16"/>
      <c r="FH1962" s="16"/>
      <c r="FI1962" s="16"/>
      <c r="FJ1962" s="16"/>
      <c r="FK1962" s="16"/>
      <c r="FL1962" s="16"/>
      <c r="FM1962" s="16"/>
      <c r="FN1962" s="16"/>
      <c r="FO1962" s="16"/>
      <c r="FP1962" s="16"/>
      <c r="FQ1962" s="16"/>
      <c r="FR1962" s="16"/>
      <c r="FS1962" s="16"/>
      <c r="FT1962" s="16"/>
      <c r="FU1962" s="16"/>
      <c r="FV1962" s="16"/>
      <c r="FW1962" s="16"/>
      <c r="FX1962" s="16"/>
      <c r="FY1962" s="16"/>
      <c r="FZ1962" s="16"/>
      <c r="GA1962" s="16"/>
      <c r="GB1962" s="16"/>
      <c r="GC1962" s="16"/>
      <c r="GD1962" s="16"/>
      <c r="GE1962" s="16"/>
      <c r="GF1962" s="16"/>
      <c r="GG1962" s="16"/>
      <c r="GH1962" s="16"/>
      <c r="GI1962" s="16"/>
      <c r="GJ1962" s="16"/>
      <c r="GK1962" s="16"/>
      <c r="GL1962" s="16"/>
      <c r="GM1962" s="16"/>
      <c r="GN1962" s="16"/>
      <c r="GO1962" s="16"/>
      <c r="GP1962" s="16"/>
      <c r="GQ1962" s="16"/>
      <c r="GR1962" s="16"/>
      <c r="GS1962" s="16"/>
      <c r="GT1962" s="16"/>
      <c r="GU1962" s="16"/>
      <c r="GV1962" s="16"/>
      <c r="GW1962" s="16"/>
      <c r="GX1962" s="16"/>
      <c r="GY1962" s="16"/>
    </row>
    <row r="1963" spans="1:207" x14ac:dyDescent="0.3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6"/>
      <c r="CC1963" s="16"/>
      <c r="CD1963" s="16"/>
      <c r="CE1963" s="16"/>
      <c r="CF1963" s="16"/>
      <c r="CG1963" s="16"/>
      <c r="CH1963" s="16"/>
      <c r="CI1963" s="16"/>
      <c r="CJ1963" s="16"/>
      <c r="CK1963" s="16"/>
      <c r="CL1963" s="16"/>
      <c r="CM1963" s="16"/>
      <c r="CN1963" s="16"/>
      <c r="CO1963" s="16"/>
      <c r="CP1963" s="16"/>
      <c r="CQ1963" s="16"/>
      <c r="CR1963" s="16"/>
      <c r="CS1963" s="16"/>
      <c r="CT1963" s="16"/>
      <c r="CU1963" s="16"/>
      <c r="CV1963" s="16"/>
      <c r="CW1963" s="16"/>
      <c r="CX1963" s="16"/>
      <c r="CY1963" s="16"/>
      <c r="CZ1963" s="16"/>
      <c r="DA1963" s="16"/>
      <c r="DB1963" s="16"/>
      <c r="DC1963" s="16"/>
      <c r="DD1963" s="16"/>
      <c r="DE1963" s="16"/>
      <c r="DF1963" s="16"/>
      <c r="DG1963" s="16"/>
      <c r="DH1963" s="16"/>
      <c r="DI1963" s="16"/>
      <c r="DJ1963" s="16"/>
      <c r="DK1963" s="16"/>
      <c r="DL1963" s="16"/>
      <c r="DM1963" s="16"/>
      <c r="DN1963" s="16"/>
      <c r="DO1963" s="16"/>
      <c r="DP1963" s="16"/>
      <c r="DQ1963" s="16"/>
      <c r="DR1963" s="16"/>
      <c r="DS1963" s="16"/>
      <c r="DT1963" s="16"/>
      <c r="DU1963" s="16"/>
      <c r="DV1963" s="16"/>
      <c r="DW1963" s="16"/>
      <c r="DX1963" s="16"/>
      <c r="DY1963" s="16"/>
      <c r="DZ1963" s="16"/>
      <c r="EA1963" s="16"/>
      <c r="EB1963" s="16"/>
      <c r="EC1963" s="16"/>
      <c r="ED1963" s="16"/>
      <c r="EE1963" s="16"/>
      <c r="EF1963" s="16"/>
      <c r="EG1963" s="16"/>
      <c r="EH1963" s="16"/>
      <c r="EI1963" s="16"/>
      <c r="EJ1963" s="16"/>
      <c r="EK1963" s="16"/>
      <c r="EL1963" s="16"/>
      <c r="EM1963" s="16"/>
      <c r="EN1963" s="16"/>
      <c r="EO1963" s="16"/>
      <c r="EP1963" s="16"/>
      <c r="EQ1963" s="16"/>
      <c r="ER1963" s="16"/>
      <c r="ES1963" s="16"/>
      <c r="ET1963" s="16"/>
      <c r="EU1963" s="16"/>
      <c r="EV1963" s="16"/>
      <c r="EW1963" s="16"/>
      <c r="EX1963" s="16"/>
      <c r="EY1963" s="16"/>
      <c r="EZ1963" s="16"/>
      <c r="FA1963" s="16"/>
      <c r="FB1963" s="16"/>
      <c r="FC1963" s="16"/>
      <c r="FD1963" s="16"/>
      <c r="FE1963" s="16"/>
      <c r="FF1963" s="16"/>
      <c r="FG1963" s="16"/>
      <c r="FH1963" s="16"/>
      <c r="FI1963" s="16"/>
      <c r="FJ1963" s="16"/>
      <c r="FK1963" s="16"/>
      <c r="FL1963" s="16"/>
      <c r="FM1963" s="16"/>
      <c r="FN1963" s="16"/>
      <c r="FO1963" s="16"/>
      <c r="FP1963" s="16"/>
      <c r="FQ1963" s="16"/>
      <c r="FR1963" s="16"/>
      <c r="FS1963" s="16"/>
      <c r="FT1963" s="16"/>
      <c r="FU1963" s="16"/>
      <c r="FV1963" s="16"/>
      <c r="FW1963" s="16"/>
      <c r="FX1963" s="16"/>
      <c r="FY1963" s="16"/>
      <c r="FZ1963" s="16"/>
      <c r="GA1963" s="16"/>
      <c r="GB1963" s="16"/>
      <c r="GC1963" s="16"/>
      <c r="GD1963" s="16"/>
      <c r="GE1963" s="16"/>
      <c r="GF1963" s="16"/>
      <c r="GG1963" s="16"/>
      <c r="GH1963" s="16"/>
      <c r="GI1963" s="16"/>
      <c r="GJ1963" s="16"/>
      <c r="GK1963" s="16"/>
      <c r="GL1963" s="16"/>
      <c r="GM1963" s="16"/>
      <c r="GN1963" s="16"/>
      <c r="GO1963" s="16"/>
      <c r="GP1963" s="16"/>
      <c r="GQ1963" s="16"/>
      <c r="GR1963" s="16"/>
      <c r="GS1963" s="16"/>
      <c r="GT1963" s="16"/>
      <c r="GU1963" s="16"/>
      <c r="GV1963" s="16"/>
      <c r="GW1963" s="16"/>
      <c r="GX1963" s="16"/>
      <c r="GY1963" s="16"/>
    </row>
    <row r="1964" spans="1:207" x14ac:dyDescent="0.3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6"/>
      <c r="CC1964" s="16"/>
      <c r="CD1964" s="16"/>
      <c r="CE1964" s="16"/>
      <c r="CF1964" s="16"/>
      <c r="CG1964" s="16"/>
      <c r="CH1964" s="16"/>
      <c r="CI1964" s="16"/>
      <c r="CJ1964" s="16"/>
      <c r="CK1964" s="16"/>
      <c r="CL1964" s="16"/>
      <c r="CM1964" s="16"/>
      <c r="CN1964" s="16"/>
      <c r="CO1964" s="16"/>
      <c r="CP1964" s="16"/>
      <c r="CQ1964" s="16"/>
      <c r="CR1964" s="16"/>
      <c r="CS1964" s="16"/>
      <c r="CT1964" s="16"/>
      <c r="CU1964" s="16"/>
      <c r="CV1964" s="16"/>
      <c r="CW1964" s="16"/>
      <c r="CX1964" s="16"/>
      <c r="CY1964" s="16"/>
      <c r="CZ1964" s="16"/>
      <c r="DA1964" s="16"/>
      <c r="DB1964" s="16"/>
      <c r="DC1964" s="16"/>
      <c r="DD1964" s="16"/>
      <c r="DE1964" s="16"/>
      <c r="DF1964" s="16"/>
      <c r="DG1964" s="16"/>
      <c r="DH1964" s="16"/>
      <c r="DI1964" s="16"/>
      <c r="DJ1964" s="16"/>
      <c r="DK1964" s="16"/>
      <c r="DL1964" s="16"/>
      <c r="DM1964" s="16"/>
      <c r="DN1964" s="16"/>
      <c r="DO1964" s="16"/>
      <c r="DP1964" s="16"/>
      <c r="DQ1964" s="16"/>
      <c r="DR1964" s="16"/>
      <c r="DS1964" s="16"/>
      <c r="DT1964" s="16"/>
      <c r="DU1964" s="16"/>
      <c r="DV1964" s="16"/>
      <c r="DW1964" s="16"/>
      <c r="DX1964" s="16"/>
      <c r="DY1964" s="16"/>
      <c r="DZ1964" s="16"/>
      <c r="EA1964" s="16"/>
      <c r="EB1964" s="16"/>
      <c r="EC1964" s="16"/>
      <c r="ED1964" s="16"/>
      <c r="EE1964" s="16"/>
      <c r="EF1964" s="16"/>
      <c r="EG1964" s="16"/>
      <c r="EH1964" s="16"/>
      <c r="EI1964" s="16"/>
      <c r="EJ1964" s="16"/>
      <c r="EK1964" s="16"/>
      <c r="EL1964" s="16"/>
      <c r="EM1964" s="16"/>
      <c r="EN1964" s="16"/>
      <c r="EO1964" s="16"/>
      <c r="EP1964" s="16"/>
      <c r="EQ1964" s="16"/>
      <c r="ER1964" s="16"/>
      <c r="ES1964" s="16"/>
      <c r="ET1964" s="16"/>
      <c r="EU1964" s="16"/>
      <c r="EV1964" s="16"/>
      <c r="EW1964" s="16"/>
      <c r="EX1964" s="16"/>
      <c r="EY1964" s="16"/>
      <c r="EZ1964" s="16"/>
      <c r="FA1964" s="16"/>
      <c r="FB1964" s="16"/>
      <c r="FC1964" s="16"/>
      <c r="FD1964" s="16"/>
      <c r="FE1964" s="16"/>
      <c r="FF1964" s="16"/>
      <c r="FG1964" s="16"/>
      <c r="FH1964" s="16"/>
      <c r="FI1964" s="16"/>
      <c r="FJ1964" s="16"/>
      <c r="FK1964" s="16"/>
      <c r="FL1964" s="16"/>
      <c r="FM1964" s="16"/>
      <c r="FN1964" s="16"/>
      <c r="FO1964" s="16"/>
      <c r="FP1964" s="16"/>
      <c r="FQ1964" s="16"/>
      <c r="FR1964" s="16"/>
      <c r="FS1964" s="16"/>
      <c r="FT1964" s="16"/>
      <c r="FU1964" s="16"/>
      <c r="FV1964" s="16"/>
      <c r="FW1964" s="16"/>
      <c r="FX1964" s="16"/>
      <c r="FY1964" s="16"/>
      <c r="FZ1964" s="16"/>
      <c r="GA1964" s="16"/>
      <c r="GB1964" s="16"/>
      <c r="GC1964" s="16"/>
      <c r="GD1964" s="16"/>
      <c r="GE1964" s="16"/>
      <c r="GF1964" s="16"/>
      <c r="GG1964" s="16"/>
      <c r="GH1964" s="16"/>
      <c r="GI1964" s="16"/>
      <c r="GJ1964" s="16"/>
      <c r="GK1964" s="16"/>
      <c r="GL1964" s="16"/>
      <c r="GM1964" s="16"/>
      <c r="GN1964" s="16"/>
      <c r="GO1964" s="16"/>
      <c r="GP1964" s="16"/>
      <c r="GQ1964" s="16"/>
      <c r="GR1964" s="16"/>
      <c r="GS1964" s="16"/>
      <c r="GT1964" s="16"/>
      <c r="GU1964" s="16"/>
      <c r="GV1964" s="16"/>
      <c r="GW1964" s="16"/>
      <c r="GX1964" s="16"/>
      <c r="GY1964" s="16"/>
    </row>
    <row r="1965" spans="1:207" x14ac:dyDescent="0.3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6"/>
      <c r="CC1965" s="16"/>
      <c r="CD1965" s="16"/>
      <c r="CE1965" s="16"/>
      <c r="CF1965" s="16"/>
      <c r="CG1965" s="16"/>
      <c r="CH1965" s="16"/>
      <c r="CI1965" s="16"/>
      <c r="CJ1965" s="16"/>
      <c r="CK1965" s="16"/>
      <c r="CL1965" s="16"/>
      <c r="CM1965" s="16"/>
      <c r="CN1965" s="16"/>
      <c r="CO1965" s="16"/>
      <c r="CP1965" s="16"/>
      <c r="CQ1965" s="16"/>
      <c r="CR1965" s="16"/>
      <c r="CS1965" s="16"/>
      <c r="CT1965" s="16"/>
      <c r="CU1965" s="16"/>
      <c r="CV1965" s="16"/>
      <c r="CW1965" s="16"/>
      <c r="CX1965" s="16"/>
      <c r="CY1965" s="16"/>
      <c r="CZ1965" s="16"/>
      <c r="DA1965" s="16"/>
      <c r="DB1965" s="16"/>
      <c r="DC1965" s="16"/>
      <c r="DD1965" s="16"/>
      <c r="DE1965" s="16"/>
      <c r="DF1965" s="16"/>
      <c r="DG1965" s="16"/>
      <c r="DH1965" s="16"/>
      <c r="DI1965" s="16"/>
      <c r="DJ1965" s="16"/>
      <c r="DK1965" s="16"/>
      <c r="DL1965" s="16"/>
      <c r="DM1965" s="16"/>
      <c r="DN1965" s="16"/>
      <c r="DO1965" s="16"/>
      <c r="DP1965" s="16"/>
      <c r="DQ1965" s="16"/>
      <c r="DR1965" s="16"/>
      <c r="DS1965" s="16"/>
      <c r="DT1965" s="16"/>
      <c r="DU1965" s="16"/>
      <c r="DV1965" s="16"/>
      <c r="DW1965" s="16"/>
      <c r="DX1965" s="16"/>
      <c r="DY1965" s="16"/>
      <c r="DZ1965" s="16"/>
      <c r="EA1965" s="16"/>
      <c r="EB1965" s="16"/>
      <c r="EC1965" s="16"/>
      <c r="ED1965" s="16"/>
      <c r="EE1965" s="16"/>
      <c r="EF1965" s="16"/>
      <c r="EG1965" s="16"/>
      <c r="EH1965" s="16"/>
      <c r="EI1965" s="16"/>
      <c r="EJ1965" s="16"/>
      <c r="EK1965" s="16"/>
      <c r="EL1965" s="16"/>
      <c r="EM1965" s="16"/>
      <c r="EN1965" s="16"/>
      <c r="EO1965" s="16"/>
      <c r="EP1965" s="16"/>
      <c r="EQ1965" s="16"/>
      <c r="ER1965" s="16"/>
      <c r="ES1965" s="16"/>
      <c r="ET1965" s="16"/>
      <c r="EU1965" s="16"/>
      <c r="EV1965" s="16"/>
      <c r="EW1965" s="16"/>
      <c r="EX1965" s="16"/>
      <c r="EY1965" s="16"/>
      <c r="EZ1965" s="16"/>
      <c r="FA1965" s="16"/>
      <c r="FB1965" s="16"/>
      <c r="FC1965" s="16"/>
      <c r="FD1965" s="16"/>
      <c r="FE1965" s="16"/>
      <c r="FF1965" s="16"/>
      <c r="FG1965" s="16"/>
      <c r="FH1965" s="16"/>
      <c r="FI1965" s="16"/>
      <c r="FJ1965" s="16"/>
      <c r="FK1965" s="16"/>
      <c r="FL1965" s="16"/>
      <c r="FM1965" s="16"/>
      <c r="FN1965" s="16"/>
      <c r="FO1965" s="16"/>
      <c r="FP1965" s="16"/>
      <c r="FQ1965" s="16"/>
      <c r="FR1965" s="16"/>
      <c r="FS1965" s="16"/>
      <c r="FT1965" s="16"/>
      <c r="FU1965" s="16"/>
      <c r="FV1965" s="16"/>
      <c r="FW1965" s="16"/>
      <c r="FX1965" s="16"/>
      <c r="FY1965" s="16"/>
      <c r="FZ1965" s="16"/>
      <c r="GA1965" s="16"/>
      <c r="GB1965" s="16"/>
      <c r="GC1965" s="16"/>
      <c r="GD1965" s="16"/>
      <c r="GE1965" s="16"/>
      <c r="GF1965" s="16"/>
      <c r="GG1965" s="16"/>
      <c r="GH1965" s="16"/>
      <c r="GI1965" s="16"/>
      <c r="GJ1965" s="16"/>
      <c r="GK1965" s="16"/>
      <c r="GL1965" s="16"/>
      <c r="GM1965" s="16"/>
      <c r="GN1965" s="16"/>
      <c r="GO1965" s="16"/>
      <c r="GP1965" s="16"/>
      <c r="GQ1965" s="16"/>
      <c r="GR1965" s="16"/>
      <c r="GS1965" s="16"/>
      <c r="GT1965" s="16"/>
      <c r="GU1965" s="16"/>
      <c r="GV1965" s="16"/>
      <c r="GW1965" s="16"/>
      <c r="GX1965" s="16"/>
      <c r="GY1965" s="16"/>
    </row>
    <row r="1966" spans="1:207" x14ac:dyDescent="0.3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6"/>
      <c r="BG1966" s="16"/>
      <c r="BH1966" s="16"/>
      <c r="BI1966" s="16"/>
      <c r="BJ1966" s="16"/>
      <c r="BK1966" s="16"/>
      <c r="BL1966" s="16"/>
      <c r="BM1966" s="16"/>
      <c r="BN1966" s="16"/>
      <c r="BO1966" s="16"/>
      <c r="BP1966" s="16"/>
      <c r="BQ1966" s="16"/>
      <c r="BR1966" s="16"/>
      <c r="BS1966" s="16"/>
      <c r="BT1966" s="16"/>
      <c r="BU1966" s="16"/>
      <c r="BV1966" s="16"/>
      <c r="BW1966" s="16"/>
      <c r="BX1966" s="16"/>
      <c r="BY1966" s="16"/>
      <c r="BZ1966" s="16"/>
      <c r="CA1966" s="16"/>
      <c r="CB1966" s="16"/>
      <c r="CC1966" s="16"/>
      <c r="CD1966" s="16"/>
      <c r="CE1966" s="16"/>
      <c r="CF1966" s="16"/>
      <c r="CG1966" s="16"/>
      <c r="CH1966" s="16"/>
      <c r="CI1966" s="16"/>
      <c r="CJ1966" s="16"/>
      <c r="CK1966" s="16"/>
      <c r="CL1966" s="16"/>
      <c r="CM1966" s="16"/>
      <c r="CN1966" s="16"/>
      <c r="CO1966" s="16"/>
      <c r="CP1966" s="16"/>
      <c r="CQ1966" s="16"/>
      <c r="CR1966" s="16"/>
      <c r="CS1966" s="16"/>
      <c r="CT1966" s="16"/>
      <c r="CU1966" s="16"/>
      <c r="CV1966" s="16"/>
      <c r="CW1966" s="16"/>
      <c r="CX1966" s="16"/>
      <c r="CY1966" s="16"/>
      <c r="CZ1966" s="16"/>
      <c r="DA1966" s="16"/>
      <c r="DB1966" s="16"/>
      <c r="DC1966" s="16"/>
      <c r="DD1966" s="16"/>
      <c r="DE1966" s="16"/>
      <c r="DF1966" s="16"/>
      <c r="DG1966" s="16"/>
      <c r="DH1966" s="16"/>
      <c r="DI1966" s="16"/>
      <c r="DJ1966" s="16"/>
      <c r="DK1966" s="16"/>
      <c r="DL1966" s="16"/>
      <c r="DM1966" s="16"/>
      <c r="DN1966" s="16"/>
      <c r="DO1966" s="16"/>
      <c r="DP1966" s="16"/>
      <c r="DQ1966" s="16"/>
      <c r="DR1966" s="16"/>
      <c r="DS1966" s="16"/>
      <c r="DT1966" s="16"/>
      <c r="DU1966" s="16"/>
      <c r="DV1966" s="16"/>
      <c r="DW1966" s="16"/>
      <c r="DX1966" s="16"/>
      <c r="DY1966" s="16"/>
      <c r="DZ1966" s="16"/>
      <c r="EA1966" s="16"/>
      <c r="EB1966" s="16"/>
      <c r="EC1966" s="16"/>
      <c r="ED1966" s="16"/>
      <c r="EE1966" s="16"/>
      <c r="EF1966" s="16"/>
      <c r="EG1966" s="16"/>
      <c r="EH1966" s="16"/>
      <c r="EI1966" s="16"/>
      <c r="EJ1966" s="16"/>
      <c r="EK1966" s="16"/>
      <c r="EL1966" s="16"/>
      <c r="EM1966" s="16"/>
      <c r="EN1966" s="16"/>
      <c r="EO1966" s="16"/>
      <c r="EP1966" s="16"/>
      <c r="EQ1966" s="16"/>
      <c r="ER1966" s="16"/>
      <c r="ES1966" s="16"/>
      <c r="ET1966" s="16"/>
      <c r="EU1966" s="16"/>
      <c r="EV1966" s="16"/>
      <c r="EW1966" s="16"/>
      <c r="EX1966" s="16"/>
      <c r="EY1966" s="16"/>
      <c r="EZ1966" s="16"/>
      <c r="FA1966" s="16"/>
      <c r="FB1966" s="16"/>
      <c r="FC1966" s="16"/>
      <c r="FD1966" s="16"/>
      <c r="FE1966" s="16"/>
      <c r="FF1966" s="16"/>
      <c r="FG1966" s="16"/>
      <c r="FH1966" s="16"/>
      <c r="FI1966" s="16"/>
      <c r="FJ1966" s="16"/>
      <c r="FK1966" s="16"/>
      <c r="FL1966" s="16"/>
      <c r="FM1966" s="16"/>
      <c r="FN1966" s="16"/>
      <c r="FO1966" s="16"/>
      <c r="FP1966" s="16"/>
      <c r="FQ1966" s="16"/>
      <c r="FR1966" s="16"/>
      <c r="FS1966" s="16"/>
      <c r="FT1966" s="16"/>
      <c r="FU1966" s="16"/>
      <c r="FV1966" s="16"/>
      <c r="FW1966" s="16"/>
      <c r="FX1966" s="16"/>
      <c r="FY1966" s="16"/>
      <c r="FZ1966" s="16"/>
      <c r="GA1966" s="16"/>
      <c r="GB1966" s="16"/>
      <c r="GC1966" s="16"/>
      <c r="GD1966" s="16"/>
      <c r="GE1966" s="16"/>
      <c r="GF1966" s="16"/>
      <c r="GG1966" s="16"/>
      <c r="GH1966" s="16"/>
      <c r="GI1966" s="16"/>
      <c r="GJ1966" s="16"/>
      <c r="GK1966" s="16"/>
      <c r="GL1966" s="16"/>
      <c r="GM1966" s="16"/>
      <c r="GN1966" s="16"/>
      <c r="GO1966" s="16"/>
      <c r="GP1966" s="16"/>
      <c r="GQ1966" s="16"/>
      <c r="GR1966" s="16"/>
      <c r="GS1966" s="16"/>
      <c r="GT1966" s="16"/>
      <c r="GU1966" s="16"/>
      <c r="GV1966" s="16"/>
      <c r="GW1966" s="16"/>
      <c r="GX1966" s="16"/>
      <c r="GY1966" s="16"/>
    </row>
    <row r="1967" spans="1:207" x14ac:dyDescent="0.3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6"/>
      <c r="CC1967" s="16"/>
      <c r="CD1967" s="16"/>
      <c r="CE1967" s="16"/>
      <c r="CF1967" s="16"/>
      <c r="CG1967" s="16"/>
      <c r="CH1967" s="16"/>
      <c r="CI1967" s="16"/>
      <c r="CJ1967" s="16"/>
      <c r="CK1967" s="16"/>
      <c r="CL1967" s="16"/>
      <c r="CM1967" s="16"/>
      <c r="CN1967" s="16"/>
      <c r="CO1967" s="16"/>
      <c r="CP1967" s="16"/>
      <c r="CQ1967" s="16"/>
      <c r="CR1967" s="16"/>
      <c r="CS1967" s="16"/>
      <c r="CT1967" s="16"/>
      <c r="CU1967" s="16"/>
      <c r="CV1967" s="16"/>
      <c r="CW1967" s="16"/>
      <c r="CX1967" s="16"/>
      <c r="CY1967" s="16"/>
      <c r="CZ1967" s="16"/>
      <c r="DA1967" s="16"/>
      <c r="DB1967" s="16"/>
      <c r="DC1967" s="16"/>
      <c r="DD1967" s="16"/>
      <c r="DE1967" s="16"/>
      <c r="DF1967" s="16"/>
      <c r="DG1967" s="16"/>
      <c r="DH1967" s="16"/>
      <c r="DI1967" s="16"/>
      <c r="DJ1967" s="16"/>
      <c r="DK1967" s="16"/>
      <c r="DL1967" s="16"/>
      <c r="DM1967" s="16"/>
      <c r="DN1967" s="16"/>
      <c r="DO1967" s="16"/>
      <c r="DP1967" s="16"/>
      <c r="DQ1967" s="16"/>
      <c r="DR1967" s="16"/>
      <c r="DS1967" s="16"/>
      <c r="DT1967" s="16"/>
      <c r="DU1967" s="16"/>
      <c r="DV1967" s="16"/>
      <c r="DW1967" s="16"/>
      <c r="DX1967" s="16"/>
      <c r="DY1967" s="16"/>
      <c r="DZ1967" s="16"/>
      <c r="EA1967" s="16"/>
      <c r="EB1967" s="16"/>
      <c r="EC1967" s="16"/>
      <c r="ED1967" s="16"/>
      <c r="EE1967" s="16"/>
      <c r="EF1967" s="16"/>
      <c r="EG1967" s="16"/>
      <c r="EH1967" s="16"/>
      <c r="EI1967" s="16"/>
      <c r="EJ1967" s="16"/>
      <c r="EK1967" s="16"/>
      <c r="EL1967" s="16"/>
      <c r="EM1967" s="16"/>
      <c r="EN1967" s="16"/>
      <c r="EO1967" s="16"/>
      <c r="EP1967" s="16"/>
      <c r="EQ1967" s="16"/>
      <c r="ER1967" s="16"/>
      <c r="ES1967" s="16"/>
      <c r="ET1967" s="16"/>
      <c r="EU1967" s="16"/>
      <c r="EV1967" s="16"/>
      <c r="EW1967" s="16"/>
      <c r="EX1967" s="16"/>
      <c r="EY1967" s="16"/>
      <c r="EZ1967" s="16"/>
      <c r="FA1967" s="16"/>
      <c r="FB1967" s="16"/>
      <c r="FC1967" s="16"/>
      <c r="FD1967" s="16"/>
      <c r="FE1967" s="16"/>
      <c r="FF1967" s="16"/>
      <c r="FG1967" s="16"/>
      <c r="FH1967" s="16"/>
      <c r="FI1967" s="16"/>
      <c r="FJ1967" s="16"/>
      <c r="FK1967" s="16"/>
      <c r="FL1967" s="16"/>
      <c r="FM1967" s="16"/>
      <c r="FN1967" s="16"/>
      <c r="FO1967" s="16"/>
      <c r="FP1967" s="16"/>
      <c r="FQ1967" s="16"/>
      <c r="FR1967" s="16"/>
      <c r="FS1967" s="16"/>
      <c r="FT1967" s="16"/>
      <c r="FU1967" s="16"/>
      <c r="FV1967" s="16"/>
      <c r="FW1967" s="16"/>
      <c r="FX1967" s="16"/>
      <c r="FY1967" s="16"/>
      <c r="FZ1967" s="16"/>
      <c r="GA1967" s="16"/>
      <c r="GB1967" s="16"/>
      <c r="GC1967" s="16"/>
      <c r="GD1967" s="16"/>
      <c r="GE1967" s="16"/>
      <c r="GF1967" s="16"/>
      <c r="GG1967" s="16"/>
      <c r="GH1967" s="16"/>
      <c r="GI1967" s="16"/>
      <c r="GJ1967" s="16"/>
      <c r="GK1967" s="16"/>
      <c r="GL1967" s="16"/>
      <c r="GM1967" s="16"/>
      <c r="GN1967" s="16"/>
      <c r="GO1967" s="16"/>
      <c r="GP1967" s="16"/>
      <c r="GQ1967" s="16"/>
      <c r="GR1967" s="16"/>
      <c r="GS1967" s="16"/>
      <c r="GT1967" s="16"/>
      <c r="GU1967" s="16"/>
      <c r="GV1967" s="16"/>
      <c r="GW1967" s="16"/>
      <c r="GX1967" s="16"/>
      <c r="GY1967" s="16"/>
    </row>
    <row r="1968" spans="1:207" x14ac:dyDescent="0.3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6"/>
      <c r="BG1968" s="16"/>
      <c r="BH1968" s="16"/>
      <c r="BI1968" s="16"/>
      <c r="BJ1968" s="16"/>
      <c r="BK1968" s="16"/>
      <c r="BL1968" s="16"/>
      <c r="BM1968" s="16"/>
      <c r="BN1968" s="16"/>
      <c r="BO1968" s="16"/>
      <c r="BP1968" s="16"/>
      <c r="BQ1968" s="16"/>
      <c r="BR1968" s="16"/>
      <c r="BS1968" s="16"/>
      <c r="BT1968" s="16"/>
      <c r="BU1968" s="16"/>
      <c r="BV1968" s="16"/>
      <c r="BW1968" s="16"/>
      <c r="BX1968" s="16"/>
      <c r="BY1968" s="16"/>
      <c r="BZ1968" s="16"/>
      <c r="CA1968" s="16"/>
      <c r="CB1968" s="16"/>
      <c r="CC1968" s="16"/>
      <c r="CD1968" s="16"/>
      <c r="CE1968" s="16"/>
      <c r="CF1968" s="16"/>
      <c r="CG1968" s="16"/>
      <c r="CH1968" s="16"/>
      <c r="CI1968" s="16"/>
      <c r="CJ1968" s="16"/>
      <c r="CK1968" s="16"/>
      <c r="CL1968" s="16"/>
      <c r="CM1968" s="16"/>
      <c r="CN1968" s="16"/>
      <c r="CO1968" s="16"/>
      <c r="CP1968" s="16"/>
      <c r="CQ1968" s="16"/>
      <c r="CR1968" s="16"/>
      <c r="CS1968" s="16"/>
      <c r="CT1968" s="16"/>
      <c r="CU1968" s="16"/>
      <c r="CV1968" s="16"/>
      <c r="CW1968" s="16"/>
      <c r="CX1968" s="16"/>
      <c r="CY1968" s="16"/>
      <c r="CZ1968" s="16"/>
      <c r="DA1968" s="16"/>
      <c r="DB1968" s="16"/>
      <c r="DC1968" s="16"/>
      <c r="DD1968" s="16"/>
      <c r="DE1968" s="16"/>
      <c r="DF1968" s="16"/>
      <c r="DG1968" s="16"/>
      <c r="DH1968" s="16"/>
      <c r="DI1968" s="16"/>
      <c r="DJ1968" s="16"/>
      <c r="DK1968" s="16"/>
      <c r="DL1968" s="16"/>
      <c r="DM1968" s="16"/>
      <c r="DN1968" s="16"/>
      <c r="DO1968" s="16"/>
      <c r="DP1968" s="16"/>
      <c r="DQ1968" s="16"/>
      <c r="DR1968" s="16"/>
      <c r="DS1968" s="16"/>
      <c r="DT1968" s="16"/>
      <c r="DU1968" s="16"/>
      <c r="DV1968" s="16"/>
      <c r="DW1968" s="16"/>
      <c r="DX1968" s="16"/>
      <c r="DY1968" s="16"/>
      <c r="DZ1968" s="16"/>
      <c r="EA1968" s="16"/>
      <c r="EB1968" s="16"/>
      <c r="EC1968" s="16"/>
      <c r="ED1968" s="16"/>
      <c r="EE1968" s="16"/>
      <c r="EF1968" s="16"/>
      <c r="EG1968" s="16"/>
      <c r="EH1968" s="16"/>
      <c r="EI1968" s="16"/>
      <c r="EJ1968" s="16"/>
      <c r="EK1968" s="16"/>
      <c r="EL1968" s="16"/>
      <c r="EM1968" s="16"/>
      <c r="EN1968" s="16"/>
      <c r="EO1968" s="16"/>
      <c r="EP1968" s="16"/>
      <c r="EQ1968" s="16"/>
      <c r="ER1968" s="16"/>
      <c r="ES1968" s="16"/>
      <c r="ET1968" s="16"/>
      <c r="EU1968" s="16"/>
      <c r="EV1968" s="16"/>
      <c r="EW1968" s="16"/>
      <c r="EX1968" s="16"/>
      <c r="EY1968" s="16"/>
      <c r="EZ1968" s="16"/>
      <c r="FA1968" s="16"/>
      <c r="FB1968" s="16"/>
      <c r="FC1968" s="16"/>
      <c r="FD1968" s="16"/>
      <c r="FE1968" s="16"/>
      <c r="FF1968" s="16"/>
      <c r="FG1968" s="16"/>
      <c r="FH1968" s="16"/>
      <c r="FI1968" s="16"/>
      <c r="FJ1968" s="16"/>
      <c r="FK1968" s="16"/>
      <c r="FL1968" s="16"/>
      <c r="FM1968" s="16"/>
      <c r="FN1968" s="16"/>
      <c r="FO1968" s="16"/>
      <c r="FP1968" s="16"/>
      <c r="FQ1968" s="16"/>
      <c r="FR1968" s="16"/>
      <c r="FS1968" s="16"/>
      <c r="FT1968" s="16"/>
      <c r="FU1968" s="16"/>
      <c r="FV1968" s="16"/>
      <c r="FW1968" s="16"/>
      <c r="FX1968" s="16"/>
      <c r="FY1968" s="16"/>
      <c r="FZ1968" s="16"/>
      <c r="GA1968" s="16"/>
      <c r="GB1968" s="16"/>
      <c r="GC1968" s="16"/>
      <c r="GD1968" s="16"/>
      <c r="GE1968" s="16"/>
      <c r="GF1968" s="16"/>
      <c r="GG1968" s="16"/>
      <c r="GH1968" s="16"/>
      <c r="GI1968" s="16"/>
      <c r="GJ1968" s="16"/>
      <c r="GK1968" s="16"/>
      <c r="GL1968" s="16"/>
      <c r="GM1968" s="16"/>
      <c r="GN1968" s="16"/>
      <c r="GO1968" s="16"/>
      <c r="GP1968" s="16"/>
      <c r="GQ1968" s="16"/>
      <c r="GR1968" s="16"/>
      <c r="GS1968" s="16"/>
      <c r="GT1968" s="16"/>
      <c r="GU1968" s="16"/>
      <c r="GV1968" s="16"/>
      <c r="GW1968" s="16"/>
      <c r="GX1968" s="16"/>
      <c r="GY1968" s="16"/>
    </row>
    <row r="1969" spans="1:207" x14ac:dyDescent="0.3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6"/>
      <c r="CC1969" s="16"/>
      <c r="CD1969" s="16"/>
      <c r="CE1969" s="16"/>
      <c r="CF1969" s="16"/>
      <c r="CG1969" s="16"/>
      <c r="CH1969" s="16"/>
      <c r="CI1969" s="16"/>
      <c r="CJ1969" s="16"/>
      <c r="CK1969" s="16"/>
      <c r="CL1969" s="16"/>
      <c r="CM1969" s="16"/>
      <c r="CN1969" s="16"/>
      <c r="CO1969" s="16"/>
      <c r="CP1969" s="16"/>
      <c r="CQ1969" s="16"/>
      <c r="CR1969" s="16"/>
      <c r="CS1969" s="16"/>
      <c r="CT1969" s="16"/>
      <c r="CU1969" s="16"/>
      <c r="CV1969" s="16"/>
      <c r="CW1969" s="16"/>
      <c r="CX1969" s="16"/>
      <c r="CY1969" s="16"/>
      <c r="CZ1969" s="16"/>
      <c r="DA1969" s="16"/>
      <c r="DB1969" s="16"/>
      <c r="DC1969" s="16"/>
      <c r="DD1969" s="16"/>
      <c r="DE1969" s="16"/>
      <c r="DF1969" s="16"/>
      <c r="DG1969" s="16"/>
      <c r="DH1969" s="16"/>
      <c r="DI1969" s="16"/>
      <c r="DJ1969" s="16"/>
      <c r="DK1969" s="16"/>
      <c r="DL1969" s="16"/>
      <c r="DM1969" s="16"/>
      <c r="DN1969" s="16"/>
      <c r="DO1969" s="16"/>
      <c r="DP1969" s="16"/>
      <c r="DQ1969" s="16"/>
      <c r="DR1969" s="16"/>
      <c r="DS1969" s="16"/>
      <c r="DT1969" s="16"/>
      <c r="DU1969" s="16"/>
      <c r="DV1969" s="16"/>
      <c r="DW1969" s="16"/>
      <c r="DX1969" s="16"/>
      <c r="DY1969" s="16"/>
      <c r="DZ1969" s="16"/>
      <c r="EA1969" s="16"/>
      <c r="EB1969" s="16"/>
      <c r="EC1969" s="16"/>
      <c r="ED1969" s="16"/>
      <c r="EE1969" s="16"/>
      <c r="EF1969" s="16"/>
      <c r="EG1969" s="16"/>
      <c r="EH1969" s="16"/>
      <c r="EI1969" s="16"/>
      <c r="EJ1969" s="16"/>
      <c r="EK1969" s="16"/>
      <c r="EL1969" s="16"/>
      <c r="EM1969" s="16"/>
      <c r="EN1969" s="16"/>
      <c r="EO1969" s="16"/>
      <c r="EP1969" s="16"/>
      <c r="EQ1969" s="16"/>
      <c r="ER1969" s="16"/>
      <c r="ES1969" s="16"/>
      <c r="ET1969" s="16"/>
      <c r="EU1969" s="16"/>
      <c r="EV1969" s="16"/>
      <c r="EW1969" s="16"/>
      <c r="EX1969" s="16"/>
      <c r="EY1969" s="16"/>
      <c r="EZ1969" s="16"/>
      <c r="FA1969" s="16"/>
      <c r="FB1969" s="16"/>
      <c r="FC1969" s="16"/>
      <c r="FD1969" s="16"/>
      <c r="FE1969" s="16"/>
      <c r="FF1969" s="16"/>
      <c r="FG1969" s="16"/>
      <c r="FH1969" s="16"/>
      <c r="FI1969" s="16"/>
      <c r="FJ1969" s="16"/>
      <c r="FK1969" s="16"/>
      <c r="FL1969" s="16"/>
      <c r="FM1969" s="16"/>
      <c r="FN1969" s="16"/>
      <c r="FO1969" s="16"/>
      <c r="FP1969" s="16"/>
      <c r="FQ1969" s="16"/>
      <c r="FR1969" s="16"/>
      <c r="FS1969" s="16"/>
      <c r="FT1969" s="16"/>
      <c r="FU1969" s="16"/>
      <c r="FV1969" s="16"/>
      <c r="FW1969" s="16"/>
      <c r="FX1969" s="16"/>
      <c r="FY1969" s="16"/>
      <c r="FZ1969" s="16"/>
      <c r="GA1969" s="16"/>
      <c r="GB1969" s="16"/>
      <c r="GC1969" s="16"/>
      <c r="GD1969" s="16"/>
      <c r="GE1969" s="16"/>
      <c r="GF1969" s="16"/>
      <c r="GG1969" s="16"/>
      <c r="GH1969" s="16"/>
      <c r="GI1969" s="16"/>
      <c r="GJ1969" s="16"/>
      <c r="GK1969" s="16"/>
      <c r="GL1969" s="16"/>
      <c r="GM1969" s="16"/>
      <c r="GN1969" s="16"/>
      <c r="GO1969" s="16"/>
      <c r="GP1969" s="16"/>
      <c r="GQ1969" s="16"/>
      <c r="GR1969" s="16"/>
      <c r="GS1969" s="16"/>
      <c r="GT1969" s="16"/>
      <c r="GU1969" s="16"/>
      <c r="GV1969" s="16"/>
      <c r="GW1969" s="16"/>
      <c r="GX1969" s="16"/>
      <c r="GY1969" s="16"/>
    </row>
    <row r="1970" spans="1:207" x14ac:dyDescent="0.3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/>
      <c r="BJ1970" s="16"/>
      <c r="BK1970" s="16"/>
      <c r="BL1970" s="16"/>
      <c r="BM1970" s="16"/>
      <c r="BN1970" s="16"/>
      <c r="BO1970" s="16"/>
      <c r="BP1970" s="16"/>
      <c r="BQ1970" s="16"/>
      <c r="BR1970" s="16"/>
      <c r="BS1970" s="16"/>
      <c r="BT1970" s="16"/>
      <c r="BU1970" s="16"/>
      <c r="BV1970" s="16"/>
      <c r="BW1970" s="16"/>
      <c r="BX1970" s="16"/>
      <c r="BY1970" s="16"/>
      <c r="BZ1970" s="16"/>
      <c r="CA1970" s="16"/>
      <c r="CB1970" s="16"/>
      <c r="CC1970" s="16"/>
      <c r="CD1970" s="16"/>
      <c r="CE1970" s="16"/>
      <c r="CF1970" s="16"/>
      <c r="CG1970" s="16"/>
      <c r="CH1970" s="16"/>
      <c r="CI1970" s="16"/>
      <c r="CJ1970" s="16"/>
      <c r="CK1970" s="16"/>
      <c r="CL1970" s="16"/>
      <c r="CM1970" s="16"/>
      <c r="CN1970" s="16"/>
      <c r="CO1970" s="16"/>
      <c r="CP1970" s="16"/>
      <c r="CQ1970" s="16"/>
      <c r="CR1970" s="16"/>
      <c r="CS1970" s="16"/>
      <c r="CT1970" s="16"/>
      <c r="CU1970" s="16"/>
      <c r="CV1970" s="16"/>
      <c r="CW1970" s="16"/>
      <c r="CX1970" s="16"/>
      <c r="CY1970" s="16"/>
      <c r="CZ1970" s="16"/>
      <c r="DA1970" s="16"/>
      <c r="DB1970" s="16"/>
      <c r="DC1970" s="16"/>
      <c r="DD1970" s="16"/>
      <c r="DE1970" s="16"/>
      <c r="DF1970" s="16"/>
      <c r="DG1970" s="16"/>
      <c r="DH1970" s="16"/>
      <c r="DI1970" s="16"/>
      <c r="DJ1970" s="16"/>
      <c r="DK1970" s="16"/>
      <c r="DL1970" s="16"/>
      <c r="DM1970" s="16"/>
      <c r="DN1970" s="16"/>
      <c r="DO1970" s="16"/>
      <c r="DP1970" s="16"/>
      <c r="DQ1970" s="16"/>
      <c r="DR1970" s="16"/>
      <c r="DS1970" s="16"/>
      <c r="DT1970" s="16"/>
      <c r="DU1970" s="16"/>
      <c r="DV1970" s="16"/>
      <c r="DW1970" s="16"/>
      <c r="DX1970" s="16"/>
      <c r="DY1970" s="16"/>
      <c r="DZ1970" s="16"/>
      <c r="EA1970" s="16"/>
      <c r="EB1970" s="16"/>
      <c r="EC1970" s="16"/>
      <c r="ED1970" s="16"/>
      <c r="EE1970" s="16"/>
      <c r="EF1970" s="16"/>
      <c r="EG1970" s="16"/>
      <c r="EH1970" s="16"/>
      <c r="EI1970" s="16"/>
      <c r="EJ1970" s="16"/>
      <c r="EK1970" s="16"/>
      <c r="EL1970" s="16"/>
      <c r="EM1970" s="16"/>
      <c r="EN1970" s="16"/>
      <c r="EO1970" s="16"/>
      <c r="EP1970" s="16"/>
      <c r="EQ1970" s="16"/>
      <c r="ER1970" s="16"/>
      <c r="ES1970" s="16"/>
      <c r="ET1970" s="16"/>
      <c r="EU1970" s="16"/>
      <c r="EV1970" s="16"/>
      <c r="EW1970" s="16"/>
      <c r="EX1970" s="16"/>
      <c r="EY1970" s="16"/>
      <c r="EZ1970" s="16"/>
      <c r="FA1970" s="16"/>
      <c r="FB1970" s="16"/>
      <c r="FC1970" s="16"/>
      <c r="FD1970" s="16"/>
      <c r="FE1970" s="16"/>
      <c r="FF1970" s="16"/>
      <c r="FG1970" s="16"/>
      <c r="FH1970" s="16"/>
      <c r="FI1970" s="16"/>
      <c r="FJ1970" s="16"/>
      <c r="FK1970" s="16"/>
      <c r="FL1970" s="16"/>
      <c r="FM1970" s="16"/>
      <c r="FN1970" s="16"/>
      <c r="FO1970" s="16"/>
      <c r="FP1970" s="16"/>
      <c r="FQ1970" s="16"/>
      <c r="FR1970" s="16"/>
      <c r="FS1970" s="16"/>
      <c r="FT1970" s="16"/>
      <c r="FU1970" s="16"/>
      <c r="FV1970" s="16"/>
      <c r="FW1970" s="16"/>
      <c r="FX1970" s="16"/>
      <c r="FY1970" s="16"/>
      <c r="FZ1970" s="16"/>
      <c r="GA1970" s="16"/>
      <c r="GB1970" s="16"/>
      <c r="GC1970" s="16"/>
      <c r="GD1970" s="16"/>
      <c r="GE1970" s="16"/>
      <c r="GF1970" s="16"/>
      <c r="GG1970" s="16"/>
      <c r="GH1970" s="16"/>
      <c r="GI1970" s="16"/>
      <c r="GJ1970" s="16"/>
      <c r="GK1970" s="16"/>
      <c r="GL1970" s="16"/>
      <c r="GM1970" s="16"/>
      <c r="GN1970" s="16"/>
      <c r="GO1970" s="16"/>
      <c r="GP1970" s="16"/>
      <c r="GQ1970" s="16"/>
      <c r="GR1970" s="16"/>
      <c r="GS1970" s="16"/>
      <c r="GT1970" s="16"/>
      <c r="GU1970" s="16"/>
      <c r="GV1970" s="16"/>
      <c r="GW1970" s="16"/>
      <c r="GX1970" s="16"/>
      <c r="GY1970" s="16"/>
    </row>
    <row r="1971" spans="1:207" x14ac:dyDescent="0.3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6"/>
      <c r="CC1971" s="16"/>
      <c r="CD1971" s="16"/>
      <c r="CE1971" s="16"/>
      <c r="CF1971" s="16"/>
      <c r="CG1971" s="16"/>
      <c r="CH1971" s="16"/>
      <c r="CI1971" s="16"/>
      <c r="CJ1971" s="16"/>
      <c r="CK1971" s="16"/>
      <c r="CL1971" s="16"/>
      <c r="CM1971" s="16"/>
      <c r="CN1971" s="16"/>
      <c r="CO1971" s="16"/>
      <c r="CP1971" s="16"/>
      <c r="CQ1971" s="16"/>
      <c r="CR1971" s="16"/>
      <c r="CS1971" s="16"/>
      <c r="CT1971" s="16"/>
      <c r="CU1971" s="16"/>
      <c r="CV1971" s="16"/>
      <c r="CW1971" s="16"/>
      <c r="CX1971" s="16"/>
      <c r="CY1971" s="16"/>
      <c r="CZ1971" s="16"/>
      <c r="DA1971" s="16"/>
      <c r="DB1971" s="16"/>
      <c r="DC1971" s="16"/>
      <c r="DD1971" s="16"/>
      <c r="DE1971" s="16"/>
      <c r="DF1971" s="16"/>
      <c r="DG1971" s="16"/>
      <c r="DH1971" s="16"/>
      <c r="DI1971" s="16"/>
      <c r="DJ1971" s="16"/>
      <c r="DK1971" s="16"/>
      <c r="DL1971" s="16"/>
      <c r="DM1971" s="16"/>
      <c r="DN1971" s="16"/>
      <c r="DO1971" s="16"/>
      <c r="DP1971" s="16"/>
      <c r="DQ1971" s="16"/>
      <c r="DR1971" s="16"/>
      <c r="DS1971" s="16"/>
      <c r="DT1971" s="16"/>
      <c r="DU1971" s="16"/>
      <c r="DV1971" s="16"/>
      <c r="DW1971" s="16"/>
      <c r="DX1971" s="16"/>
      <c r="DY1971" s="16"/>
      <c r="DZ1971" s="16"/>
      <c r="EA1971" s="16"/>
      <c r="EB1971" s="16"/>
      <c r="EC1971" s="16"/>
      <c r="ED1971" s="16"/>
      <c r="EE1971" s="16"/>
      <c r="EF1971" s="16"/>
      <c r="EG1971" s="16"/>
      <c r="EH1971" s="16"/>
      <c r="EI1971" s="16"/>
      <c r="EJ1971" s="16"/>
      <c r="EK1971" s="16"/>
      <c r="EL1971" s="16"/>
      <c r="EM1971" s="16"/>
      <c r="EN1971" s="16"/>
      <c r="EO1971" s="16"/>
      <c r="EP1971" s="16"/>
      <c r="EQ1971" s="16"/>
      <c r="ER1971" s="16"/>
      <c r="ES1971" s="16"/>
      <c r="ET1971" s="16"/>
      <c r="EU1971" s="16"/>
      <c r="EV1971" s="16"/>
      <c r="EW1971" s="16"/>
      <c r="EX1971" s="16"/>
      <c r="EY1971" s="16"/>
      <c r="EZ1971" s="16"/>
      <c r="FA1971" s="16"/>
      <c r="FB1971" s="16"/>
      <c r="FC1971" s="16"/>
      <c r="FD1971" s="16"/>
      <c r="FE1971" s="16"/>
      <c r="FF1971" s="16"/>
      <c r="FG1971" s="16"/>
      <c r="FH1971" s="16"/>
      <c r="FI1971" s="16"/>
      <c r="FJ1971" s="16"/>
      <c r="FK1971" s="16"/>
      <c r="FL1971" s="16"/>
      <c r="FM1971" s="16"/>
      <c r="FN1971" s="16"/>
      <c r="FO1971" s="16"/>
      <c r="FP1971" s="16"/>
      <c r="FQ1971" s="16"/>
      <c r="FR1971" s="16"/>
      <c r="FS1971" s="16"/>
      <c r="FT1971" s="16"/>
      <c r="FU1971" s="16"/>
      <c r="FV1971" s="16"/>
      <c r="FW1971" s="16"/>
      <c r="FX1971" s="16"/>
      <c r="FY1971" s="16"/>
      <c r="FZ1971" s="16"/>
      <c r="GA1971" s="16"/>
      <c r="GB1971" s="16"/>
      <c r="GC1971" s="16"/>
      <c r="GD1971" s="16"/>
      <c r="GE1971" s="16"/>
      <c r="GF1971" s="16"/>
      <c r="GG1971" s="16"/>
      <c r="GH1971" s="16"/>
      <c r="GI1971" s="16"/>
      <c r="GJ1971" s="16"/>
      <c r="GK1971" s="16"/>
      <c r="GL1971" s="16"/>
      <c r="GM1971" s="16"/>
      <c r="GN1971" s="16"/>
      <c r="GO1971" s="16"/>
      <c r="GP1971" s="16"/>
      <c r="GQ1971" s="16"/>
      <c r="GR1971" s="16"/>
      <c r="GS1971" s="16"/>
      <c r="GT1971" s="16"/>
      <c r="GU1971" s="16"/>
      <c r="GV1971" s="16"/>
      <c r="GW1971" s="16"/>
      <c r="GX1971" s="16"/>
      <c r="GY1971" s="16"/>
    </row>
    <row r="1972" spans="1:207" x14ac:dyDescent="0.3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6"/>
      <c r="CC1972" s="16"/>
      <c r="CD1972" s="16"/>
      <c r="CE1972" s="16"/>
      <c r="CF1972" s="16"/>
      <c r="CG1972" s="16"/>
      <c r="CH1972" s="16"/>
      <c r="CI1972" s="16"/>
      <c r="CJ1972" s="16"/>
      <c r="CK1972" s="16"/>
      <c r="CL1972" s="16"/>
      <c r="CM1972" s="16"/>
      <c r="CN1972" s="16"/>
      <c r="CO1972" s="16"/>
      <c r="CP1972" s="16"/>
      <c r="CQ1972" s="16"/>
      <c r="CR1972" s="16"/>
      <c r="CS1972" s="16"/>
      <c r="CT1972" s="16"/>
      <c r="CU1972" s="16"/>
      <c r="CV1972" s="16"/>
      <c r="CW1972" s="16"/>
      <c r="CX1972" s="16"/>
      <c r="CY1972" s="16"/>
      <c r="CZ1972" s="16"/>
      <c r="DA1972" s="16"/>
      <c r="DB1972" s="16"/>
      <c r="DC1972" s="16"/>
      <c r="DD1972" s="16"/>
      <c r="DE1972" s="16"/>
      <c r="DF1972" s="16"/>
      <c r="DG1972" s="16"/>
      <c r="DH1972" s="16"/>
      <c r="DI1972" s="16"/>
      <c r="DJ1972" s="16"/>
      <c r="DK1972" s="16"/>
      <c r="DL1972" s="16"/>
      <c r="DM1972" s="16"/>
      <c r="DN1972" s="16"/>
      <c r="DO1972" s="16"/>
      <c r="DP1972" s="16"/>
      <c r="DQ1972" s="16"/>
      <c r="DR1972" s="16"/>
      <c r="DS1972" s="16"/>
      <c r="DT1972" s="16"/>
      <c r="DU1972" s="16"/>
      <c r="DV1972" s="16"/>
      <c r="DW1972" s="16"/>
      <c r="DX1972" s="16"/>
      <c r="DY1972" s="16"/>
      <c r="DZ1972" s="16"/>
      <c r="EA1972" s="16"/>
      <c r="EB1972" s="16"/>
      <c r="EC1972" s="16"/>
      <c r="ED1972" s="16"/>
      <c r="EE1972" s="16"/>
      <c r="EF1972" s="16"/>
      <c r="EG1972" s="16"/>
      <c r="EH1972" s="16"/>
      <c r="EI1972" s="16"/>
      <c r="EJ1972" s="16"/>
      <c r="EK1972" s="16"/>
      <c r="EL1972" s="16"/>
      <c r="EM1972" s="16"/>
      <c r="EN1972" s="16"/>
      <c r="EO1972" s="16"/>
      <c r="EP1972" s="16"/>
      <c r="EQ1972" s="16"/>
      <c r="ER1972" s="16"/>
      <c r="ES1972" s="16"/>
      <c r="ET1972" s="16"/>
      <c r="EU1972" s="16"/>
      <c r="EV1972" s="16"/>
      <c r="EW1972" s="16"/>
      <c r="EX1972" s="16"/>
      <c r="EY1972" s="16"/>
      <c r="EZ1972" s="16"/>
      <c r="FA1972" s="16"/>
      <c r="FB1972" s="16"/>
      <c r="FC1972" s="16"/>
      <c r="FD1972" s="16"/>
      <c r="FE1972" s="16"/>
      <c r="FF1972" s="16"/>
      <c r="FG1972" s="16"/>
      <c r="FH1972" s="16"/>
      <c r="FI1972" s="16"/>
      <c r="FJ1972" s="16"/>
      <c r="FK1972" s="16"/>
      <c r="FL1972" s="16"/>
      <c r="FM1972" s="16"/>
      <c r="FN1972" s="16"/>
      <c r="FO1972" s="16"/>
      <c r="FP1972" s="16"/>
      <c r="FQ1972" s="16"/>
      <c r="FR1972" s="16"/>
      <c r="FS1972" s="16"/>
      <c r="FT1972" s="16"/>
      <c r="FU1972" s="16"/>
      <c r="FV1972" s="16"/>
      <c r="FW1972" s="16"/>
      <c r="FX1972" s="16"/>
      <c r="FY1972" s="16"/>
      <c r="FZ1972" s="16"/>
      <c r="GA1972" s="16"/>
      <c r="GB1972" s="16"/>
      <c r="GC1972" s="16"/>
      <c r="GD1972" s="16"/>
      <c r="GE1972" s="16"/>
      <c r="GF1972" s="16"/>
      <c r="GG1972" s="16"/>
      <c r="GH1972" s="16"/>
      <c r="GI1972" s="16"/>
      <c r="GJ1972" s="16"/>
      <c r="GK1972" s="16"/>
      <c r="GL1972" s="16"/>
      <c r="GM1972" s="16"/>
      <c r="GN1972" s="16"/>
      <c r="GO1972" s="16"/>
      <c r="GP1972" s="16"/>
      <c r="GQ1972" s="16"/>
      <c r="GR1972" s="16"/>
      <c r="GS1972" s="16"/>
      <c r="GT1972" s="16"/>
      <c r="GU1972" s="16"/>
      <c r="GV1972" s="16"/>
      <c r="GW1972" s="16"/>
      <c r="GX1972" s="16"/>
      <c r="GY1972" s="16"/>
    </row>
    <row r="1973" spans="1:207" x14ac:dyDescent="0.3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/>
      <c r="BJ1973" s="16"/>
      <c r="BK1973" s="16"/>
      <c r="BL1973" s="16"/>
      <c r="BM1973" s="16"/>
      <c r="BN1973" s="16"/>
      <c r="BO1973" s="16"/>
      <c r="BP1973" s="16"/>
      <c r="BQ1973" s="16"/>
      <c r="BR1973" s="16"/>
      <c r="BS1973" s="16"/>
      <c r="BT1973" s="16"/>
      <c r="BU1973" s="16"/>
      <c r="BV1973" s="16"/>
      <c r="BW1973" s="16"/>
      <c r="BX1973" s="16"/>
      <c r="BY1973" s="16"/>
      <c r="BZ1973" s="16"/>
      <c r="CA1973" s="16"/>
      <c r="CB1973" s="16"/>
      <c r="CC1973" s="16"/>
      <c r="CD1973" s="16"/>
      <c r="CE1973" s="16"/>
      <c r="CF1973" s="16"/>
      <c r="CG1973" s="16"/>
      <c r="CH1973" s="16"/>
      <c r="CI1973" s="16"/>
      <c r="CJ1973" s="16"/>
      <c r="CK1973" s="16"/>
      <c r="CL1973" s="16"/>
      <c r="CM1973" s="16"/>
      <c r="CN1973" s="16"/>
      <c r="CO1973" s="16"/>
      <c r="CP1973" s="16"/>
      <c r="CQ1973" s="16"/>
      <c r="CR1973" s="16"/>
      <c r="CS1973" s="16"/>
      <c r="CT1973" s="16"/>
      <c r="CU1973" s="16"/>
      <c r="CV1973" s="16"/>
      <c r="CW1973" s="16"/>
      <c r="CX1973" s="16"/>
      <c r="CY1973" s="16"/>
      <c r="CZ1973" s="16"/>
      <c r="DA1973" s="16"/>
      <c r="DB1973" s="16"/>
      <c r="DC1973" s="16"/>
      <c r="DD1973" s="16"/>
      <c r="DE1973" s="16"/>
      <c r="DF1973" s="16"/>
      <c r="DG1973" s="16"/>
      <c r="DH1973" s="16"/>
      <c r="DI1973" s="16"/>
      <c r="DJ1973" s="16"/>
      <c r="DK1973" s="16"/>
      <c r="DL1973" s="16"/>
      <c r="DM1973" s="16"/>
      <c r="DN1973" s="16"/>
      <c r="DO1973" s="16"/>
      <c r="DP1973" s="16"/>
      <c r="DQ1973" s="16"/>
      <c r="DR1973" s="16"/>
      <c r="DS1973" s="16"/>
      <c r="DT1973" s="16"/>
      <c r="DU1973" s="16"/>
      <c r="DV1973" s="16"/>
      <c r="DW1973" s="16"/>
      <c r="DX1973" s="16"/>
      <c r="DY1973" s="16"/>
      <c r="DZ1973" s="16"/>
      <c r="EA1973" s="16"/>
      <c r="EB1973" s="16"/>
      <c r="EC1973" s="16"/>
      <c r="ED1973" s="16"/>
      <c r="EE1973" s="16"/>
      <c r="EF1973" s="16"/>
      <c r="EG1973" s="16"/>
      <c r="EH1973" s="16"/>
      <c r="EI1973" s="16"/>
      <c r="EJ1973" s="16"/>
      <c r="EK1973" s="16"/>
      <c r="EL1973" s="16"/>
      <c r="EM1973" s="16"/>
      <c r="EN1973" s="16"/>
      <c r="EO1973" s="16"/>
      <c r="EP1973" s="16"/>
      <c r="EQ1973" s="16"/>
      <c r="ER1973" s="16"/>
      <c r="ES1973" s="16"/>
      <c r="ET1973" s="16"/>
      <c r="EU1973" s="16"/>
      <c r="EV1973" s="16"/>
      <c r="EW1973" s="16"/>
      <c r="EX1973" s="16"/>
      <c r="EY1973" s="16"/>
      <c r="EZ1973" s="16"/>
      <c r="FA1973" s="16"/>
      <c r="FB1973" s="16"/>
      <c r="FC1973" s="16"/>
      <c r="FD1973" s="16"/>
      <c r="FE1973" s="16"/>
      <c r="FF1973" s="16"/>
      <c r="FG1973" s="16"/>
      <c r="FH1973" s="16"/>
      <c r="FI1973" s="16"/>
      <c r="FJ1973" s="16"/>
      <c r="FK1973" s="16"/>
      <c r="FL1973" s="16"/>
      <c r="FM1973" s="16"/>
      <c r="FN1973" s="16"/>
      <c r="FO1973" s="16"/>
      <c r="FP1973" s="16"/>
      <c r="FQ1973" s="16"/>
      <c r="FR1973" s="16"/>
      <c r="FS1973" s="16"/>
      <c r="FT1973" s="16"/>
      <c r="FU1973" s="16"/>
      <c r="FV1973" s="16"/>
      <c r="FW1973" s="16"/>
      <c r="FX1973" s="16"/>
      <c r="FY1973" s="16"/>
      <c r="FZ1973" s="16"/>
      <c r="GA1973" s="16"/>
      <c r="GB1973" s="16"/>
      <c r="GC1973" s="16"/>
      <c r="GD1973" s="16"/>
      <c r="GE1973" s="16"/>
      <c r="GF1973" s="16"/>
      <c r="GG1973" s="16"/>
      <c r="GH1973" s="16"/>
      <c r="GI1973" s="16"/>
      <c r="GJ1973" s="16"/>
      <c r="GK1973" s="16"/>
      <c r="GL1973" s="16"/>
      <c r="GM1973" s="16"/>
      <c r="GN1973" s="16"/>
      <c r="GO1973" s="16"/>
      <c r="GP1973" s="16"/>
      <c r="GQ1973" s="16"/>
      <c r="GR1973" s="16"/>
      <c r="GS1973" s="16"/>
      <c r="GT1973" s="16"/>
      <c r="GU1973" s="16"/>
      <c r="GV1973" s="16"/>
      <c r="GW1973" s="16"/>
      <c r="GX1973" s="16"/>
      <c r="GY1973" s="16"/>
    </row>
    <row r="1974" spans="1:207" x14ac:dyDescent="0.3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6"/>
      <c r="CC1974" s="16"/>
      <c r="CD1974" s="16"/>
      <c r="CE1974" s="16"/>
      <c r="CF1974" s="16"/>
      <c r="CG1974" s="16"/>
      <c r="CH1974" s="16"/>
      <c r="CI1974" s="16"/>
      <c r="CJ1974" s="16"/>
      <c r="CK1974" s="16"/>
      <c r="CL1974" s="16"/>
      <c r="CM1974" s="16"/>
      <c r="CN1974" s="16"/>
      <c r="CO1974" s="16"/>
      <c r="CP1974" s="16"/>
      <c r="CQ1974" s="16"/>
      <c r="CR1974" s="16"/>
      <c r="CS1974" s="16"/>
      <c r="CT1974" s="16"/>
      <c r="CU1974" s="16"/>
      <c r="CV1974" s="16"/>
      <c r="CW1974" s="16"/>
      <c r="CX1974" s="16"/>
      <c r="CY1974" s="16"/>
      <c r="CZ1974" s="16"/>
      <c r="DA1974" s="16"/>
      <c r="DB1974" s="16"/>
      <c r="DC1974" s="16"/>
      <c r="DD1974" s="16"/>
      <c r="DE1974" s="16"/>
      <c r="DF1974" s="16"/>
      <c r="DG1974" s="16"/>
      <c r="DH1974" s="16"/>
      <c r="DI1974" s="16"/>
      <c r="DJ1974" s="16"/>
      <c r="DK1974" s="16"/>
      <c r="DL1974" s="16"/>
      <c r="DM1974" s="16"/>
      <c r="DN1974" s="16"/>
      <c r="DO1974" s="16"/>
      <c r="DP1974" s="16"/>
      <c r="DQ1974" s="16"/>
      <c r="DR1974" s="16"/>
      <c r="DS1974" s="16"/>
      <c r="DT1974" s="16"/>
      <c r="DU1974" s="16"/>
      <c r="DV1974" s="16"/>
      <c r="DW1974" s="16"/>
      <c r="DX1974" s="16"/>
      <c r="DY1974" s="16"/>
      <c r="DZ1974" s="16"/>
      <c r="EA1974" s="16"/>
      <c r="EB1974" s="16"/>
      <c r="EC1974" s="16"/>
      <c r="ED1974" s="16"/>
      <c r="EE1974" s="16"/>
      <c r="EF1974" s="16"/>
      <c r="EG1974" s="16"/>
      <c r="EH1974" s="16"/>
      <c r="EI1974" s="16"/>
      <c r="EJ1974" s="16"/>
      <c r="EK1974" s="16"/>
      <c r="EL1974" s="16"/>
      <c r="EM1974" s="16"/>
      <c r="EN1974" s="16"/>
      <c r="EO1974" s="16"/>
      <c r="EP1974" s="16"/>
      <c r="EQ1974" s="16"/>
      <c r="ER1974" s="16"/>
      <c r="ES1974" s="16"/>
      <c r="ET1974" s="16"/>
      <c r="EU1974" s="16"/>
      <c r="EV1974" s="16"/>
      <c r="EW1974" s="16"/>
      <c r="EX1974" s="16"/>
      <c r="EY1974" s="16"/>
      <c r="EZ1974" s="16"/>
      <c r="FA1974" s="16"/>
      <c r="FB1974" s="16"/>
      <c r="FC1974" s="16"/>
      <c r="FD1974" s="16"/>
      <c r="FE1974" s="16"/>
      <c r="FF1974" s="16"/>
      <c r="FG1974" s="16"/>
      <c r="FH1974" s="16"/>
      <c r="FI1974" s="16"/>
      <c r="FJ1974" s="16"/>
      <c r="FK1974" s="16"/>
      <c r="FL1974" s="16"/>
      <c r="FM1974" s="16"/>
      <c r="FN1974" s="16"/>
      <c r="FO1974" s="16"/>
      <c r="FP1974" s="16"/>
      <c r="FQ1974" s="16"/>
      <c r="FR1974" s="16"/>
      <c r="FS1974" s="16"/>
      <c r="FT1974" s="16"/>
      <c r="FU1974" s="16"/>
      <c r="FV1974" s="16"/>
      <c r="FW1974" s="16"/>
      <c r="FX1974" s="16"/>
      <c r="FY1974" s="16"/>
      <c r="FZ1974" s="16"/>
      <c r="GA1974" s="16"/>
      <c r="GB1974" s="16"/>
      <c r="GC1974" s="16"/>
      <c r="GD1974" s="16"/>
      <c r="GE1974" s="16"/>
      <c r="GF1974" s="16"/>
      <c r="GG1974" s="16"/>
      <c r="GH1974" s="16"/>
      <c r="GI1974" s="16"/>
      <c r="GJ1974" s="16"/>
      <c r="GK1974" s="16"/>
      <c r="GL1974" s="16"/>
      <c r="GM1974" s="16"/>
      <c r="GN1974" s="16"/>
      <c r="GO1974" s="16"/>
      <c r="GP1974" s="16"/>
      <c r="GQ1974" s="16"/>
      <c r="GR1974" s="16"/>
      <c r="GS1974" s="16"/>
      <c r="GT1974" s="16"/>
      <c r="GU1974" s="16"/>
      <c r="GV1974" s="16"/>
      <c r="GW1974" s="16"/>
      <c r="GX1974" s="16"/>
      <c r="GY1974" s="16"/>
    </row>
    <row r="1975" spans="1:207" x14ac:dyDescent="0.3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6"/>
      <c r="BG1975" s="16"/>
      <c r="BH1975" s="16"/>
      <c r="BI1975" s="16"/>
      <c r="BJ1975" s="16"/>
      <c r="BK1975" s="16"/>
      <c r="BL1975" s="16"/>
      <c r="BM1975" s="16"/>
      <c r="BN1975" s="16"/>
      <c r="BO1975" s="16"/>
      <c r="BP1975" s="16"/>
      <c r="BQ1975" s="16"/>
      <c r="BR1975" s="16"/>
      <c r="BS1975" s="16"/>
      <c r="BT1975" s="16"/>
      <c r="BU1975" s="16"/>
      <c r="BV1975" s="16"/>
      <c r="BW1975" s="16"/>
      <c r="BX1975" s="16"/>
      <c r="BY1975" s="16"/>
      <c r="BZ1975" s="16"/>
      <c r="CA1975" s="16"/>
      <c r="CB1975" s="16"/>
      <c r="CC1975" s="16"/>
      <c r="CD1975" s="16"/>
      <c r="CE1975" s="16"/>
      <c r="CF1975" s="16"/>
      <c r="CG1975" s="16"/>
      <c r="CH1975" s="16"/>
      <c r="CI1975" s="16"/>
      <c r="CJ1975" s="16"/>
      <c r="CK1975" s="16"/>
      <c r="CL1975" s="16"/>
      <c r="CM1975" s="16"/>
      <c r="CN1975" s="16"/>
      <c r="CO1975" s="16"/>
      <c r="CP1975" s="16"/>
      <c r="CQ1975" s="16"/>
      <c r="CR1975" s="16"/>
      <c r="CS1975" s="16"/>
      <c r="CT1975" s="16"/>
      <c r="CU1975" s="16"/>
      <c r="CV1975" s="16"/>
      <c r="CW1975" s="16"/>
      <c r="CX1975" s="16"/>
      <c r="CY1975" s="16"/>
      <c r="CZ1975" s="16"/>
      <c r="DA1975" s="16"/>
      <c r="DB1975" s="16"/>
      <c r="DC1975" s="16"/>
      <c r="DD1975" s="16"/>
      <c r="DE1975" s="16"/>
      <c r="DF1975" s="16"/>
      <c r="DG1975" s="16"/>
      <c r="DH1975" s="16"/>
      <c r="DI1975" s="16"/>
      <c r="DJ1975" s="16"/>
      <c r="DK1975" s="16"/>
      <c r="DL1975" s="16"/>
      <c r="DM1975" s="16"/>
      <c r="DN1975" s="16"/>
      <c r="DO1975" s="16"/>
      <c r="DP1975" s="16"/>
      <c r="DQ1975" s="16"/>
      <c r="DR1975" s="16"/>
      <c r="DS1975" s="16"/>
      <c r="DT1975" s="16"/>
      <c r="DU1975" s="16"/>
      <c r="DV1975" s="16"/>
      <c r="DW1975" s="16"/>
      <c r="DX1975" s="16"/>
      <c r="DY1975" s="16"/>
      <c r="DZ1975" s="16"/>
      <c r="EA1975" s="16"/>
      <c r="EB1975" s="16"/>
      <c r="EC1975" s="16"/>
      <c r="ED1975" s="16"/>
      <c r="EE1975" s="16"/>
      <c r="EF1975" s="16"/>
      <c r="EG1975" s="16"/>
      <c r="EH1975" s="16"/>
      <c r="EI1975" s="16"/>
      <c r="EJ1975" s="16"/>
      <c r="EK1975" s="16"/>
      <c r="EL1975" s="16"/>
      <c r="EM1975" s="16"/>
      <c r="EN1975" s="16"/>
      <c r="EO1975" s="16"/>
      <c r="EP1975" s="16"/>
      <c r="EQ1975" s="16"/>
      <c r="ER1975" s="16"/>
      <c r="ES1975" s="16"/>
      <c r="ET1975" s="16"/>
      <c r="EU1975" s="16"/>
      <c r="EV1975" s="16"/>
      <c r="EW1975" s="16"/>
      <c r="EX1975" s="16"/>
      <c r="EY1975" s="16"/>
      <c r="EZ1975" s="16"/>
      <c r="FA1975" s="16"/>
      <c r="FB1975" s="16"/>
      <c r="FC1975" s="16"/>
      <c r="FD1975" s="16"/>
      <c r="FE1975" s="16"/>
      <c r="FF1975" s="16"/>
      <c r="FG1975" s="16"/>
      <c r="FH1975" s="16"/>
      <c r="FI1975" s="16"/>
      <c r="FJ1975" s="16"/>
      <c r="FK1975" s="16"/>
      <c r="FL1975" s="16"/>
      <c r="FM1975" s="16"/>
      <c r="FN1975" s="16"/>
      <c r="FO1975" s="16"/>
      <c r="FP1975" s="16"/>
      <c r="FQ1975" s="16"/>
      <c r="FR1975" s="16"/>
      <c r="FS1975" s="16"/>
      <c r="FT1975" s="16"/>
      <c r="FU1975" s="16"/>
      <c r="FV1975" s="16"/>
      <c r="FW1975" s="16"/>
      <c r="FX1975" s="16"/>
      <c r="FY1975" s="16"/>
      <c r="FZ1975" s="16"/>
      <c r="GA1975" s="16"/>
      <c r="GB1975" s="16"/>
      <c r="GC1975" s="16"/>
      <c r="GD1975" s="16"/>
      <c r="GE1975" s="16"/>
      <c r="GF1975" s="16"/>
      <c r="GG1975" s="16"/>
      <c r="GH1975" s="16"/>
      <c r="GI1975" s="16"/>
      <c r="GJ1975" s="16"/>
      <c r="GK1975" s="16"/>
      <c r="GL1975" s="16"/>
      <c r="GM1975" s="16"/>
      <c r="GN1975" s="16"/>
      <c r="GO1975" s="16"/>
      <c r="GP1975" s="16"/>
      <c r="GQ1975" s="16"/>
      <c r="GR1975" s="16"/>
      <c r="GS1975" s="16"/>
      <c r="GT1975" s="16"/>
      <c r="GU1975" s="16"/>
      <c r="GV1975" s="16"/>
      <c r="GW1975" s="16"/>
      <c r="GX1975" s="16"/>
      <c r="GY1975" s="16"/>
    </row>
    <row r="1976" spans="1:207" x14ac:dyDescent="0.3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6"/>
      <c r="CC1976" s="16"/>
      <c r="CD1976" s="16"/>
      <c r="CE1976" s="16"/>
      <c r="CF1976" s="16"/>
      <c r="CG1976" s="16"/>
      <c r="CH1976" s="16"/>
      <c r="CI1976" s="16"/>
      <c r="CJ1976" s="16"/>
      <c r="CK1976" s="16"/>
      <c r="CL1976" s="16"/>
      <c r="CM1976" s="16"/>
      <c r="CN1976" s="16"/>
      <c r="CO1976" s="16"/>
      <c r="CP1976" s="16"/>
      <c r="CQ1976" s="16"/>
      <c r="CR1976" s="16"/>
      <c r="CS1976" s="16"/>
      <c r="CT1976" s="16"/>
      <c r="CU1976" s="16"/>
      <c r="CV1976" s="16"/>
      <c r="CW1976" s="16"/>
      <c r="CX1976" s="16"/>
      <c r="CY1976" s="16"/>
      <c r="CZ1976" s="16"/>
      <c r="DA1976" s="16"/>
      <c r="DB1976" s="16"/>
      <c r="DC1976" s="16"/>
      <c r="DD1976" s="16"/>
      <c r="DE1976" s="16"/>
      <c r="DF1976" s="16"/>
      <c r="DG1976" s="16"/>
      <c r="DH1976" s="16"/>
      <c r="DI1976" s="16"/>
      <c r="DJ1976" s="16"/>
      <c r="DK1976" s="16"/>
      <c r="DL1976" s="16"/>
      <c r="DM1976" s="16"/>
      <c r="DN1976" s="16"/>
      <c r="DO1976" s="16"/>
      <c r="DP1976" s="16"/>
      <c r="DQ1976" s="16"/>
      <c r="DR1976" s="16"/>
      <c r="DS1976" s="16"/>
      <c r="DT1976" s="16"/>
      <c r="DU1976" s="16"/>
      <c r="DV1976" s="16"/>
      <c r="DW1976" s="16"/>
      <c r="DX1976" s="16"/>
      <c r="DY1976" s="16"/>
      <c r="DZ1976" s="16"/>
      <c r="EA1976" s="16"/>
      <c r="EB1976" s="16"/>
      <c r="EC1976" s="16"/>
      <c r="ED1976" s="16"/>
      <c r="EE1976" s="16"/>
      <c r="EF1976" s="16"/>
      <c r="EG1976" s="16"/>
      <c r="EH1976" s="16"/>
      <c r="EI1976" s="16"/>
      <c r="EJ1976" s="16"/>
      <c r="EK1976" s="16"/>
      <c r="EL1976" s="16"/>
      <c r="EM1976" s="16"/>
      <c r="EN1976" s="16"/>
      <c r="EO1976" s="16"/>
      <c r="EP1976" s="16"/>
      <c r="EQ1976" s="16"/>
      <c r="ER1976" s="16"/>
      <c r="ES1976" s="16"/>
      <c r="ET1976" s="16"/>
      <c r="EU1976" s="16"/>
      <c r="EV1976" s="16"/>
      <c r="EW1976" s="16"/>
      <c r="EX1976" s="16"/>
      <c r="EY1976" s="16"/>
      <c r="EZ1976" s="16"/>
      <c r="FA1976" s="16"/>
      <c r="FB1976" s="16"/>
      <c r="FC1976" s="16"/>
      <c r="FD1976" s="16"/>
      <c r="FE1976" s="16"/>
      <c r="FF1976" s="16"/>
      <c r="FG1976" s="16"/>
      <c r="FH1976" s="16"/>
      <c r="FI1976" s="16"/>
      <c r="FJ1976" s="16"/>
      <c r="FK1976" s="16"/>
      <c r="FL1976" s="16"/>
      <c r="FM1976" s="16"/>
      <c r="FN1976" s="16"/>
      <c r="FO1976" s="16"/>
      <c r="FP1976" s="16"/>
      <c r="FQ1976" s="16"/>
      <c r="FR1976" s="16"/>
      <c r="FS1976" s="16"/>
      <c r="FT1976" s="16"/>
      <c r="FU1976" s="16"/>
      <c r="FV1976" s="16"/>
      <c r="FW1976" s="16"/>
      <c r="FX1976" s="16"/>
      <c r="FY1976" s="16"/>
      <c r="FZ1976" s="16"/>
      <c r="GA1976" s="16"/>
      <c r="GB1976" s="16"/>
      <c r="GC1976" s="16"/>
      <c r="GD1976" s="16"/>
      <c r="GE1976" s="16"/>
      <c r="GF1976" s="16"/>
      <c r="GG1976" s="16"/>
      <c r="GH1976" s="16"/>
      <c r="GI1976" s="16"/>
      <c r="GJ1976" s="16"/>
      <c r="GK1976" s="16"/>
      <c r="GL1976" s="16"/>
      <c r="GM1976" s="16"/>
      <c r="GN1976" s="16"/>
      <c r="GO1976" s="16"/>
      <c r="GP1976" s="16"/>
      <c r="GQ1976" s="16"/>
      <c r="GR1976" s="16"/>
      <c r="GS1976" s="16"/>
      <c r="GT1976" s="16"/>
      <c r="GU1976" s="16"/>
      <c r="GV1976" s="16"/>
      <c r="GW1976" s="16"/>
      <c r="GX1976" s="16"/>
      <c r="GY1976" s="16"/>
    </row>
    <row r="1977" spans="1:207" x14ac:dyDescent="0.3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6"/>
      <c r="BG1977" s="16"/>
      <c r="BH1977" s="16"/>
      <c r="BI1977" s="16"/>
      <c r="BJ1977" s="16"/>
      <c r="BK1977" s="16"/>
      <c r="BL1977" s="16"/>
      <c r="BM1977" s="16"/>
      <c r="BN1977" s="16"/>
      <c r="BO1977" s="16"/>
      <c r="BP1977" s="16"/>
      <c r="BQ1977" s="16"/>
      <c r="BR1977" s="16"/>
      <c r="BS1977" s="16"/>
      <c r="BT1977" s="16"/>
      <c r="BU1977" s="16"/>
      <c r="BV1977" s="16"/>
      <c r="BW1977" s="16"/>
      <c r="BX1977" s="16"/>
      <c r="BY1977" s="16"/>
      <c r="BZ1977" s="16"/>
      <c r="CA1977" s="16"/>
      <c r="CB1977" s="16"/>
      <c r="CC1977" s="16"/>
      <c r="CD1977" s="16"/>
      <c r="CE1977" s="16"/>
      <c r="CF1977" s="16"/>
      <c r="CG1977" s="16"/>
      <c r="CH1977" s="16"/>
      <c r="CI1977" s="16"/>
      <c r="CJ1977" s="16"/>
      <c r="CK1977" s="16"/>
      <c r="CL1977" s="16"/>
      <c r="CM1977" s="16"/>
      <c r="CN1977" s="16"/>
      <c r="CO1977" s="16"/>
      <c r="CP1977" s="16"/>
      <c r="CQ1977" s="16"/>
      <c r="CR1977" s="16"/>
      <c r="CS1977" s="16"/>
      <c r="CT1977" s="16"/>
      <c r="CU1977" s="16"/>
      <c r="CV1977" s="16"/>
      <c r="CW1977" s="16"/>
      <c r="CX1977" s="16"/>
      <c r="CY1977" s="16"/>
      <c r="CZ1977" s="16"/>
      <c r="DA1977" s="16"/>
      <c r="DB1977" s="16"/>
      <c r="DC1977" s="16"/>
      <c r="DD1977" s="16"/>
      <c r="DE1977" s="16"/>
      <c r="DF1977" s="16"/>
      <c r="DG1977" s="16"/>
      <c r="DH1977" s="16"/>
      <c r="DI1977" s="16"/>
      <c r="DJ1977" s="16"/>
      <c r="DK1977" s="16"/>
      <c r="DL1977" s="16"/>
      <c r="DM1977" s="16"/>
      <c r="DN1977" s="16"/>
      <c r="DO1977" s="16"/>
      <c r="DP1977" s="16"/>
      <c r="DQ1977" s="16"/>
      <c r="DR1977" s="16"/>
      <c r="DS1977" s="16"/>
      <c r="DT1977" s="16"/>
      <c r="DU1977" s="16"/>
      <c r="DV1977" s="16"/>
      <c r="DW1977" s="16"/>
      <c r="DX1977" s="16"/>
      <c r="DY1977" s="16"/>
      <c r="DZ1977" s="16"/>
      <c r="EA1977" s="16"/>
      <c r="EB1977" s="16"/>
      <c r="EC1977" s="16"/>
      <c r="ED1977" s="16"/>
      <c r="EE1977" s="16"/>
      <c r="EF1977" s="16"/>
      <c r="EG1977" s="16"/>
      <c r="EH1977" s="16"/>
      <c r="EI1977" s="16"/>
      <c r="EJ1977" s="16"/>
      <c r="EK1977" s="16"/>
      <c r="EL1977" s="16"/>
      <c r="EM1977" s="16"/>
      <c r="EN1977" s="16"/>
      <c r="EO1977" s="16"/>
      <c r="EP1977" s="16"/>
      <c r="EQ1977" s="16"/>
      <c r="ER1977" s="16"/>
      <c r="ES1977" s="16"/>
      <c r="ET1977" s="16"/>
      <c r="EU1977" s="16"/>
      <c r="EV1977" s="16"/>
      <c r="EW1977" s="16"/>
      <c r="EX1977" s="16"/>
      <c r="EY1977" s="16"/>
      <c r="EZ1977" s="16"/>
      <c r="FA1977" s="16"/>
      <c r="FB1977" s="16"/>
      <c r="FC1977" s="16"/>
      <c r="FD1977" s="16"/>
      <c r="FE1977" s="16"/>
      <c r="FF1977" s="16"/>
      <c r="FG1977" s="16"/>
      <c r="FH1977" s="16"/>
      <c r="FI1977" s="16"/>
      <c r="FJ1977" s="16"/>
      <c r="FK1977" s="16"/>
      <c r="FL1977" s="16"/>
      <c r="FM1977" s="16"/>
      <c r="FN1977" s="16"/>
      <c r="FO1977" s="16"/>
      <c r="FP1977" s="16"/>
      <c r="FQ1977" s="16"/>
      <c r="FR1977" s="16"/>
      <c r="FS1977" s="16"/>
      <c r="FT1977" s="16"/>
      <c r="FU1977" s="16"/>
      <c r="FV1977" s="16"/>
      <c r="FW1977" s="16"/>
      <c r="FX1977" s="16"/>
      <c r="FY1977" s="16"/>
      <c r="FZ1977" s="16"/>
      <c r="GA1977" s="16"/>
      <c r="GB1977" s="16"/>
      <c r="GC1977" s="16"/>
      <c r="GD1977" s="16"/>
      <c r="GE1977" s="16"/>
      <c r="GF1977" s="16"/>
      <c r="GG1977" s="16"/>
      <c r="GH1977" s="16"/>
      <c r="GI1977" s="16"/>
      <c r="GJ1977" s="16"/>
      <c r="GK1977" s="16"/>
      <c r="GL1977" s="16"/>
      <c r="GM1977" s="16"/>
      <c r="GN1977" s="16"/>
      <c r="GO1977" s="16"/>
      <c r="GP1977" s="16"/>
      <c r="GQ1977" s="16"/>
      <c r="GR1977" s="16"/>
      <c r="GS1977" s="16"/>
      <c r="GT1977" s="16"/>
      <c r="GU1977" s="16"/>
      <c r="GV1977" s="16"/>
      <c r="GW1977" s="16"/>
      <c r="GX1977" s="16"/>
      <c r="GY1977" s="16"/>
    </row>
    <row r="1978" spans="1:207" x14ac:dyDescent="0.3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6"/>
      <c r="CC1978" s="16"/>
      <c r="CD1978" s="16"/>
      <c r="CE1978" s="16"/>
      <c r="CF1978" s="16"/>
      <c r="CG1978" s="16"/>
      <c r="CH1978" s="16"/>
      <c r="CI1978" s="16"/>
      <c r="CJ1978" s="16"/>
      <c r="CK1978" s="16"/>
      <c r="CL1978" s="16"/>
      <c r="CM1978" s="16"/>
      <c r="CN1978" s="16"/>
      <c r="CO1978" s="16"/>
      <c r="CP1978" s="16"/>
      <c r="CQ1978" s="16"/>
      <c r="CR1978" s="16"/>
      <c r="CS1978" s="16"/>
      <c r="CT1978" s="16"/>
      <c r="CU1978" s="16"/>
      <c r="CV1978" s="16"/>
      <c r="CW1978" s="16"/>
      <c r="CX1978" s="16"/>
      <c r="CY1978" s="16"/>
      <c r="CZ1978" s="16"/>
      <c r="DA1978" s="16"/>
      <c r="DB1978" s="16"/>
      <c r="DC1978" s="16"/>
      <c r="DD1978" s="16"/>
      <c r="DE1978" s="16"/>
      <c r="DF1978" s="16"/>
      <c r="DG1978" s="16"/>
      <c r="DH1978" s="16"/>
      <c r="DI1978" s="16"/>
      <c r="DJ1978" s="16"/>
      <c r="DK1978" s="16"/>
      <c r="DL1978" s="16"/>
      <c r="DM1978" s="16"/>
      <c r="DN1978" s="16"/>
      <c r="DO1978" s="16"/>
      <c r="DP1978" s="16"/>
      <c r="DQ1978" s="16"/>
      <c r="DR1978" s="16"/>
      <c r="DS1978" s="16"/>
      <c r="DT1978" s="16"/>
      <c r="DU1978" s="16"/>
      <c r="DV1978" s="16"/>
      <c r="DW1978" s="16"/>
      <c r="DX1978" s="16"/>
      <c r="DY1978" s="16"/>
      <c r="DZ1978" s="16"/>
      <c r="EA1978" s="16"/>
      <c r="EB1978" s="16"/>
      <c r="EC1978" s="16"/>
      <c r="ED1978" s="16"/>
      <c r="EE1978" s="16"/>
      <c r="EF1978" s="16"/>
      <c r="EG1978" s="16"/>
      <c r="EH1978" s="16"/>
      <c r="EI1978" s="16"/>
      <c r="EJ1978" s="16"/>
      <c r="EK1978" s="16"/>
      <c r="EL1978" s="16"/>
      <c r="EM1978" s="16"/>
      <c r="EN1978" s="16"/>
      <c r="EO1978" s="16"/>
      <c r="EP1978" s="16"/>
      <c r="EQ1978" s="16"/>
      <c r="ER1978" s="16"/>
      <c r="ES1978" s="16"/>
      <c r="ET1978" s="16"/>
      <c r="EU1978" s="16"/>
      <c r="EV1978" s="16"/>
      <c r="EW1978" s="16"/>
      <c r="EX1978" s="16"/>
      <c r="EY1978" s="16"/>
      <c r="EZ1978" s="16"/>
      <c r="FA1978" s="16"/>
      <c r="FB1978" s="16"/>
      <c r="FC1978" s="16"/>
      <c r="FD1978" s="16"/>
      <c r="FE1978" s="16"/>
      <c r="FF1978" s="16"/>
      <c r="FG1978" s="16"/>
      <c r="FH1978" s="16"/>
      <c r="FI1978" s="16"/>
      <c r="FJ1978" s="16"/>
      <c r="FK1978" s="16"/>
      <c r="FL1978" s="16"/>
      <c r="FM1978" s="16"/>
      <c r="FN1978" s="16"/>
      <c r="FO1978" s="16"/>
      <c r="FP1978" s="16"/>
      <c r="FQ1978" s="16"/>
      <c r="FR1978" s="16"/>
      <c r="FS1978" s="16"/>
      <c r="FT1978" s="16"/>
      <c r="FU1978" s="16"/>
      <c r="FV1978" s="16"/>
      <c r="FW1978" s="16"/>
      <c r="FX1978" s="16"/>
      <c r="FY1978" s="16"/>
      <c r="FZ1978" s="16"/>
      <c r="GA1978" s="16"/>
      <c r="GB1978" s="16"/>
      <c r="GC1978" s="16"/>
      <c r="GD1978" s="16"/>
      <c r="GE1978" s="16"/>
      <c r="GF1978" s="16"/>
      <c r="GG1978" s="16"/>
      <c r="GH1978" s="16"/>
      <c r="GI1978" s="16"/>
      <c r="GJ1978" s="16"/>
      <c r="GK1978" s="16"/>
      <c r="GL1978" s="16"/>
      <c r="GM1978" s="16"/>
      <c r="GN1978" s="16"/>
      <c r="GO1978" s="16"/>
      <c r="GP1978" s="16"/>
      <c r="GQ1978" s="16"/>
      <c r="GR1978" s="16"/>
      <c r="GS1978" s="16"/>
      <c r="GT1978" s="16"/>
      <c r="GU1978" s="16"/>
      <c r="GV1978" s="16"/>
      <c r="GW1978" s="16"/>
      <c r="GX1978" s="16"/>
      <c r="GY1978" s="16"/>
    </row>
    <row r="1979" spans="1:207" x14ac:dyDescent="0.3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6"/>
      <c r="BG1979" s="16"/>
      <c r="BH1979" s="16"/>
      <c r="BI1979" s="16"/>
      <c r="BJ1979" s="16"/>
      <c r="BK1979" s="16"/>
      <c r="BL1979" s="16"/>
      <c r="BM1979" s="16"/>
      <c r="BN1979" s="16"/>
      <c r="BO1979" s="16"/>
      <c r="BP1979" s="16"/>
      <c r="BQ1979" s="16"/>
      <c r="BR1979" s="16"/>
      <c r="BS1979" s="16"/>
      <c r="BT1979" s="16"/>
      <c r="BU1979" s="16"/>
      <c r="BV1979" s="16"/>
      <c r="BW1979" s="16"/>
      <c r="BX1979" s="16"/>
      <c r="BY1979" s="16"/>
      <c r="BZ1979" s="16"/>
      <c r="CA1979" s="16"/>
      <c r="CB1979" s="16"/>
      <c r="CC1979" s="16"/>
      <c r="CD1979" s="16"/>
      <c r="CE1979" s="16"/>
      <c r="CF1979" s="16"/>
      <c r="CG1979" s="16"/>
      <c r="CH1979" s="16"/>
      <c r="CI1979" s="16"/>
      <c r="CJ1979" s="16"/>
      <c r="CK1979" s="16"/>
      <c r="CL1979" s="16"/>
      <c r="CM1979" s="16"/>
      <c r="CN1979" s="16"/>
      <c r="CO1979" s="16"/>
      <c r="CP1979" s="16"/>
      <c r="CQ1979" s="16"/>
      <c r="CR1979" s="16"/>
      <c r="CS1979" s="16"/>
      <c r="CT1979" s="16"/>
      <c r="CU1979" s="16"/>
      <c r="CV1979" s="16"/>
      <c r="CW1979" s="16"/>
      <c r="CX1979" s="16"/>
      <c r="CY1979" s="16"/>
      <c r="CZ1979" s="16"/>
      <c r="DA1979" s="16"/>
      <c r="DB1979" s="16"/>
      <c r="DC1979" s="16"/>
      <c r="DD1979" s="16"/>
      <c r="DE1979" s="16"/>
      <c r="DF1979" s="16"/>
      <c r="DG1979" s="16"/>
      <c r="DH1979" s="16"/>
      <c r="DI1979" s="16"/>
      <c r="DJ1979" s="16"/>
      <c r="DK1979" s="16"/>
      <c r="DL1979" s="16"/>
      <c r="DM1979" s="16"/>
      <c r="DN1979" s="16"/>
      <c r="DO1979" s="16"/>
      <c r="DP1979" s="16"/>
      <c r="DQ1979" s="16"/>
      <c r="DR1979" s="16"/>
      <c r="DS1979" s="16"/>
      <c r="DT1979" s="16"/>
      <c r="DU1979" s="16"/>
      <c r="DV1979" s="16"/>
      <c r="DW1979" s="16"/>
      <c r="DX1979" s="16"/>
      <c r="DY1979" s="16"/>
      <c r="DZ1979" s="16"/>
      <c r="EA1979" s="16"/>
      <c r="EB1979" s="16"/>
      <c r="EC1979" s="16"/>
      <c r="ED1979" s="16"/>
      <c r="EE1979" s="16"/>
      <c r="EF1979" s="16"/>
      <c r="EG1979" s="16"/>
      <c r="EH1979" s="16"/>
      <c r="EI1979" s="16"/>
      <c r="EJ1979" s="16"/>
      <c r="EK1979" s="16"/>
      <c r="EL1979" s="16"/>
      <c r="EM1979" s="16"/>
      <c r="EN1979" s="16"/>
      <c r="EO1979" s="16"/>
      <c r="EP1979" s="16"/>
      <c r="EQ1979" s="16"/>
      <c r="ER1979" s="16"/>
      <c r="ES1979" s="16"/>
      <c r="ET1979" s="16"/>
      <c r="EU1979" s="16"/>
      <c r="EV1979" s="16"/>
      <c r="EW1979" s="16"/>
      <c r="EX1979" s="16"/>
      <c r="EY1979" s="16"/>
      <c r="EZ1979" s="16"/>
      <c r="FA1979" s="16"/>
      <c r="FB1979" s="16"/>
      <c r="FC1979" s="16"/>
      <c r="FD1979" s="16"/>
      <c r="FE1979" s="16"/>
      <c r="FF1979" s="16"/>
      <c r="FG1979" s="16"/>
      <c r="FH1979" s="16"/>
      <c r="FI1979" s="16"/>
      <c r="FJ1979" s="16"/>
      <c r="FK1979" s="16"/>
      <c r="FL1979" s="16"/>
      <c r="FM1979" s="16"/>
      <c r="FN1979" s="16"/>
      <c r="FO1979" s="16"/>
      <c r="FP1979" s="16"/>
      <c r="FQ1979" s="16"/>
      <c r="FR1979" s="16"/>
      <c r="FS1979" s="16"/>
      <c r="FT1979" s="16"/>
      <c r="FU1979" s="16"/>
      <c r="FV1979" s="16"/>
      <c r="FW1979" s="16"/>
      <c r="FX1979" s="16"/>
      <c r="FY1979" s="16"/>
      <c r="FZ1979" s="16"/>
      <c r="GA1979" s="16"/>
      <c r="GB1979" s="16"/>
      <c r="GC1979" s="16"/>
      <c r="GD1979" s="16"/>
      <c r="GE1979" s="16"/>
      <c r="GF1979" s="16"/>
      <c r="GG1979" s="16"/>
      <c r="GH1979" s="16"/>
      <c r="GI1979" s="16"/>
      <c r="GJ1979" s="16"/>
      <c r="GK1979" s="16"/>
      <c r="GL1979" s="16"/>
      <c r="GM1979" s="16"/>
      <c r="GN1979" s="16"/>
      <c r="GO1979" s="16"/>
      <c r="GP1979" s="16"/>
      <c r="GQ1979" s="16"/>
      <c r="GR1979" s="16"/>
      <c r="GS1979" s="16"/>
      <c r="GT1979" s="16"/>
      <c r="GU1979" s="16"/>
      <c r="GV1979" s="16"/>
      <c r="GW1979" s="16"/>
      <c r="GX1979" s="16"/>
      <c r="GY1979" s="16"/>
    </row>
    <row r="1980" spans="1:207" x14ac:dyDescent="0.3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6"/>
      <c r="CC1980" s="16"/>
      <c r="CD1980" s="16"/>
      <c r="CE1980" s="16"/>
      <c r="CF1980" s="16"/>
      <c r="CG1980" s="16"/>
      <c r="CH1980" s="16"/>
      <c r="CI1980" s="16"/>
      <c r="CJ1980" s="16"/>
      <c r="CK1980" s="16"/>
      <c r="CL1980" s="16"/>
      <c r="CM1980" s="16"/>
      <c r="CN1980" s="16"/>
      <c r="CO1980" s="16"/>
      <c r="CP1980" s="16"/>
      <c r="CQ1980" s="16"/>
      <c r="CR1980" s="16"/>
      <c r="CS1980" s="16"/>
      <c r="CT1980" s="16"/>
      <c r="CU1980" s="16"/>
      <c r="CV1980" s="16"/>
      <c r="CW1980" s="16"/>
      <c r="CX1980" s="16"/>
      <c r="CY1980" s="16"/>
      <c r="CZ1980" s="16"/>
      <c r="DA1980" s="16"/>
      <c r="DB1980" s="16"/>
      <c r="DC1980" s="16"/>
      <c r="DD1980" s="16"/>
      <c r="DE1980" s="16"/>
      <c r="DF1980" s="16"/>
      <c r="DG1980" s="16"/>
      <c r="DH1980" s="16"/>
      <c r="DI1980" s="16"/>
      <c r="DJ1980" s="16"/>
      <c r="DK1980" s="16"/>
      <c r="DL1980" s="16"/>
      <c r="DM1980" s="16"/>
      <c r="DN1980" s="16"/>
      <c r="DO1980" s="16"/>
      <c r="DP1980" s="16"/>
      <c r="DQ1980" s="16"/>
      <c r="DR1980" s="16"/>
      <c r="DS1980" s="16"/>
      <c r="DT1980" s="16"/>
      <c r="DU1980" s="16"/>
      <c r="DV1980" s="16"/>
      <c r="DW1980" s="16"/>
      <c r="DX1980" s="16"/>
      <c r="DY1980" s="16"/>
      <c r="DZ1980" s="16"/>
      <c r="EA1980" s="16"/>
      <c r="EB1980" s="16"/>
      <c r="EC1980" s="16"/>
      <c r="ED1980" s="16"/>
      <c r="EE1980" s="16"/>
      <c r="EF1980" s="16"/>
      <c r="EG1980" s="16"/>
      <c r="EH1980" s="16"/>
      <c r="EI1980" s="16"/>
      <c r="EJ1980" s="16"/>
      <c r="EK1980" s="16"/>
      <c r="EL1980" s="16"/>
      <c r="EM1980" s="16"/>
      <c r="EN1980" s="16"/>
      <c r="EO1980" s="16"/>
      <c r="EP1980" s="16"/>
      <c r="EQ1980" s="16"/>
      <c r="ER1980" s="16"/>
      <c r="ES1980" s="16"/>
      <c r="ET1980" s="16"/>
      <c r="EU1980" s="16"/>
      <c r="EV1980" s="16"/>
      <c r="EW1980" s="16"/>
      <c r="EX1980" s="16"/>
      <c r="EY1980" s="16"/>
      <c r="EZ1980" s="16"/>
      <c r="FA1980" s="16"/>
      <c r="FB1980" s="16"/>
      <c r="FC1980" s="16"/>
      <c r="FD1980" s="16"/>
      <c r="FE1980" s="16"/>
      <c r="FF1980" s="16"/>
      <c r="FG1980" s="16"/>
      <c r="FH1980" s="16"/>
      <c r="FI1980" s="16"/>
      <c r="FJ1980" s="16"/>
      <c r="FK1980" s="16"/>
      <c r="FL1980" s="16"/>
      <c r="FM1980" s="16"/>
      <c r="FN1980" s="16"/>
      <c r="FO1980" s="16"/>
      <c r="FP1980" s="16"/>
      <c r="FQ1980" s="16"/>
      <c r="FR1980" s="16"/>
      <c r="FS1980" s="16"/>
      <c r="FT1980" s="16"/>
      <c r="FU1980" s="16"/>
      <c r="FV1980" s="16"/>
      <c r="FW1980" s="16"/>
      <c r="FX1980" s="16"/>
      <c r="FY1980" s="16"/>
      <c r="FZ1980" s="16"/>
      <c r="GA1980" s="16"/>
      <c r="GB1980" s="16"/>
      <c r="GC1980" s="16"/>
      <c r="GD1980" s="16"/>
      <c r="GE1980" s="16"/>
      <c r="GF1980" s="16"/>
      <c r="GG1980" s="16"/>
      <c r="GH1980" s="16"/>
      <c r="GI1980" s="16"/>
      <c r="GJ1980" s="16"/>
      <c r="GK1980" s="16"/>
      <c r="GL1980" s="16"/>
      <c r="GM1980" s="16"/>
      <c r="GN1980" s="16"/>
      <c r="GO1980" s="16"/>
      <c r="GP1980" s="16"/>
      <c r="GQ1980" s="16"/>
      <c r="GR1980" s="16"/>
      <c r="GS1980" s="16"/>
      <c r="GT1980" s="16"/>
      <c r="GU1980" s="16"/>
      <c r="GV1980" s="16"/>
      <c r="GW1980" s="16"/>
      <c r="GX1980" s="16"/>
      <c r="GY1980" s="16"/>
    </row>
    <row r="1981" spans="1:207" x14ac:dyDescent="0.3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  <c r="BF1981" s="16"/>
      <c r="BG1981" s="16"/>
      <c r="BH1981" s="16"/>
      <c r="BI1981" s="16"/>
      <c r="BJ1981" s="16"/>
      <c r="BK1981" s="16"/>
      <c r="BL1981" s="16"/>
      <c r="BM1981" s="16"/>
      <c r="BN1981" s="16"/>
      <c r="BO1981" s="16"/>
      <c r="BP1981" s="16"/>
      <c r="BQ1981" s="16"/>
      <c r="BR1981" s="16"/>
      <c r="BS1981" s="16"/>
      <c r="BT1981" s="16"/>
      <c r="BU1981" s="16"/>
      <c r="BV1981" s="16"/>
      <c r="BW1981" s="16"/>
      <c r="BX1981" s="16"/>
      <c r="BY1981" s="16"/>
      <c r="BZ1981" s="16"/>
      <c r="CA1981" s="16"/>
      <c r="CB1981" s="16"/>
      <c r="CC1981" s="16"/>
      <c r="CD1981" s="16"/>
      <c r="CE1981" s="16"/>
      <c r="CF1981" s="16"/>
      <c r="CG1981" s="16"/>
      <c r="CH1981" s="16"/>
      <c r="CI1981" s="16"/>
      <c r="CJ1981" s="16"/>
      <c r="CK1981" s="16"/>
      <c r="CL1981" s="16"/>
      <c r="CM1981" s="16"/>
      <c r="CN1981" s="16"/>
      <c r="CO1981" s="16"/>
      <c r="CP1981" s="16"/>
      <c r="CQ1981" s="16"/>
      <c r="CR1981" s="16"/>
      <c r="CS1981" s="16"/>
      <c r="CT1981" s="16"/>
      <c r="CU1981" s="16"/>
      <c r="CV1981" s="16"/>
      <c r="CW1981" s="16"/>
      <c r="CX1981" s="16"/>
      <c r="CY1981" s="16"/>
      <c r="CZ1981" s="16"/>
      <c r="DA1981" s="16"/>
      <c r="DB1981" s="16"/>
      <c r="DC1981" s="16"/>
      <c r="DD1981" s="16"/>
      <c r="DE1981" s="16"/>
      <c r="DF1981" s="16"/>
      <c r="DG1981" s="16"/>
      <c r="DH1981" s="16"/>
      <c r="DI1981" s="16"/>
      <c r="DJ1981" s="16"/>
      <c r="DK1981" s="16"/>
      <c r="DL1981" s="16"/>
      <c r="DM1981" s="16"/>
      <c r="DN1981" s="16"/>
      <c r="DO1981" s="16"/>
      <c r="DP1981" s="16"/>
      <c r="DQ1981" s="16"/>
      <c r="DR1981" s="16"/>
      <c r="DS1981" s="16"/>
      <c r="DT1981" s="16"/>
      <c r="DU1981" s="16"/>
      <c r="DV1981" s="16"/>
      <c r="DW1981" s="16"/>
      <c r="DX1981" s="16"/>
      <c r="DY1981" s="16"/>
      <c r="DZ1981" s="16"/>
      <c r="EA1981" s="16"/>
      <c r="EB1981" s="16"/>
      <c r="EC1981" s="16"/>
      <c r="ED1981" s="16"/>
      <c r="EE1981" s="16"/>
      <c r="EF1981" s="16"/>
      <c r="EG1981" s="16"/>
      <c r="EH1981" s="16"/>
      <c r="EI1981" s="16"/>
      <c r="EJ1981" s="16"/>
      <c r="EK1981" s="16"/>
      <c r="EL1981" s="16"/>
      <c r="EM1981" s="16"/>
      <c r="EN1981" s="16"/>
      <c r="EO1981" s="16"/>
      <c r="EP1981" s="16"/>
      <c r="EQ1981" s="16"/>
      <c r="ER1981" s="16"/>
      <c r="ES1981" s="16"/>
      <c r="ET1981" s="16"/>
      <c r="EU1981" s="16"/>
      <c r="EV1981" s="16"/>
      <c r="EW1981" s="16"/>
      <c r="EX1981" s="16"/>
      <c r="EY1981" s="16"/>
      <c r="EZ1981" s="16"/>
      <c r="FA1981" s="16"/>
      <c r="FB1981" s="16"/>
      <c r="FC1981" s="16"/>
      <c r="FD1981" s="16"/>
      <c r="FE1981" s="16"/>
      <c r="FF1981" s="16"/>
      <c r="FG1981" s="16"/>
      <c r="FH1981" s="16"/>
      <c r="FI1981" s="16"/>
      <c r="FJ1981" s="16"/>
      <c r="FK1981" s="16"/>
      <c r="FL1981" s="16"/>
      <c r="FM1981" s="16"/>
      <c r="FN1981" s="16"/>
      <c r="FO1981" s="16"/>
      <c r="FP1981" s="16"/>
      <c r="FQ1981" s="16"/>
      <c r="FR1981" s="16"/>
      <c r="FS1981" s="16"/>
      <c r="FT1981" s="16"/>
      <c r="FU1981" s="16"/>
      <c r="FV1981" s="16"/>
      <c r="FW1981" s="16"/>
      <c r="FX1981" s="16"/>
      <c r="FY1981" s="16"/>
      <c r="FZ1981" s="16"/>
      <c r="GA1981" s="16"/>
      <c r="GB1981" s="16"/>
      <c r="GC1981" s="16"/>
      <c r="GD1981" s="16"/>
      <c r="GE1981" s="16"/>
      <c r="GF1981" s="16"/>
      <c r="GG1981" s="16"/>
      <c r="GH1981" s="16"/>
      <c r="GI1981" s="16"/>
      <c r="GJ1981" s="16"/>
      <c r="GK1981" s="16"/>
      <c r="GL1981" s="16"/>
      <c r="GM1981" s="16"/>
      <c r="GN1981" s="16"/>
      <c r="GO1981" s="16"/>
      <c r="GP1981" s="16"/>
      <c r="GQ1981" s="16"/>
      <c r="GR1981" s="16"/>
      <c r="GS1981" s="16"/>
      <c r="GT1981" s="16"/>
      <c r="GU1981" s="16"/>
      <c r="GV1981" s="16"/>
      <c r="GW1981" s="16"/>
      <c r="GX1981" s="16"/>
      <c r="GY1981" s="16"/>
    </row>
    <row r="1982" spans="1:207" x14ac:dyDescent="0.3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6"/>
      <c r="CC1982" s="16"/>
      <c r="CD1982" s="16"/>
      <c r="CE1982" s="16"/>
      <c r="CF1982" s="16"/>
      <c r="CG1982" s="16"/>
      <c r="CH1982" s="16"/>
      <c r="CI1982" s="16"/>
      <c r="CJ1982" s="16"/>
      <c r="CK1982" s="16"/>
      <c r="CL1982" s="16"/>
      <c r="CM1982" s="16"/>
      <c r="CN1982" s="16"/>
      <c r="CO1982" s="16"/>
      <c r="CP1982" s="16"/>
      <c r="CQ1982" s="16"/>
      <c r="CR1982" s="16"/>
      <c r="CS1982" s="16"/>
      <c r="CT1982" s="16"/>
      <c r="CU1982" s="16"/>
      <c r="CV1982" s="16"/>
      <c r="CW1982" s="16"/>
      <c r="CX1982" s="16"/>
      <c r="CY1982" s="16"/>
      <c r="CZ1982" s="16"/>
      <c r="DA1982" s="16"/>
      <c r="DB1982" s="16"/>
      <c r="DC1982" s="16"/>
      <c r="DD1982" s="16"/>
      <c r="DE1982" s="16"/>
      <c r="DF1982" s="16"/>
      <c r="DG1982" s="16"/>
      <c r="DH1982" s="16"/>
      <c r="DI1982" s="16"/>
      <c r="DJ1982" s="16"/>
      <c r="DK1982" s="16"/>
      <c r="DL1982" s="16"/>
      <c r="DM1982" s="16"/>
      <c r="DN1982" s="16"/>
      <c r="DO1982" s="16"/>
      <c r="DP1982" s="16"/>
      <c r="DQ1982" s="16"/>
      <c r="DR1982" s="16"/>
      <c r="DS1982" s="16"/>
      <c r="DT1982" s="16"/>
      <c r="DU1982" s="16"/>
      <c r="DV1982" s="16"/>
      <c r="DW1982" s="16"/>
      <c r="DX1982" s="16"/>
      <c r="DY1982" s="16"/>
      <c r="DZ1982" s="16"/>
      <c r="EA1982" s="16"/>
      <c r="EB1982" s="16"/>
      <c r="EC1982" s="16"/>
      <c r="ED1982" s="16"/>
      <c r="EE1982" s="16"/>
      <c r="EF1982" s="16"/>
      <c r="EG1982" s="16"/>
      <c r="EH1982" s="16"/>
      <c r="EI1982" s="16"/>
      <c r="EJ1982" s="16"/>
      <c r="EK1982" s="16"/>
      <c r="EL1982" s="16"/>
      <c r="EM1982" s="16"/>
      <c r="EN1982" s="16"/>
      <c r="EO1982" s="16"/>
      <c r="EP1982" s="16"/>
      <c r="EQ1982" s="16"/>
      <c r="ER1982" s="16"/>
      <c r="ES1982" s="16"/>
      <c r="ET1982" s="16"/>
      <c r="EU1982" s="16"/>
      <c r="EV1982" s="16"/>
      <c r="EW1982" s="16"/>
      <c r="EX1982" s="16"/>
      <c r="EY1982" s="16"/>
      <c r="EZ1982" s="16"/>
      <c r="FA1982" s="16"/>
      <c r="FB1982" s="16"/>
      <c r="FC1982" s="16"/>
      <c r="FD1982" s="16"/>
      <c r="FE1982" s="16"/>
      <c r="FF1982" s="16"/>
      <c r="FG1982" s="16"/>
      <c r="FH1982" s="16"/>
      <c r="FI1982" s="16"/>
      <c r="FJ1982" s="16"/>
      <c r="FK1982" s="16"/>
      <c r="FL1982" s="16"/>
      <c r="FM1982" s="16"/>
      <c r="FN1982" s="16"/>
      <c r="FO1982" s="16"/>
      <c r="FP1982" s="16"/>
      <c r="FQ1982" s="16"/>
      <c r="FR1982" s="16"/>
      <c r="FS1982" s="16"/>
      <c r="FT1982" s="16"/>
      <c r="FU1982" s="16"/>
      <c r="FV1982" s="16"/>
      <c r="FW1982" s="16"/>
      <c r="FX1982" s="16"/>
      <c r="FY1982" s="16"/>
      <c r="FZ1982" s="16"/>
      <c r="GA1982" s="16"/>
      <c r="GB1982" s="16"/>
      <c r="GC1982" s="16"/>
      <c r="GD1982" s="16"/>
      <c r="GE1982" s="16"/>
      <c r="GF1982" s="16"/>
      <c r="GG1982" s="16"/>
      <c r="GH1982" s="16"/>
      <c r="GI1982" s="16"/>
      <c r="GJ1982" s="16"/>
      <c r="GK1982" s="16"/>
      <c r="GL1982" s="16"/>
      <c r="GM1982" s="16"/>
      <c r="GN1982" s="16"/>
      <c r="GO1982" s="16"/>
      <c r="GP1982" s="16"/>
      <c r="GQ1982" s="16"/>
      <c r="GR1982" s="16"/>
      <c r="GS1982" s="16"/>
      <c r="GT1982" s="16"/>
      <c r="GU1982" s="16"/>
      <c r="GV1982" s="16"/>
      <c r="GW1982" s="16"/>
      <c r="GX1982" s="16"/>
      <c r="GY1982" s="16"/>
    </row>
    <row r="1983" spans="1:207" x14ac:dyDescent="0.3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6"/>
      <c r="CC1983" s="16"/>
      <c r="CD1983" s="16"/>
      <c r="CE1983" s="16"/>
      <c r="CF1983" s="16"/>
      <c r="CG1983" s="16"/>
      <c r="CH1983" s="16"/>
      <c r="CI1983" s="16"/>
      <c r="CJ1983" s="16"/>
      <c r="CK1983" s="16"/>
      <c r="CL1983" s="16"/>
      <c r="CM1983" s="16"/>
      <c r="CN1983" s="16"/>
      <c r="CO1983" s="16"/>
      <c r="CP1983" s="16"/>
      <c r="CQ1983" s="16"/>
      <c r="CR1983" s="16"/>
      <c r="CS1983" s="16"/>
      <c r="CT1983" s="16"/>
      <c r="CU1983" s="16"/>
      <c r="CV1983" s="16"/>
      <c r="CW1983" s="16"/>
      <c r="CX1983" s="16"/>
      <c r="CY1983" s="16"/>
      <c r="CZ1983" s="16"/>
      <c r="DA1983" s="16"/>
      <c r="DB1983" s="16"/>
      <c r="DC1983" s="16"/>
      <c r="DD1983" s="16"/>
      <c r="DE1983" s="16"/>
      <c r="DF1983" s="16"/>
      <c r="DG1983" s="16"/>
      <c r="DH1983" s="16"/>
      <c r="DI1983" s="16"/>
      <c r="DJ1983" s="16"/>
      <c r="DK1983" s="16"/>
      <c r="DL1983" s="16"/>
      <c r="DM1983" s="16"/>
      <c r="DN1983" s="16"/>
      <c r="DO1983" s="16"/>
      <c r="DP1983" s="16"/>
      <c r="DQ1983" s="16"/>
      <c r="DR1983" s="16"/>
      <c r="DS1983" s="16"/>
      <c r="DT1983" s="16"/>
      <c r="DU1983" s="16"/>
      <c r="DV1983" s="16"/>
      <c r="DW1983" s="16"/>
      <c r="DX1983" s="16"/>
      <c r="DY1983" s="16"/>
      <c r="DZ1983" s="16"/>
      <c r="EA1983" s="16"/>
      <c r="EB1983" s="16"/>
      <c r="EC1983" s="16"/>
      <c r="ED1983" s="16"/>
      <c r="EE1983" s="16"/>
      <c r="EF1983" s="16"/>
      <c r="EG1983" s="16"/>
      <c r="EH1983" s="16"/>
      <c r="EI1983" s="16"/>
      <c r="EJ1983" s="16"/>
      <c r="EK1983" s="16"/>
      <c r="EL1983" s="16"/>
      <c r="EM1983" s="16"/>
      <c r="EN1983" s="16"/>
      <c r="EO1983" s="16"/>
      <c r="EP1983" s="16"/>
      <c r="EQ1983" s="16"/>
      <c r="ER1983" s="16"/>
      <c r="ES1983" s="16"/>
      <c r="ET1983" s="16"/>
      <c r="EU1983" s="16"/>
      <c r="EV1983" s="16"/>
      <c r="EW1983" s="16"/>
      <c r="EX1983" s="16"/>
      <c r="EY1983" s="16"/>
      <c r="EZ1983" s="16"/>
      <c r="FA1983" s="16"/>
      <c r="FB1983" s="16"/>
      <c r="FC1983" s="16"/>
      <c r="FD1983" s="16"/>
      <c r="FE1983" s="16"/>
      <c r="FF1983" s="16"/>
      <c r="FG1983" s="16"/>
      <c r="FH1983" s="16"/>
      <c r="FI1983" s="16"/>
      <c r="FJ1983" s="16"/>
      <c r="FK1983" s="16"/>
      <c r="FL1983" s="16"/>
      <c r="FM1983" s="16"/>
      <c r="FN1983" s="16"/>
      <c r="FO1983" s="16"/>
      <c r="FP1983" s="16"/>
      <c r="FQ1983" s="16"/>
      <c r="FR1983" s="16"/>
      <c r="FS1983" s="16"/>
      <c r="FT1983" s="16"/>
      <c r="FU1983" s="16"/>
      <c r="FV1983" s="16"/>
      <c r="FW1983" s="16"/>
      <c r="FX1983" s="16"/>
      <c r="FY1983" s="16"/>
      <c r="FZ1983" s="16"/>
      <c r="GA1983" s="16"/>
      <c r="GB1983" s="16"/>
      <c r="GC1983" s="16"/>
      <c r="GD1983" s="16"/>
      <c r="GE1983" s="16"/>
      <c r="GF1983" s="16"/>
      <c r="GG1983" s="16"/>
      <c r="GH1983" s="16"/>
      <c r="GI1983" s="16"/>
      <c r="GJ1983" s="16"/>
      <c r="GK1983" s="16"/>
      <c r="GL1983" s="16"/>
      <c r="GM1983" s="16"/>
      <c r="GN1983" s="16"/>
      <c r="GO1983" s="16"/>
      <c r="GP1983" s="16"/>
      <c r="GQ1983" s="16"/>
      <c r="GR1983" s="16"/>
      <c r="GS1983" s="16"/>
      <c r="GT1983" s="16"/>
      <c r="GU1983" s="16"/>
      <c r="GV1983" s="16"/>
      <c r="GW1983" s="16"/>
      <c r="GX1983" s="16"/>
      <c r="GY1983" s="16"/>
    </row>
    <row r="1984" spans="1:207" x14ac:dyDescent="0.3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6"/>
      <c r="BG1984" s="16"/>
      <c r="BH1984" s="16"/>
      <c r="BI1984" s="16"/>
      <c r="BJ1984" s="16"/>
      <c r="BK1984" s="16"/>
      <c r="BL1984" s="16"/>
      <c r="BM1984" s="16"/>
      <c r="BN1984" s="16"/>
      <c r="BO1984" s="16"/>
      <c r="BP1984" s="16"/>
      <c r="BQ1984" s="16"/>
      <c r="BR1984" s="16"/>
      <c r="BS1984" s="16"/>
      <c r="BT1984" s="16"/>
      <c r="BU1984" s="16"/>
      <c r="BV1984" s="16"/>
      <c r="BW1984" s="16"/>
      <c r="BX1984" s="16"/>
      <c r="BY1984" s="16"/>
      <c r="BZ1984" s="16"/>
      <c r="CA1984" s="16"/>
      <c r="CB1984" s="16"/>
      <c r="CC1984" s="16"/>
      <c r="CD1984" s="16"/>
      <c r="CE1984" s="16"/>
      <c r="CF1984" s="16"/>
      <c r="CG1984" s="16"/>
      <c r="CH1984" s="16"/>
      <c r="CI1984" s="16"/>
      <c r="CJ1984" s="16"/>
      <c r="CK1984" s="16"/>
      <c r="CL1984" s="16"/>
      <c r="CM1984" s="16"/>
      <c r="CN1984" s="16"/>
      <c r="CO1984" s="16"/>
      <c r="CP1984" s="16"/>
      <c r="CQ1984" s="16"/>
      <c r="CR1984" s="16"/>
      <c r="CS1984" s="16"/>
      <c r="CT1984" s="16"/>
      <c r="CU1984" s="16"/>
      <c r="CV1984" s="16"/>
      <c r="CW1984" s="16"/>
      <c r="CX1984" s="16"/>
      <c r="CY1984" s="16"/>
      <c r="CZ1984" s="16"/>
      <c r="DA1984" s="16"/>
      <c r="DB1984" s="16"/>
      <c r="DC1984" s="16"/>
      <c r="DD1984" s="16"/>
      <c r="DE1984" s="16"/>
      <c r="DF1984" s="16"/>
      <c r="DG1984" s="16"/>
      <c r="DH1984" s="16"/>
      <c r="DI1984" s="16"/>
      <c r="DJ1984" s="16"/>
      <c r="DK1984" s="16"/>
      <c r="DL1984" s="16"/>
      <c r="DM1984" s="16"/>
      <c r="DN1984" s="16"/>
      <c r="DO1984" s="16"/>
      <c r="DP1984" s="16"/>
      <c r="DQ1984" s="16"/>
      <c r="DR1984" s="16"/>
      <c r="DS1984" s="16"/>
      <c r="DT1984" s="16"/>
      <c r="DU1984" s="16"/>
      <c r="DV1984" s="16"/>
      <c r="DW1984" s="16"/>
      <c r="DX1984" s="16"/>
      <c r="DY1984" s="16"/>
      <c r="DZ1984" s="16"/>
      <c r="EA1984" s="16"/>
      <c r="EB1984" s="16"/>
      <c r="EC1984" s="16"/>
      <c r="ED1984" s="16"/>
      <c r="EE1984" s="16"/>
      <c r="EF1984" s="16"/>
      <c r="EG1984" s="16"/>
      <c r="EH1984" s="16"/>
      <c r="EI1984" s="16"/>
      <c r="EJ1984" s="16"/>
      <c r="EK1984" s="16"/>
      <c r="EL1984" s="16"/>
      <c r="EM1984" s="16"/>
      <c r="EN1984" s="16"/>
      <c r="EO1984" s="16"/>
      <c r="EP1984" s="16"/>
      <c r="EQ1984" s="16"/>
      <c r="ER1984" s="16"/>
      <c r="ES1984" s="16"/>
      <c r="ET1984" s="16"/>
      <c r="EU1984" s="16"/>
      <c r="EV1984" s="16"/>
      <c r="EW1984" s="16"/>
      <c r="EX1984" s="16"/>
      <c r="EY1984" s="16"/>
      <c r="EZ1984" s="16"/>
      <c r="FA1984" s="16"/>
      <c r="FB1984" s="16"/>
      <c r="FC1984" s="16"/>
      <c r="FD1984" s="16"/>
      <c r="FE1984" s="16"/>
      <c r="FF1984" s="16"/>
      <c r="FG1984" s="16"/>
      <c r="FH1984" s="16"/>
      <c r="FI1984" s="16"/>
      <c r="FJ1984" s="16"/>
      <c r="FK1984" s="16"/>
      <c r="FL1984" s="16"/>
      <c r="FM1984" s="16"/>
      <c r="FN1984" s="16"/>
      <c r="FO1984" s="16"/>
      <c r="FP1984" s="16"/>
      <c r="FQ1984" s="16"/>
      <c r="FR1984" s="16"/>
      <c r="FS1984" s="16"/>
      <c r="FT1984" s="16"/>
      <c r="FU1984" s="16"/>
      <c r="FV1984" s="16"/>
      <c r="FW1984" s="16"/>
      <c r="FX1984" s="16"/>
      <c r="FY1984" s="16"/>
      <c r="FZ1984" s="16"/>
      <c r="GA1984" s="16"/>
      <c r="GB1984" s="16"/>
      <c r="GC1984" s="16"/>
      <c r="GD1984" s="16"/>
      <c r="GE1984" s="16"/>
      <c r="GF1984" s="16"/>
      <c r="GG1984" s="16"/>
      <c r="GH1984" s="16"/>
      <c r="GI1984" s="16"/>
      <c r="GJ1984" s="16"/>
      <c r="GK1984" s="16"/>
      <c r="GL1984" s="16"/>
      <c r="GM1984" s="16"/>
      <c r="GN1984" s="16"/>
      <c r="GO1984" s="16"/>
      <c r="GP1984" s="16"/>
      <c r="GQ1984" s="16"/>
      <c r="GR1984" s="16"/>
      <c r="GS1984" s="16"/>
      <c r="GT1984" s="16"/>
      <c r="GU1984" s="16"/>
      <c r="GV1984" s="16"/>
      <c r="GW1984" s="16"/>
      <c r="GX1984" s="16"/>
      <c r="GY1984" s="16"/>
    </row>
    <row r="1985" spans="1:207" x14ac:dyDescent="0.3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/>
      <c r="BJ1985" s="16"/>
      <c r="BK1985" s="16"/>
      <c r="BL1985" s="16"/>
      <c r="BM1985" s="16"/>
      <c r="BN1985" s="16"/>
      <c r="BO1985" s="16"/>
      <c r="BP1985" s="16"/>
      <c r="BQ1985" s="16"/>
      <c r="BR1985" s="16"/>
      <c r="BS1985" s="16"/>
      <c r="BT1985" s="16"/>
      <c r="BU1985" s="16"/>
      <c r="BV1985" s="16"/>
      <c r="BW1985" s="16"/>
      <c r="BX1985" s="16"/>
      <c r="BY1985" s="16"/>
      <c r="BZ1985" s="16"/>
      <c r="CA1985" s="16"/>
      <c r="CB1985" s="16"/>
      <c r="CC1985" s="16"/>
      <c r="CD1985" s="16"/>
      <c r="CE1985" s="16"/>
      <c r="CF1985" s="16"/>
      <c r="CG1985" s="16"/>
      <c r="CH1985" s="16"/>
      <c r="CI1985" s="16"/>
      <c r="CJ1985" s="16"/>
      <c r="CK1985" s="16"/>
      <c r="CL1985" s="16"/>
      <c r="CM1985" s="16"/>
      <c r="CN1985" s="16"/>
      <c r="CO1985" s="16"/>
      <c r="CP1985" s="16"/>
      <c r="CQ1985" s="16"/>
      <c r="CR1985" s="16"/>
      <c r="CS1985" s="16"/>
      <c r="CT1985" s="16"/>
      <c r="CU1985" s="16"/>
      <c r="CV1985" s="16"/>
      <c r="CW1985" s="16"/>
      <c r="CX1985" s="16"/>
      <c r="CY1985" s="16"/>
      <c r="CZ1985" s="16"/>
      <c r="DA1985" s="16"/>
      <c r="DB1985" s="16"/>
      <c r="DC1985" s="16"/>
      <c r="DD1985" s="16"/>
      <c r="DE1985" s="16"/>
      <c r="DF1985" s="16"/>
      <c r="DG1985" s="16"/>
      <c r="DH1985" s="16"/>
      <c r="DI1985" s="16"/>
      <c r="DJ1985" s="16"/>
      <c r="DK1985" s="16"/>
      <c r="DL1985" s="16"/>
      <c r="DM1985" s="16"/>
      <c r="DN1985" s="16"/>
      <c r="DO1985" s="16"/>
      <c r="DP1985" s="16"/>
      <c r="DQ1985" s="16"/>
      <c r="DR1985" s="16"/>
      <c r="DS1985" s="16"/>
      <c r="DT1985" s="16"/>
      <c r="DU1985" s="16"/>
      <c r="DV1985" s="16"/>
      <c r="DW1985" s="16"/>
      <c r="DX1985" s="16"/>
      <c r="DY1985" s="16"/>
      <c r="DZ1985" s="16"/>
      <c r="EA1985" s="16"/>
      <c r="EB1985" s="16"/>
      <c r="EC1985" s="16"/>
      <c r="ED1985" s="16"/>
      <c r="EE1985" s="16"/>
      <c r="EF1985" s="16"/>
      <c r="EG1985" s="16"/>
      <c r="EH1985" s="16"/>
      <c r="EI1985" s="16"/>
      <c r="EJ1985" s="16"/>
      <c r="EK1985" s="16"/>
      <c r="EL1985" s="16"/>
      <c r="EM1985" s="16"/>
      <c r="EN1985" s="16"/>
      <c r="EO1985" s="16"/>
      <c r="EP1985" s="16"/>
      <c r="EQ1985" s="16"/>
      <c r="ER1985" s="16"/>
      <c r="ES1985" s="16"/>
      <c r="ET1985" s="16"/>
      <c r="EU1985" s="16"/>
      <c r="EV1985" s="16"/>
      <c r="EW1985" s="16"/>
      <c r="EX1985" s="16"/>
      <c r="EY1985" s="16"/>
      <c r="EZ1985" s="16"/>
      <c r="FA1985" s="16"/>
      <c r="FB1985" s="16"/>
      <c r="FC1985" s="16"/>
      <c r="FD1985" s="16"/>
      <c r="FE1985" s="16"/>
      <c r="FF1985" s="16"/>
      <c r="FG1985" s="16"/>
      <c r="FH1985" s="16"/>
      <c r="FI1985" s="16"/>
      <c r="FJ1985" s="16"/>
      <c r="FK1985" s="16"/>
      <c r="FL1985" s="16"/>
      <c r="FM1985" s="16"/>
      <c r="FN1985" s="16"/>
      <c r="FO1985" s="16"/>
      <c r="FP1985" s="16"/>
      <c r="FQ1985" s="16"/>
      <c r="FR1985" s="16"/>
      <c r="FS1985" s="16"/>
      <c r="FT1985" s="16"/>
      <c r="FU1985" s="16"/>
      <c r="FV1985" s="16"/>
      <c r="FW1985" s="16"/>
      <c r="FX1985" s="16"/>
      <c r="FY1985" s="16"/>
      <c r="FZ1985" s="16"/>
      <c r="GA1985" s="16"/>
      <c r="GB1985" s="16"/>
      <c r="GC1985" s="16"/>
      <c r="GD1985" s="16"/>
      <c r="GE1985" s="16"/>
      <c r="GF1985" s="16"/>
      <c r="GG1985" s="16"/>
      <c r="GH1985" s="16"/>
      <c r="GI1985" s="16"/>
      <c r="GJ1985" s="16"/>
      <c r="GK1985" s="16"/>
      <c r="GL1985" s="16"/>
      <c r="GM1985" s="16"/>
      <c r="GN1985" s="16"/>
      <c r="GO1985" s="16"/>
      <c r="GP1985" s="16"/>
      <c r="GQ1985" s="16"/>
      <c r="GR1985" s="16"/>
      <c r="GS1985" s="16"/>
      <c r="GT1985" s="16"/>
      <c r="GU1985" s="16"/>
      <c r="GV1985" s="16"/>
      <c r="GW1985" s="16"/>
      <c r="GX1985" s="16"/>
      <c r="GY1985" s="16"/>
    </row>
    <row r="1986" spans="1:207" x14ac:dyDescent="0.3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/>
      <c r="BJ1986" s="16"/>
      <c r="BK1986" s="16"/>
      <c r="BL1986" s="16"/>
      <c r="BM1986" s="16"/>
      <c r="BN1986" s="16"/>
      <c r="BO1986" s="16"/>
      <c r="BP1986" s="16"/>
      <c r="BQ1986" s="16"/>
      <c r="BR1986" s="16"/>
      <c r="BS1986" s="16"/>
      <c r="BT1986" s="16"/>
      <c r="BU1986" s="16"/>
      <c r="BV1986" s="16"/>
      <c r="BW1986" s="16"/>
      <c r="BX1986" s="16"/>
      <c r="BY1986" s="16"/>
      <c r="BZ1986" s="16"/>
      <c r="CA1986" s="16"/>
      <c r="CB1986" s="16"/>
      <c r="CC1986" s="16"/>
      <c r="CD1986" s="16"/>
      <c r="CE1986" s="16"/>
      <c r="CF1986" s="16"/>
      <c r="CG1986" s="16"/>
      <c r="CH1986" s="16"/>
      <c r="CI1986" s="16"/>
      <c r="CJ1986" s="16"/>
      <c r="CK1986" s="16"/>
      <c r="CL1986" s="16"/>
      <c r="CM1986" s="16"/>
      <c r="CN1986" s="16"/>
      <c r="CO1986" s="16"/>
      <c r="CP1986" s="16"/>
      <c r="CQ1986" s="16"/>
      <c r="CR1986" s="16"/>
      <c r="CS1986" s="16"/>
      <c r="CT1986" s="16"/>
      <c r="CU1986" s="16"/>
      <c r="CV1986" s="16"/>
      <c r="CW1986" s="16"/>
      <c r="CX1986" s="16"/>
      <c r="CY1986" s="16"/>
      <c r="CZ1986" s="16"/>
      <c r="DA1986" s="16"/>
      <c r="DB1986" s="16"/>
      <c r="DC1986" s="16"/>
      <c r="DD1986" s="16"/>
      <c r="DE1986" s="16"/>
      <c r="DF1986" s="16"/>
      <c r="DG1986" s="16"/>
      <c r="DH1986" s="16"/>
      <c r="DI1986" s="16"/>
      <c r="DJ1986" s="16"/>
      <c r="DK1986" s="16"/>
      <c r="DL1986" s="16"/>
      <c r="DM1986" s="16"/>
      <c r="DN1986" s="16"/>
      <c r="DO1986" s="16"/>
      <c r="DP1986" s="16"/>
      <c r="DQ1986" s="16"/>
      <c r="DR1986" s="16"/>
      <c r="DS1986" s="16"/>
      <c r="DT1986" s="16"/>
      <c r="DU1986" s="16"/>
      <c r="DV1986" s="16"/>
      <c r="DW1986" s="16"/>
      <c r="DX1986" s="16"/>
      <c r="DY1986" s="16"/>
      <c r="DZ1986" s="16"/>
      <c r="EA1986" s="16"/>
      <c r="EB1986" s="16"/>
      <c r="EC1986" s="16"/>
      <c r="ED1986" s="16"/>
      <c r="EE1986" s="16"/>
      <c r="EF1986" s="16"/>
      <c r="EG1986" s="16"/>
      <c r="EH1986" s="16"/>
      <c r="EI1986" s="16"/>
      <c r="EJ1986" s="16"/>
      <c r="EK1986" s="16"/>
      <c r="EL1986" s="16"/>
      <c r="EM1986" s="16"/>
      <c r="EN1986" s="16"/>
      <c r="EO1986" s="16"/>
      <c r="EP1986" s="16"/>
      <c r="EQ1986" s="16"/>
      <c r="ER1986" s="16"/>
      <c r="ES1986" s="16"/>
      <c r="ET1986" s="16"/>
      <c r="EU1986" s="16"/>
      <c r="EV1986" s="16"/>
      <c r="EW1986" s="16"/>
      <c r="EX1986" s="16"/>
      <c r="EY1986" s="16"/>
      <c r="EZ1986" s="16"/>
      <c r="FA1986" s="16"/>
      <c r="FB1986" s="16"/>
      <c r="FC1986" s="16"/>
      <c r="FD1986" s="16"/>
      <c r="FE1986" s="16"/>
      <c r="FF1986" s="16"/>
      <c r="FG1986" s="16"/>
      <c r="FH1986" s="16"/>
      <c r="FI1986" s="16"/>
      <c r="FJ1986" s="16"/>
      <c r="FK1986" s="16"/>
      <c r="FL1986" s="16"/>
      <c r="FM1986" s="16"/>
      <c r="FN1986" s="16"/>
      <c r="FO1986" s="16"/>
      <c r="FP1986" s="16"/>
      <c r="FQ1986" s="16"/>
      <c r="FR1986" s="16"/>
      <c r="FS1986" s="16"/>
      <c r="FT1986" s="16"/>
      <c r="FU1986" s="16"/>
      <c r="FV1986" s="16"/>
      <c r="FW1986" s="16"/>
      <c r="FX1986" s="16"/>
      <c r="FY1986" s="16"/>
      <c r="FZ1986" s="16"/>
      <c r="GA1986" s="16"/>
      <c r="GB1986" s="16"/>
      <c r="GC1986" s="16"/>
      <c r="GD1986" s="16"/>
      <c r="GE1986" s="16"/>
      <c r="GF1986" s="16"/>
      <c r="GG1986" s="16"/>
      <c r="GH1986" s="16"/>
      <c r="GI1986" s="16"/>
      <c r="GJ1986" s="16"/>
      <c r="GK1986" s="16"/>
      <c r="GL1986" s="16"/>
      <c r="GM1986" s="16"/>
      <c r="GN1986" s="16"/>
      <c r="GO1986" s="16"/>
      <c r="GP1986" s="16"/>
      <c r="GQ1986" s="16"/>
      <c r="GR1986" s="16"/>
      <c r="GS1986" s="16"/>
      <c r="GT1986" s="16"/>
      <c r="GU1986" s="16"/>
      <c r="GV1986" s="16"/>
      <c r="GW1986" s="16"/>
      <c r="GX1986" s="16"/>
      <c r="GY1986" s="16"/>
    </row>
    <row r="1987" spans="1:207" x14ac:dyDescent="0.3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6"/>
      <c r="BG1987" s="16"/>
      <c r="BH1987" s="16"/>
      <c r="BI1987" s="16"/>
      <c r="BJ1987" s="16"/>
      <c r="BK1987" s="16"/>
      <c r="BL1987" s="16"/>
      <c r="BM1987" s="16"/>
      <c r="BN1987" s="16"/>
      <c r="BO1987" s="16"/>
      <c r="BP1987" s="16"/>
      <c r="BQ1987" s="16"/>
      <c r="BR1987" s="16"/>
      <c r="BS1987" s="16"/>
      <c r="BT1987" s="16"/>
      <c r="BU1987" s="16"/>
      <c r="BV1987" s="16"/>
      <c r="BW1987" s="16"/>
      <c r="BX1987" s="16"/>
      <c r="BY1987" s="16"/>
      <c r="BZ1987" s="16"/>
      <c r="CA1987" s="16"/>
      <c r="CB1987" s="16"/>
      <c r="CC1987" s="16"/>
      <c r="CD1987" s="16"/>
      <c r="CE1987" s="16"/>
      <c r="CF1987" s="16"/>
      <c r="CG1987" s="16"/>
      <c r="CH1987" s="16"/>
      <c r="CI1987" s="16"/>
      <c r="CJ1987" s="16"/>
      <c r="CK1987" s="16"/>
      <c r="CL1987" s="16"/>
      <c r="CM1987" s="16"/>
      <c r="CN1987" s="16"/>
      <c r="CO1987" s="16"/>
      <c r="CP1987" s="16"/>
      <c r="CQ1987" s="16"/>
      <c r="CR1987" s="16"/>
      <c r="CS1987" s="16"/>
      <c r="CT1987" s="16"/>
      <c r="CU1987" s="16"/>
      <c r="CV1987" s="16"/>
      <c r="CW1987" s="16"/>
      <c r="CX1987" s="16"/>
      <c r="CY1987" s="16"/>
      <c r="CZ1987" s="16"/>
      <c r="DA1987" s="16"/>
      <c r="DB1987" s="16"/>
      <c r="DC1987" s="16"/>
      <c r="DD1987" s="16"/>
      <c r="DE1987" s="16"/>
      <c r="DF1987" s="16"/>
      <c r="DG1987" s="16"/>
      <c r="DH1987" s="16"/>
      <c r="DI1987" s="16"/>
      <c r="DJ1987" s="16"/>
      <c r="DK1987" s="16"/>
      <c r="DL1987" s="16"/>
      <c r="DM1987" s="16"/>
      <c r="DN1987" s="16"/>
      <c r="DO1987" s="16"/>
      <c r="DP1987" s="16"/>
      <c r="DQ1987" s="16"/>
      <c r="DR1987" s="16"/>
      <c r="DS1987" s="16"/>
      <c r="DT1987" s="16"/>
      <c r="DU1987" s="16"/>
      <c r="DV1987" s="16"/>
      <c r="DW1987" s="16"/>
      <c r="DX1987" s="16"/>
      <c r="DY1987" s="16"/>
      <c r="DZ1987" s="16"/>
      <c r="EA1987" s="16"/>
      <c r="EB1987" s="16"/>
      <c r="EC1987" s="16"/>
      <c r="ED1987" s="16"/>
      <c r="EE1987" s="16"/>
      <c r="EF1987" s="16"/>
      <c r="EG1987" s="16"/>
      <c r="EH1987" s="16"/>
      <c r="EI1987" s="16"/>
      <c r="EJ1987" s="16"/>
      <c r="EK1987" s="16"/>
      <c r="EL1987" s="16"/>
      <c r="EM1987" s="16"/>
      <c r="EN1987" s="16"/>
      <c r="EO1987" s="16"/>
      <c r="EP1987" s="16"/>
      <c r="EQ1987" s="16"/>
      <c r="ER1987" s="16"/>
      <c r="ES1987" s="16"/>
      <c r="ET1987" s="16"/>
      <c r="EU1987" s="16"/>
      <c r="EV1987" s="16"/>
      <c r="EW1987" s="16"/>
      <c r="EX1987" s="16"/>
      <c r="EY1987" s="16"/>
      <c r="EZ1987" s="16"/>
      <c r="FA1987" s="16"/>
      <c r="FB1987" s="16"/>
      <c r="FC1987" s="16"/>
      <c r="FD1987" s="16"/>
      <c r="FE1987" s="16"/>
      <c r="FF1987" s="16"/>
      <c r="FG1987" s="16"/>
      <c r="FH1987" s="16"/>
      <c r="FI1987" s="16"/>
      <c r="FJ1987" s="16"/>
      <c r="FK1987" s="16"/>
      <c r="FL1987" s="16"/>
      <c r="FM1987" s="16"/>
      <c r="FN1987" s="16"/>
      <c r="FO1987" s="16"/>
      <c r="FP1987" s="16"/>
      <c r="FQ1987" s="16"/>
      <c r="FR1987" s="16"/>
      <c r="FS1987" s="16"/>
      <c r="FT1987" s="16"/>
      <c r="FU1987" s="16"/>
      <c r="FV1987" s="16"/>
      <c r="FW1987" s="16"/>
      <c r="FX1987" s="16"/>
      <c r="FY1987" s="16"/>
      <c r="FZ1987" s="16"/>
      <c r="GA1987" s="16"/>
      <c r="GB1987" s="16"/>
      <c r="GC1987" s="16"/>
      <c r="GD1987" s="16"/>
      <c r="GE1987" s="16"/>
      <c r="GF1987" s="16"/>
      <c r="GG1987" s="16"/>
      <c r="GH1987" s="16"/>
      <c r="GI1987" s="16"/>
      <c r="GJ1987" s="16"/>
      <c r="GK1987" s="16"/>
      <c r="GL1987" s="16"/>
      <c r="GM1987" s="16"/>
      <c r="GN1987" s="16"/>
      <c r="GO1987" s="16"/>
      <c r="GP1987" s="16"/>
      <c r="GQ1987" s="16"/>
      <c r="GR1987" s="16"/>
      <c r="GS1987" s="16"/>
      <c r="GT1987" s="16"/>
      <c r="GU1987" s="16"/>
      <c r="GV1987" s="16"/>
      <c r="GW1987" s="16"/>
      <c r="GX1987" s="16"/>
      <c r="GY1987" s="16"/>
    </row>
    <row r="1988" spans="1:207" x14ac:dyDescent="0.3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/>
      <c r="BJ1988" s="16"/>
      <c r="BK1988" s="16"/>
      <c r="BL1988" s="16"/>
      <c r="BM1988" s="16"/>
      <c r="BN1988" s="16"/>
      <c r="BO1988" s="16"/>
      <c r="BP1988" s="16"/>
      <c r="BQ1988" s="16"/>
      <c r="BR1988" s="16"/>
      <c r="BS1988" s="16"/>
      <c r="BT1988" s="16"/>
      <c r="BU1988" s="16"/>
      <c r="BV1988" s="16"/>
      <c r="BW1988" s="16"/>
      <c r="BX1988" s="16"/>
      <c r="BY1988" s="16"/>
      <c r="BZ1988" s="16"/>
      <c r="CA1988" s="16"/>
      <c r="CB1988" s="16"/>
      <c r="CC1988" s="16"/>
      <c r="CD1988" s="16"/>
      <c r="CE1988" s="16"/>
      <c r="CF1988" s="16"/>
      <c r="CG1988" s="16"/>
      <c r="CH1988" s="16"/>
      <c r="CI1988" s="16"/>
      <c r="CJ1988" s="16"/>
      <c r="CK1988" s="16"/>
      <c r="CL1988" s="16"/>
      <c r="CM1988" s="16"/>
      <c r="CN1988" s="16"/>
      <c r="CO1988" s="16"/>
      <c r="CP1988" s="16"/>
      <c r="CQ1988" s="16"/>
      <c r="CR1988" s="16"/>
      <c r="CS1988" s="16"/>
      <c r="CT1988" s="16"/>
      <c r="CU1988" s="16"/>
      <c r="CV1988" s="16"/>
      <c r="CW1988" s="16"/>
      <c r="CX1988" s="16"/>
      <c r="CY1988" s="16"/>
      <c r="CZ1988" s="16"/>
      <c r="DA1988" s="16"/>
      <c r="DB1988" s="16"/>
      <c r="DC1988" s="16"/>
      <c r="DD1988" s="16"/>
      <c r="DE1988" s="16"/>
      <c r="DF1988" s="16"/>
      <c r="DG1988" s="16"/>
      <c r="DH1988" s="16"/>
      <c r="DI1988" s="16"/>
      <c r="DJ1988" s="16"/>
      <c r="DK1988" s="16"/>
      <c r="DL1988" s="16"/>
      <c r="DM1988" s="16"/>
      <c r="DN1988" s="16"/>
      <c r="DO1988" s="16"/>
      <c r="DP1988" s="16"/>
      <c r="DQ1988" s="16"/>
      <c r="DR1988" s="16"/>
      <c r="DS1988" s="16"/>
      <c r="DT1988" s="16"/>
      <c r="DU1988" s="16"/>
      <c r="DV1988" s="16"/>
      <c r="DW1988" s="16"/>
      <c r="DX1988" s="16"/>
      <c r="DY1988" s="16"/>
      <c r="DZ1988" s="16"/>
      <c r="EA1988" s="16"/>
      <c r="EB1988" s="16"/>
      <c r="EC1988" s="16"/>
      <c r="ED1988" s="16"/>
      <c r="EE1988" s="16"/>
      <c r="EF1988" s="16"/>
      <c r="EG1988" s="16"/>
      <c r="EH1988" s="16"/>
      <c r="EI1988" s="16"/>
      <c r="EJ1988" s="16"/>
      <c r="EK1988" s="16"/>
      <c r="EL1988" s="16"/>
      <c r="EM1988" s="16"/>
      <c r="EN1988" s="16"/>
      <c r="EO1988" s="16"/>
      <c r="EP1988" s="16"/>
      <c r="EQ1988" s="16"/>
      <c r="ER1988" s="16"/>
      <c r="ES1988" s="16"/>
      <c r="ET1988" s="16"/>
      <c r="EU1988" s="16"/>
      <c r="EV1988" s="16"/>
      <c r="EW1988" s="16"/>
      <c r="EX1988" s="16"/>
      <c r="EY1988" s="16"/>
      <c r="EZ1988" s="16"/>
      <c r="FA1988" s="16"/>
      <c r="FB1988" s="16"/>
      <c r="FC1988" s="16"/>
      <c r="FD1988" s="16"/>
      <c r="FE1988" s="16"/>
      <c r="FF1988" s="16"/>
      <c r="FG1988" s="16"/>
      <c r="FH1988" s="16"/>
      <c r="FI1988" s="16"/>
      <c r="FJ1988" s="16"/>
      <c r="FK1988" s="16"/>
      <c r="FL1988" s="16"/>
      <c r="FM1988" s="16"/>
      <c r="FN1988" s="16"/>
      <c r="FO1988" s="16"/>
      <c r="FP1988" s="16"/>
      <c r="FQ1988" s="16"/>
      <c r="FR1988" s="16"/>
      <c r="FS1988" s="16"/>
      <c r="FT1988" s="16"/>
      <c r="FU1988" s="16"/>
      <c r="FV1988" s="16"/>
      <c r="FW1988" s="16"/>
      <c r="FX1988" s="16"/>
      <c r="FY1988" s="16"/>
      <c r="FZ1988" s="16"/>
      <c r="GA1988" s="16"/>
      <c r="GB1988" s="16"/>
      <c r="GC1988" s="16"/>
      <c r="GD1988" s="16"/>
      <c r="GE1988" s="16"/>
      <c r="GF1988" s="16"/>
      <c r="GG1988" s="16"/>
      <c r="GH1988" s="16"/>
      <c r="GI1988" s="16"/>
      <c r="GJ1988" s="16"/>
      <c r="GK1988" s="16"/>
      <c r="GL1988" s="16"/>
      <c r="GM1988" s="16"/>
      <c r="GN1988" s="16"/>
      <c r="GO1988" s="16"/>
      <c r="GP1988" s="16"/>
      <c r="GQ1988" s="16"/>
      <c r="GR1988" s="16"/>
      <c r="GS1988" s="16"/>
      <c r="GT1988" s="16"/>
      <c r="GU1988" s="16"/>
      <c r="GV1988" s="16"/>
      <c r="GW1988" s="16"/>
      <c r="GX1988" s="16"/>
      <c r="GY1988" s="16"/>
    </row>
    <row r="1989" spans="1:207" x14ac:dyDescent="0.3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  <c r="BF1989" s="16"/>
      <c r="BG1989" s="16"/>
      <c r="BH1989" s="16"/>
      <c r="BI1989" s="16"/>
      <c r="BJ1989" s="16"/>
      <c r="BK1989" s="16"/>
      <c r="BL1989" s="16"/>
      <c r="BM1989" s="16"/>
      <c r="BN1989" s="16"/>
      <c r="BO1989" s="16"/>
      <c r="BP1989" s="16"/>
      <c r="BQ1989" s="16"/>
      <c r="BR1989" s="16"/>
      <c r="BS1989" s="16"/>
      <c r="BT1989" s="16"/>
      <c r="BU1989" s="16"/>
      <c r="BV1989" s="16"/>
      <c r="BW1989" s="16"/>
      <c r="BX1989" s="16"/>
      <c r="BY1989" s="16"/>
      <c r="BZ1989" s="16"/>
      <c r="CA1989" s="16"/>
      <c r="CB1989" s="16"/>
      <c r="CC1989" s="16"/>
      <c r="CD1989" s="16"/>
      <c r="CE1989" s="16"/>
      <c r="CF1989" s="16"/>
      <c r="CG1989" s="16"/>
      <c r="CH1989" s="16"/>
      <c r="CI1989" s="16"/>
      <c r="CJ1989" s="16"/>
      <c r="CK1989" s="16"/>
      <c r="CL1989" s="16"/>
      <c r="CM1989" s="16"/>
      <c r="CN1989" s="16"/>
      <c r="CO1989" s="16"/>
      <c r="CP1989" s="16"/>
      <c r="CQ1989" s="16"/>
      <c r="CR1989" s="16"/>
      <c r="CS1989" s="16"/>
      <c r="CT1989" s="16"/>
      <c r="CU1989" s="16"/>
      <c r="CV1989" s="16"/>
      <c r="CW1989" s="16"/>
      <c r="CX1989" s="16"/>
      <c r="CY1989" s="16"/>
      <c r="CZ1989" s="16"/>
      <c r="DA1989" s="16"/>
      <c r="DB1989" s="16"/>
      <c r="DC1989" s="16"/>
      <c r="DD1989" s="16"/>
      <c r="DE1989" s="16"/>
      <c r="DF1989" s="16"/>
      <c r="DG1989" s="16"/>
      <c r="DH1989" s="16"/>
      <c r="DI1989" s="16"/>
      <c r="DJ1989" s="16"/>
      <c r="DK1989" s="16"/>
      <c r="DL1989" s="16"/>
      <c r="DM1989" s="16"/>
      <c r="DN1989" s="16"/>
      <c r="DO1989" s="16"/>
      <c r="DP1989" s="16"/>
      <c r="DQ1989" s="16"/>
      <c r="DR1989" s="16"/>
      <c r="DS1989" s="16"/>
      <c r="DT1989" s="16"/>
      <c r="DU1989" s="16"/>
      <c r="DV1989" s="16"/>
      <c r="DW1989" s="16"/>
      <c r="DX1989" s="16"/>
      <c r="DY1989" s="16"/>
      <c r="DZ1989" s="16"/>
      <c r="EA1989" s="16"/>
      <c r="EB1989" s="16"/>
      <c r="EC1989" s="16"/>
      <c r="ED1989" s="16"/>
      <c r="EE1989" s="16"/>
      <c r="EF1989" s="16"/>
      <c r="EG1989" s="16"/>
      <c r="EH1989" s="16"/>
      <c r="EI1989" s="16"/>
      <c r="EJ1989" s="16"/>
      <c r="EK1989" s="16"/>
      <c r="EL1989" s="16"/>
      <c r="EM1989" s="16"/>
      <c r="EN1989" s="16"/>
      <c r="EO1989" s="16"/>
      <c r="EP1989" s="16"/>
      <c r="EQ1989" s="16"/>
      <c r="ER1989" s="16"/>
      <c r="ES1989" s="16"/>
      <c r="ET1989" s="16"/>
      <c r="EU1989" s="16"/>
      <c r="EV1989" s="16"/>
      <c r="EW1989" s="16"/>
      <c r="EX1989" s="16"/>
      <c r="EY1989" s="16"/>
      <c r="EZ1989" s="16"/>
      <c r="FA1989" s="16"/>
      <c r="FB1989" s="16"/>
      <c r="FC1989" s="16"/>
      <c r="FD1989" s="16"/>
      <c r="FE1989" s="16"/>
      <c r="FF1989" s="16"/>
      <c r="FG1989" s="16"/>
      <c r="FH1989" s="16"/>
      <c r="FI1989" s="16"/>
      <c r="FJ1989" s="16"/>
      <c r="FK1989" s="16"/>
      <c r="FL1989" s="16"/>
      <c r="FM1989" s="16"/>
      <c r="FN1989" s="16"/>
      <c r="FO1989" s="16"/>
      <c r="FP1989" s="16"/>
      <c r="FQ1989" s="16"/>
      <c r="FR1989" s="16"/>
      <c r="FS1989" s="16"/>
      <c r="FT1989" s="16"/>
      <c r="FU1989" s="16"/>
      <c r="FV1989" s="16"/>
      <c r="FW1989" s="16"/>
      <c r="FX1989" s="16"/>
      <c r="FY1989" s="16"/>
      <c r="FZ1989" s="16"/>
      <c r="GA1989" s="16"/>
      <c r="GB1989" s="16"/>
      <c r="GC1989" s="16"/>
      <c r="GD1989" s="16"/>
      <c r="GE1989" s="16"/>
      <c r="GF1989" s="16"/>
      <c r="GG1989" s="16"/>
      <c r="GH1989" s="16"/>
      <c r="GI1989" s="16"/>
      <c r="GJ1989" s="16"/>
      <c r="GK1989" s="16"/>
      <c r="GL1989" s="16"/>
      <c r="GM1989" s="16"/>
      <c r="GN1989" s="16"/>
      <c r="GO1989" s="16"/>
      <c r="GP1989" s="16"/>
      <c r="GQ1989" s="16"/>
      <c r="GR1989" s="16"/>
      <c r="GS1989" s="16"/>
      <c r="GT1989" s="16"/>
      <c r="GU1989" s="16"/>
      <c r="GV1989" s="16"/>
      <c r="GW1989" s="16"/>
      <c r="GX1989" s="16"/>
      <c r="GY1989" s="16"/>
    </row>
    <row r="1990" spans="1:207" x14ac:dyDescent="0.3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6"/>
      <c r="BG1990" s="16"/>
      <c r="BH1990" s="16"/>
      <c r="BI1990" s="16"/>
      <c r="BJ1990" s="16"/>
      <c r="BK1990" s="16"/>
      <c r="BL1990" s="16"/>
      <c r="BM1990" s="16"/>
      <c r="BN1990" s="16"/>
      <c r="BO1990" s="16"/>
      <c r="BP1990" s="16"/>
      <c r="BQ1990" s="16"/>
      <c r="BR1990" s="16"/>
      <c r="BS1990" s="16"/>
      <c r="BT1990" s="16"/>
      <c r="BU1990" s="16"/>
      <c r="BV1990" s="16"/>
      <c r="BW1990" s="16"/>
      <c r="BX1990" s="16"/>
      <c r="BY1990" s="16"/>
      <c r="BZ1990" s="16"/>
      <c r="CA1990" s="16"/>
      <c r="CB1990" s="16"/>
      <c r="CC1990" s="16"/>
      <c r="CD1990" s="16"/>
      <c r="CE1990" s="16"/>
      <c r="CF1990" s="16"/>
      <c r="CG1990" s="16"/>
      <c r="CH1990" s="16"/>
      <c r="CI1990" s="16"/>
      <c r="CJ1990" s="16"/>
      <c r="CK1990" s="16"/>
      <c r="CL1990" s="16"/>
      <c r="CM1990" s="16"/>
      <c r="CN1990" s="16"/>
      <c r="CO1990" s="16"/>
      <c r="CP1990" s="16"/>
      <c r="CQ1990" s="16"/>
      <c r="CR1990" s="16"/>
      <c r="CS1990" s="16"/>
      <c r="CT1990" s="16"/>
      <c r="CU1990" s="16"/>
      <c r="CV1990" s="16"/>
      <c r="CW1990" s="16"/>
      <c r="CX1990" s="16"/>
      <c r="CY1990" s="16"/>
      <c r="CZ1990" s="16"/>
      <c r="DA1990" s="16"/>
      <c r="DB1990" s="16"/>
      <c r="DC1990" s="16"/>
      <c r="DD1990" s="16"/>
      <c r="DE1990" s="16"/>
      <c r="DF1990" s="16"/>
      <c r="DG1990" s="16"/>
      <c r="DH1990" s="16"/>
      <c r="DI1990" s="16"/>
      <c r="DJ1990" s="16"/>
      <c r="DK1990" s="16"/>
      <c r="DL1990" s="16"/>
      <c r="DM1990" s="16"/>
      <c r="DN1990" s="16"/>
      <c r="DO1990" s="16"/>
      <c r="DP1990" s="16"/>
      <c r="DQ1990" s="16"/>
      <c r="DR1990" s="16"/>
      <c r="DS1990" s="16"/>
      <c r="DT1990" s="16"/>
      <c r="DU1990" s="16"/>
      <c r="DV1990" s="16"/>
      <c r="DW1990" s="16"/>
      <c r="DX1990" s="16"/>
      <c r="DY1990" s="16"/>
      <c r="DZ1990" s="16"/>
      <c r="EA1990" s="16"/>
      <c r="EB1990" s="16"/>
      <c r="EC1990" s="16"/>
      <c r="ED1990" s="16"/>
      <c r="EE1990" s="16"/>
      <c r="EF1990" s="16"/>
      <c r="EG1990" s="16"/>
      <c r="EH1990" s="16"/>
      <c r="EI1990" s="16"/>
      <c r="EJ1990" s="16"/>
      <c r="EK1990" s="16"/>
      <c r="EL1990" s="16"/>
      <c r="EM1990" s="16"/>
      <c r="EN1990" s="16"/>
      <c r="EO1990" s="16"/>
      <c r="EP1990" s="16"/>
      <c r="EQ1990" s="16"/>
      <c r="ER1990" s="16"/>
      <c r="ES1990" s="16"/>
      <c r="ET1990" s="16"/>
      <c r="EU1990" s="16"/>
      <c r="EV1990" s="16"/>
      <c r="EW1990" s="16"/>
      <c r="EX1990" s="16"/>
      <c r="EY1990" s="16"/>
      <c r="EZ1990" s="16"/>
      <c r="FA1990" s="16"/>
      <c r="FB1990" s="16"/>
      <c r="FC1990" s="16"/>
      <c r="FD1990" s="16"/>
      <c r="FE1990" s="16"/>
      <c r="FF1990" s="16"/>
      <c r="FG1990" s="16"/>
      <c r="FH1990" s="16"/>
      <c r="FI1990" s="16"/>
      <c r="FJ1990" s="16"/>
      <c r="FK1990" s="16"/>
      <c r="FL1990" s="16"/>
      <c r="FM1990" s="16"/>
      <c r="FN1990" s="16"/>
      <c r="FO1990" s="16"/>
      <c r="FP1990" s="16"/>
      <c r="FQ1990" s="16"/>
      <c r="FR1990" s="16"/>
      <c r="FS1990" s="16"/>
      <c r="FT1990" s="16"/>
      <c r="FU1990" s="16"/>
      <c r="FV1990" s="16"/>
      <c r="FW1990" s="16"/>
      <c r="FX1990" s="16"/>
      <c r="FY1990" s="16"/>
      <c r="FZ1990" s="16"/>
      <c r="GA1990" s="16"/>
      <c r="GB1990" s="16"/>
      <c r="GC1990" s="16"/>
      <c r="GD1990" s="16"/>
      <c r="GE1990" s="16"/>
      <c r="GF1990" s="16"/>
      <c r="GG1990" s="16"/>
      <c r="GH1990" s="16"/>
      <c r="GI1990" s="16"/>
      <c r="GJ1990" s="16"/>
      <c r="GK1990" s="16"/>
      <c r="GL1990" s="16"/>
      <c r="GM1990" s="16"/>
      <c r="GN1990" s="16"/>
      <c r="GO1990" s="16"/>
      <c r="GP1990" s="16"/>
      <c r="GQ1990" s="16"/>
      <c r="GR1990" s="16"/>
      <c r="GS1990" s="16"/>
      <c r="GT1990" s="16"/>
      <c r="GU1990" s="16"/>
      <c r="GV1990" s="16"/>
      <c r="GW1990" s="16"/>
      <c r="GX1990" s="16"/>
      <c r="GY1990" s="16"/>
    </row>
    <row r="1991" spans="1:207" x14ac:dyDescent="0.3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  <c r="BF1991" s="16"/>
      <c r="BG1991" s="16"/>
      <c r="BH1991" s="16"/>
      <c r="BI1991" s="16"/>
      <c r="BJ1991" s="16"/>
      <c r="BK1991" s="16"/>
      <c r="BL1991" s="16"/>
      <c r="BM1991" s="16"/>
      <c r="BN1991" s="16"/>
      <c r="BO1991" s="16"/>
      <c r="BP1991" s="16"/>
      <c r="BQ1991" s="16"/>
      <c r="BR1991" s="16"/>
      <c r="BS1991" s="16"/>
      <c r="BT1991" s="16"/>
      <c r="BU1991" s="16"/>
      <c r="BV1991" s="16"/>
      <c r="BW1991" s="16"/>
      <c r="BX1991" s="16"/>
      <c r="BY1991" s="16"/>
      <c r="BZ1991" s="16"/>
      <c r="CA1991" s="16"/>
      <c r="CB1991" s="16"/>
      <c r="CC1991" s="16"/>
      <c r="CD1991" s="16"/>
      <c r="CE1991" s="16"/>
      <c r="CF1991" s="16"/>
      <c r="CG1991" s="16"/>
      <c r="CH1991" s="16"/>
      <c r="CI1991" s="16"/>
      <c r="CJ1991" s="16"/>
      <c r="CK1991" s="16"/>
      <c r="CL1991" s="16"/>
      <c r="CM1991" s="16"/>
      <c r="CN1991" s="16"/>
      <c r="CO1991" s="16"/>
      <c r="CP1991" s="16"/>
      <c r="CQ1991" s="16"/>
      <c r="CR1991" s="16"/>
      <c r="CS1991" s="16"/>
      <c r="CT1991" s="16"/>
      <c r="CU1991" s="16"/>
      <c r="CV1991" s="16"/>
      <c r="CW1991" s="16"/>
      <c r="CX1991" s="16"/>
      <c r="CY1991" s="16"/>
      <c r="CZ1991" s="16"/>
      <c r="DA1991" s="16"/>
      <c r="DB1991" s="16"/>
      <c r="DC1991" s="16"/>
      <c r="DD1991" s="16"/>
      <c r="DE1991" s="16"/>
      <c r="DF1991" s="16"/>
      <c r="DG1991" s="16"/>
      <c r="DH1991" s="16"/>
      <c r="DI1991" s="16"/>
      <c r="DJ1991" s="16"/>
      <c r="DK1991" s="16"/>
      <c r="DL1991" s="16"/>
      <c r="DM1991" s="16"/>
      <c r="DN1991" s="16"/>
      <c r="DO1991" s="16"/>
      <c r="DP1991" s="16"/>
      <c r="DQ1991" s="16"/>
      <c r="DR1991" s="16"/>
      <c r="DS1991" s="16"/>
      <c r="DT1991" s="16"/>
      <c r="DU1991" s="16"/>
      <c r="DV1991" s="16"/>
      <c r="DW1991" s="16"/>
      <c r="DX1991" s="16"/>
      <c r="DY1991" s="16"/>
      <c r="DZ1991" s="16"/>
      <c r="EA1991" s="16"/>
      <c r="EB1991" s="16"/>
      <c r="EC1991" s="16"/>
      <c r="ED1991" s="16"/>
      <c r="EE1991" s="16"/>
      <c r="EF1991" s="16"/>
      <c r="EG1991" s="16"/>
      <c r="EH1991" s="16"/>
      <c r="EI1991" s="16"/>
      <c r="EJ1991" s="16"/>
      <c r="EK1991" s="16"/>
      <c r="EL1991" s="16"/>
      <c r="EM1991" s="16"/>
      <c r="EN1991" s="16"/>
      <c r="EO1991" s="16"/>
      <c r="EP1991" s="16"/>
      <c r="EQ1991" s="16"/>
      <c r="ER1991" s="16"/>
      <c r="ES1991" s="16"/>
      <c r="ET1991" s="16"/>
      <c r="EU1991" s="16"/>
      <c r="EV1991" s="16"/>
      <c r="EW1991" s="16"/>
      <c r="EX1991" s="16"/>
      <c r="EY1991" s="16"/>
      <c r="EZ1991" s="16"/>
      <c r="FA1991" s="16"/>
      <c r="FB1991" s="16"/>
      <c r="FC1991" s="16"/>
      <c r="FD1991" s="16"/>
      <c r="FE1991" s="16"/>
      <c r="FF1991" s="16"/>
      <c r="FG1991" s="16"/>
      <c r="FH1991" s="16"/>
      <c r="FI1991" s="16"/>
      <c r="FJ1991" s="16"/>
      <c r="FK1991" s="16"/>
      <c r="FL1991" s="16"/>
      <c r="FM1991" s="16"/>
      <c r="FN1991" s="16"/>
      <c r="FO1991" s="16"/>
      <c r="FP1991" s="16"/>
      <c r="FQ1991" s="16"/>
      <c r="FR1991" s="16"/>
      <c r="FS1991" s="16"/>
      <c r="FT1991" s="16"/>
      <c r="FU1991" s="16"/>
      <c r="FV1991" s="16"/>
      <c r="FW1991" s="16"/>
      <c r="FX1991" s="16"/>
      <c r="FY1991" s="16"/>
      <c r="FZ1991" s="16"/>
      <c r="GA1991" s="16"/>
      <c r="GB1991" s="16"/>
      <c r="GC1991" s="16"/>
      <c r="GD1991" s="16"/>
      <c r="GE1991" s="16"/>
      <c r="GF1991" s="16"/>
      <c r="GG1991" s="16"/>
      <c r="GH1991" s="16"/>
      <c r="GI1991" s="16"/>
      <c r="GJ1991" s="16"/>
      <c r="GK1991" s="16"/>
      <c r="GL1991" s="16"/>
      <c r="GM1991" s="16"/>
      <c r="GN1991" s="16"/>
      <c r="GO1991" s="16"/>
      <c r="GP1991" s="16"/>
      <c r="GQ1991" s="16"/>
      <c r="GR1991" s="16"/>
      <c r="GS1991" s="16"/>
      <c r="GT1991" s="16"/>
      <c r="GU1991" s="16"/>
      <c r="GV1991" s="16"/>
      <c r="GW1991" s="16"/>
      <c r="GX1991" s="16"/>
      <c r="GY1991" s="16"/>
    </row>
    <row r="1992" spans="1:207" x14ac:dyDescent="0.3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  <c r="BF1992" s="16"/>
      <c r="BG1992" s="16"/>
      <c r="BH1992" s="16"/>
      <c r="BI1992" s="16"/>
      <c r="BJ1992" s="16"/>
      <c r="BK1992" s="16"/>
      <c r="BL1992" s="16"/>
      <c r="BM1992" s="16"/>
      <c r="BN1992" s="16"/>
      <c r="BO1992" s="16"/>
      <c r="BP1992" s="16"/>
      <c r="BQ1992" s="16"/>
      <c r="BR1992" s="16"/>
      <c r="BS1992" s="16"/>
      <c r="BT1992" s="16"/>
      <c r="BU1992" s="16"/>
      <c r="BV1992" s="16"/>
      <c r="BW1992" s="16"/>
      <c r="BX1992" s="16"/>
      <c r="BY1992" s="16"/>
      <c r="BZ1992" s="16"/>
      <c r="CA1992" s="16"/>
      <c r="CB1992" s="16"/>
      <c r="CC1992" s="16"/>
      <c r="CD1992" s="16"/>
      <c r="CE1992" s="16"/>
      <c r="CF1992" s="16"/>
      <c r="CG1992" s="16"/>
      <c r="CH1992" s="16"/>
      <c r="CI1992" s="16"/>
      <c r="CJ1992" s="16"/>
      <c r="CK1992" s="16"/>
      <c r="CL1992" s="16"/>
      <c r="CM1992" s="16"/>
      <c r="CN1992" s="16"/>
      <c r="CO1992" s="16"/>
      <c r="CP1992" s="16"/>
      <c r="CQ1992" s="16"/>
      <c r="CR1992" s="16"/>
      <c r="CS1992" s="16"/>
      <c r="CT1992" s="16"/>
      <c r="CU1992" s="16"/>
      <c r="CV1992" s="16"/>
      <c r="CW1992" s="16"/>
      <c r="CX1992" s="16"/>
      <c r="CY1992" s="16"/>
      <c r="CZ1992" s="16"/>
      <c r="DA1992" s="16"/>
      <c r="DB1992" s="16"/>
      <c r="DC1992" s="16"/>
      <c r="DD1992" s="16"/>
      <c r="DE1992" s="16"/>
      <c r="DF1992" s="16"/>
      <c r="DG1992" s="16"/>
      <c r="DH1992" s="16"/>
      <c r="DI1992" s="16"/>
      <c r="DJ1992" s="16"/>
      <c r="DK1992" s="16"/>
      <c r="DL1992" s="16"/>
      <c r="DM1992" s="16"/>
      <c r="DN1992" s="16"/>
      <c r="DO1992" s="16"/>
      <c r="DP1992" s="16"/>
      <c r="DQ1992" s="16"/>
      <c r="DR1992" s="16"/>
      <c r="DS1992" s="16"/>
      <c r="DT1992" s="16"/>
      <c r="DU1992" s="16"/>
      <c r="DV1992" s="16"/>
      <c r="DW1992" s="16"/>
      <c r="DX1992" s="16"/>
      <c r="DY1992" s="16"/>
      <c r="DZ1992" s="16"/>
      <c r="EA1992" s="16"/>
      <c r="EB1992" s="16"/>
      <c r="EC1992" s="16"/>
      <c r="ED1992" s="16"/>
      <c r="EE1992" s="16"/>
      <c r="EF1992" s="16"/>
      <c r="EG1992" s="16"/>
      <c r="EH1992" s="16"/>
      <c r="EI1992" s="16"/>
      <c r="EJ1992" s="16"/>
      <c r="EK1992" s="16"/>
      <c r="EL1992" s="16"/>
      <c r="EM1992" s="16"/>
      <c r="EN1992" s="16"/>
      <c r="EO1992" s="16"/>
      <c r="EP1992" s="16"/>
      <c r="EQ1992" s="16"/>
      <c r="ER1992" s="16"/>
      <c r="ES1992" s="16"/>
      <c r="ET1992" s="16"/>
      <c r="EU1992" s="16"/>
      <c r="EV1992" s="16"/>
      <c r="EW1992" s="16"/>
      <c r="EX1992" s="16"/>
      <c r="EY1992" s="16"/>
      <c r="EZ1992" s="16"/>
      <c r="FA1992" s="16"/>
      <c r="FB1992" s="16"/>
      <c r="FC1992" s="16"/>
      <c r="FD1992" s="16"/>
      <c r="FE1992" s="16"/>
      <c r="FF1992" s="16"/>
      <c r="FG1992" s="16"/>
      <c r="FH1992" s="16"/>
      <c r="FI1992" s="16"/>
      <c r="FJ1992" s="16"/>
      <c r="FK1992" s="16"/>
      <c r="FL1992" s="16"/>
      <c r="FM1992" s="16"/>
      <c r="FN1992" s="16"/>
      <c r="FO1992" s="16"/>
      <c r="FP1992" s="16"/>
      <c r="FQ1992" s="16"/>
      <c r="FR1992" s="16"/>
      <c r="FS1992" s="16"/>
      <c r="FT1992" s="16"/>
      <c r="FU1992" s="16"/>
      <c r="FV1992" s="16"/>
      <c r="FW1992" s="16"/>
      <c r="FX1992" s="16"/>
      <c r="FY1992" s="16"/>
      <c r="FZ1992" s="16"/>
      <c r="GA1992" s="16"/>
      <c r="GB1992" s="16"/>
      <c r="GC1992" s="16"/>
      <c r="GD1992" s="16"/>
      <c r="GE1992" s="16"/>
      <c r="GF1992" s="16"/>
      <c r="GG1992" s="16"/>
      <c r="GH1992" s="16"/>
      <c r="GI1992" s="16"/>
      <c r="GJ1992" s="16"/>
      <c r="GK1992" s="16"/>
      <c r="GL1992" s="16"/>
      <c r="GM1992" s="16"/>
      <c r="GN1992" s="16"/>
      <c r="GO1992" s="16"/>
      <c r="GP1992" s="16"/>
      <c r="GQ1992" s="16"/>
      <c r="GR1992" s="16"/>
      <c r="GS1992" s="16"/>
      <c r="GT1992" s="16"/>
      <c r="GU1992" s="16"/>
      <c r="GV1992" s="16"/>
      <c r="GW1992" s="16"/>
      <c r="GX1992" s="16"/>
      <c r="GY1992" s="16"/>
    </row>
    <row r="1993" spans="1:207" x14ac:dyDescent="0.3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  <c r="BF1993" s="16"/>
      <c r="BG1993" s="16"/>
      <c r="BH1993" s="16"/>
      <c r="BI1993" s="16"/>
      <c r="BJ1993" s="16"/>
      <c r="BK1993" s="16"/>
      <c r="BL1993" s="16"/>
      <c r="BM1993" s="16"/>
      <c r="BN1993" s="16"/>
      <c r="BO1993" s="16"/>
      <c r="BP1993" s="16"/>
      <c r="BQ1993" s="16"/>
      <c r="BR1993" s="16"/>
      <c r="BS1993" s="16"/>
      <c r="BT1993" s="16"/>
      <c r="BU1993" s="16"/>
      <c r="BV1993" s="16"/>
      <c r="BW1993" s="16"/>
      <c r="BX1993" s="16"/>
      <c r="BY1993" s="16"/>
      <c r="BZ1993" s="16"/>
      <c r="CA1993" s="16"/>
      <c r="CB1993" s="16"/>
      <c r="CC1993" s="16"/>
      <c r="CD1993" s="16"/>
      <c r="CE1993" s="16"/>
      <c r="CF1993" s="16"/>
      <c r="CG1993" s="16"/>
      <c r="CH1993" s="16"/>
      <c r="CI1993" s="16"/>
      <c r="CJ1993" s="16"/>
      <c r="CK1993" s="16"/>
      <c r="CL1993" s="16"/>
      <c r="CM1993" s="16"/>
      <c r="CN1993" s="16"/>
      <c r="CO1993" s="16"/>
      <c r="CP1993" s="16"/>
      <c r="CQ1993" s="16"/>
      <c r="CR1993" s="16"/>
      <c r="CS1993" s="16"/>
      <c r="CT1993" s="16"/>
      <c r="CU1993" s="16"/>
      <c r="CV1993" s="16"/>
      <c r="CW1993" s="16"/>
      <c r="CX1993" s="16"/>
      <c r="CY1993" s="16"/>
      <c r="CZ1993" s="16"/>
      <c r="DA1993" s="16"/>
      <c r="DB1993" s="16"/>
      <c r="DC1993" s="16"/>
      <c r="DD1993" s="16"/>
      <c r="DE1993" s="16"/>
      <c r="DF1993" s="16"/>
      <c r="DG1993" s="16"/>
      <c r="DH1993" s="16"/>
      <c r="DI1993" s="16"/>
      <c r="DJ1993" s="16"/>
      <c r="DK1993" s="16"/>
      <c r="DL1993" s="16"/>
      <c r="DM1993" s="16"/>
      <c r="DN1993" s="16"/>
      <c r="DO1993" s="16"/>
      <c r="DP1993" s="16"/>
      <c r="DQ1993" s="16"/>
      <c r="DR1993" s="16"/>
      <c r="DS1993" s="16"/>
      <c r="DT1993" s="16"/>
      <c r="DU1993" s="16"/>
      <c r="DV1993" s="16"/>
      <c r="DW1993" s="16"/>
      <c r="DX1993" s="16"/>
      <c r="DY1993" s="16"/>
      <c r="DZ1993" s="16"/>
      <c r="EA1993" s="16"/>
      <c r="EB1993" s="16"/>
      <c r="EC1993" s="16"/>
      <c r="ED1993" s="16"/>
      <c r="EE1993" s="16"/>
      <c r="EF1993" s="16"/>
      <c r="EG1993" s="16"/>
      <c r="EH1993" s="16"/>
      <c r="EI1993" s="16"/>
      <c r="EJ1993" s="16"/>
      <c r="EK1993" s="16"/>
      <c r="EL1993" s="16"/>
      <c r="EM1993" s="16"/>
      <c r="EN1993" s="16"/>
      <c r="EO1993" s="16"/>
      <c r="EP1993" s="16"/>
      <c r="EQ1993" s="16"/>
      <c r="ER1993" s="16"/>
      <c r="ES1993" s="16"/>
      <c r="ET1993" s="16"/>
      <c r="EU1993" s="16"/>
      <c r="EV1993" s="16"/>
      <c r="EW1993" s="16"/>
      <c r="EX1993" s="16"/>
      <c r="EY1993" s="16"/>
      <c r="EZ1993" s="16"/>
      <c r="FA1993" s="16"/>
      <c r="FB1993" s="16"/>
      <c r="FC1993" s="16"/>
      <c r="FD1993" s="16"/>
      <c r="FE1993" s="16"/>
      <c r="FF1993" s="16"/>
      <c r="FG1993" s="16"/>
      <c r="FH1993" s="16"/>
      <c r="FI1993" s="16"/>
      <c r="FJ1993" s="16"/>
      <c r="FK1993" s="16"/>
      <c r="FL1993" s="16"/>
      <c r="FM1993" s="16"/>
      <c r="FN1993" s="16"/>
      <c r="FO1993" s="16"/>
      <c r="FP1993" s="16"/>
      <c r="FQ1993" s="16"/>
      <c r="FR1993" s="16"/>
      <c r="FS1993" s="16"/>
      <c r="FT1993" s="16"/>
      <c r="FU1993" s="16"/>
      <c r="FV1993" s="16"/>
      <c r="FW1993" s="16"/>
      <c r="FX1993" s="16"/>
      <c r="FY1993" s="16"/>
      <c r="FZ1993" s="16"/>
      <c r="GA1993" s="16"/>
      <c r="GB1993" s="16"/>
      <c r="GC1993" s="16"/>
      <c r="GD1993" s="16"/>
      <c r="GE1993" s="16"/>
      <c r="GF1993" s="16"/>
      <c r="GG1993" s="16"/>
      <c r="GH1993" s="16"/>
      <c r="GI1993" s="16"/>
      <c r="GJ1993" s="16"/>
      <c r="GK1993" s="16"/>
      <c r="GL1993" s="16"/>
      <c r="GM1993" s="16"/>
      <c r="GN1993" s="16"/>
      <c r="GO1993" s="16"/>
      <c r="GP1993" s="16"/>
      <c r="GQ1993" s="16"/>
      <c r="GR1993" s="16"/>
      <c r="GS1993" s="16"/>
      <c r="GT1993" s="16"/>
      <c r="GU1993" s="16"/>
      <c r="GV1993" s="16"/>
      <c r="GW1993" s="16"/>
      <c r="GX1993" s="16"/>
      <c r="GY1993" s="16"/>
    </row>
    <row r="1994" spans="1:207" x14ac:dyDescent="0.3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6"/>
      <c r="BG1994" s="16"/>
      <c r="BH1994" s="16"/>
      <c r="BI1994" s="16"/>
      <c r="BJ1994" s="16"/>
      <c r="BK1994" s="16"/>
      <c r="BL1994" s="16"/>
      <c r="BM1994" s="16"/>
      <c r="BN1994" s="16"/>
      <c r="BO1994" s="16"/>
      <c r="BP1994" s="16"/>
      <c r="BQ1994" s="16"/>
      <c r="BR1994" s="16"/>
      <c r="BS1994" s="16"/>
      <c r="BT1994" s="16"/>
      <c r="BU1994" s="16"/>
      <c r="BV1994" s="16"/>
      <c r="BW1994" s="16"/>
      <c r="BX1994" s="16"/>
      <c r="BY1994" s="16"/>
      <c r="BZ1994" s="16"/>
      <c r="CA1994" s="16"/>
      <c r="CB1994" s="16"/>
      <c r="CC1994" s="16"/>
      <c r="CD1994" s="16"/>
      <c r="CE1994" s="16"/>
      <c r="CF1994" s="16"/>
      <c r="CG1994" s="16"/>
      <c r="CH1994" s="16"/>
      <c r="CI1994" s="16"/>
      <c r="CJ1994" s="16"/>
      <c r="CK1994" s="16"/>
      <c r="CL1994" s="16"/>
      <c r="CM1994" s="16"/>
      <c r="CN1994" s="16"/>
      <c r="CO1994" s="16"/>
      <c r="CP1994" s="16"/>
      <c r="CQ1994" s="16"/>
      <c r="CR1994" s="16"/>
      <c r="CS1994" s="16"/>
      <c r="CT1994" s="16"/>
      <c r="CU1994" s="16"/>
      <c r="CV1994" s="16"/>
      <c r="CW1994" s="16"/>
      <c r="CX1994" s="16"/>
      <c r="CY1994" s="16"/>
      <c r="CZ1994" s="16"/>
      <c r="DA1994" s="16"/>
      <c r="DB1994" s="16"/>
      <c r="DC1994" s="16"/>
      <c r="DD1994" s="16"/>
      <c r="DE1994" s="16"/>
      <c r="DF1994" s="16"/>
      <c r="DG1994" s="16"/>
      <c r="DH1994" s="16"/>
      <c r="DI1994" s="16"/>
      <c r="DJ1994" s="16"/>
      <c r="DK1994" s="16"/>
      <c r="DL1994" s="16"/>
      <c r="DM1994" s="16"/>
      <c r="DN1994" s="16"/>
      <c r="DO1994" s="16"/>
      <c r="DP1994" s="16"/>
      <c r="DQ1994" s="16"/>
      <c r="DR1994" s="16"/>
      <c r="DS1994" s="16"/>
      <c r="DT1994" s="16"/>
      <c r="DU1994" s="16"/>
      <c r="DV1994" s="16"/>
      <c r="DW1994" s="16"/>
      <c r="DX1994" s="16"/>
      <c r="DY1994" s="16"/>
      <c r="DZ1994" s="16"/>
      <c r="EA1994" s="16"/>
      <c r="EB1994" s="16"/>
      <c r="EC1994" s="16"/>
      <c r="ED1994" s="16"/>
      <c r="EE1994" s="16"/>
      <c r="EF1994" s="16"/>
      <c r="EG1994" s="16"/>
      <c r="EH1994" s="16"/>
      <c r="EI1994" s="16"/>
      <c r="EJ1994" s="16"/>
      <c r="EK1994" s="16"/>
      <c r="EL1994" s="16"/>
      <c r="EM1994" s="16"/>
      <c r="EN1994" s="16"/>
      <c r="EO1994" s="16"/>
      <c r="EP1994" s="16"/>
      <c r="EQ1994" s="16"/>
      <c r="ER1994" s="16"/>
      <c r="ES1994" s="16"/>
      <c r="ET1994" s="16"/>
      <c r="EU1994" s="16"/>
      <c r="EV1994" s="16"/>
      <c r="EW1994" s="16"/>
      <c r="EX1994" s="16"/>
      <c r="EY1994" s="16"/>
      <c r="EZ1994" s="16"/>
      <c r="FA1994" s="16"/>
      <c r="FB1994" s="16"/>
      <c r="FC1994" s="16"/>
      <c r="FD1994" s="16"/>
      <c r="FE1994" s="16"/>
      <c r="FF1994" s="16"/>
      <c r="FG1994" s="16"/>
      <c r="FH1994" s="16"/>
      <c r="FI1994" s="16"/>
      <c r="FJ1994" s="16"/>
      <c r="FK1994" s="16"/>
      <c r="FL1994" s="16"/>
      <c r="FM1994" s="16"/>
      <c r="FN1994" s="16"/>
      <c r="FO1994" s="16"/>
      <c r="FP1994" s="16"/>
      <c r="FQ1994" s="16"/>
      <c r="FR1994" s="16"/>
      <c r="FS1994" s="16"/>
      <c r="FT1994" s="16"/>
      <c r="FU1994" s="16"/>
      <c r="FV1994" s="16"/>
      <c r="FW1994" s="16"/>
      <c r="FX1994" s="16"/>
      <c r="FY1994" s="16"/>
      <c r="FZ1994" s="16"/>
      <c r="GA1994" s="16"/>
      <c r="GB1994" s="16"/>
      <c r="GC1994" s="16"/>
      <c r="GD1994" s="16"/>
      <c r="GE1994" s="16"/>
      <c r="GF1994" s="16"/>
      <c r="GG1994" s="16"/>
      <c r="GH1994" s="16"/>
      <c r="GI1994" s="16"/>
      <c r="GJ1994" s="16"/>
      <c r="GK1994" s="16"/>
      <c r="GL1994" s="16"/>
      <c r="GM1994" s="16"/>
      <c r="GN1994" s="16"/>
      <c r="GO1994" s="16"/>
      <c r="GP1994" s="16"/>
      <c r="GQ1994" s="16"/>
      <c r="GR1994" s="16"/>
      <c r="GS1994" s="16"/>
      <c r="GT1994" s="16"/>
      <c r="GU1994" s="16"/>
      <c r="GV1994" s="16"/>
      <c r="GW1994" s="16"/>
      <c r="GX1994" s="16"/>
      <c r="GY1994" s="16"/>
    </row>
    <row r="1995" spans="1:207" x14ac:dyDescent="0.3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6"/>
      <c r="CC1995" s="16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16"/>
      <c r="CO1995" s="16"/>
      <c r="CP1995" s="16"/>
      <c r="CQ1995" s="16"/>
      <c r="CR1995" s="16"/>
      <c r="CS1995" s="16"/>
      <c r="CT1995" s="16"/>
      <c r="CU1995" s="16"/>
      <c r="CV1995" s="16"/>
      <c r="CW1995" s="16"/>
      <c r="CX1995" s="16"/>
      <c r="CY1995" s="16"/>
      <c r="CZ1995" s="16"/>
      <c r="DA1995" s="16"/>
      <c r="DB1995" s="16"/>
      <c r="DC1995" s="16"/>
      <c r="DD1995" s="16"/>
      <c r="DE1995" s="16"/>
      <c r="DF1995" s="16"/>
      <c r="DG1995" s="16"/>
      <c r="DH1995" s="16"/>
      <c r="DI1995" s="16"/>
      <c r="DJ1995" s="16"/>
      <c r="DK1995" s="16"/>
      <c r="DL1995" s="16"/>
      <c r="DM1995" s="16"/>
      <c r="DN1995" s="16"/>
      <c r="DO1995" s="16"/>
      <c r="DP1995" s="16"/>
      <c r="DQ1995" s="16"/>
      <c r="DR1995" s="16"/>
      <c r="DS1995" s="16"/>
      <c r="DT1995" s="16"/>
      <c r="DU1995" s="16"/>
      <c r="DV1995" s="16"/>
      <c r="DW1995" s="16"/>
      <c r="DX1995" s="16"/>
      <c r="DY1995" s="16"/>
      <c r="DZ1995" s="16"/>
      <c r="EA1995" s="16"/>
      <c r="EB1995" s="16"/>
      <c r="EC1995" s="16"/>
      <c r="ED1995" s="16"/>
      <c r="EE1995" s="16"/>
      <c r="EF1995" s="16"/>
      <c r="EG1995" s="16"/>
      <c r="EH1995" s="16"/>
      <c r="EI1995" s="16"/>
      <c r="EJ1995" s="16"/>
      <c r="EK1995" s="16"/>
      <c r="EL1995" s="16"/>
      <c r="EM1995" s="16"/>
      <c r="EN1995" s="16"/>
      <c r="EO1995" s="16"/>
      <c r="EP1995" s="16"/>
      <c r="EQ1995" s="16"/>
      <c r="ER1995" s="16"/>
      <c r="ES1995" s="16"/>
      <c r="ET1995" s="16"/>
      <c r="EU1995" s="16"/>
      <c r="EV1995" s="16"/>
      <c r="EW1995" s="16"/>
      <c r="EX1995" s="16"/>
      <c r="EY1995" s="16"/>
      <c r="EZ1995" s="16"/>
      <c r="FA1995" s="16"/>
      <c r="FB1995" s="16"/>
      <c r="FC1995" s="16"/>
      <c r="FD1995" s="16"/>
      <c r="FE1995" s="16"/>
      <c r="FF1995" s="16"/>
      <c r="FG1995" s="16"/>
      <c r="FH1995" s="16"/>
      <c r="FI1995" s="16"/>
      <c r="FJ1995" s="16"/>
      <c r="FK1995" s="16"/>
      <c r="FL1995" s="16"/>
      <c r="FM1995" s="16"/>
      <c r="FN1995" s="16"/>
      <c r="FO1995" s="16"/>
      <c r="FP1995" s="16"/>
      <c r="FQ1995" s="16"/>
      <c r="FR1995" s="16"/>
      <c r="FS1995" s="16"/>
      <c r="FT1995" s="16"/>
      <c r="FU1995" s="16"/>
      <c r="FV1995" s="16"/>
      <c r="FW1995" s="16"/>
      <c r="FX1995" s="16"/>
      <c r="FY1995" s="16"/>
      <c r="FZ1995" s="16"/>
      <c r="GA1995" s="16"/>
      <c r="GB1995" s="16"/>
      <c r="GC1995" s="16"/>
      <c r="GD1995" s="16"/>
      <c r="GE1995" s="16"/>
      <c r="GF1995" s="16"/>
      <c r="GG1995" s="16"/>
      <c r="GH1995" s="16"/>
      <c r="GI1995" s="16"/>
      <c r="GJ1995" s="16"/>
      <c r="GK1995" s="16"/>
      <c r="GL1995" s="16"/>
      <c r="GM1995" s="16"/>
      <c r="GN1995" s="16"/>
      <c r="GO1995" s="16"/>
      <c r="GP1995" s="16"/>
      <c r="GQ1995" s="16"/>
      <c r="GR1995" s="16"/>
      <c r="GS1995" s="16"/>
      <c r="GT1995" s="16"/>
      <c r="GU1995" s="16"/>
      <c r="GV1995" s="16"/>
      <c r="GW1995" s="16"/>
      <c r="GX1995" s="16"/>
      <c r="GY1995" s="16"/>
    </row>
    <row r="1996" spans="1:207" x14ac:dyDescent="0.3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6"/>
      <c r="BG1996" s="16"/>
      <c r="BH1996" s="16"/>
      <c r="BI1996" s="16"/>
      <c r="BJ1996" s="16"/>
      <c r="BK1996" s="16"/>
      <c r="BL1996" s="16"/>
      <c r="BM1996" s="16"/>
      <c r="BN1996" s="16"/>
      <c r="BO1996" s="16"/>
      <c r="BP1996" s="16"/>
      <c r="BQ1996" s="16"/>
      <c r="BR1996" s="16"/>
      <c r="BS1996" s="16"/>
      <c r="BT1996" s="16"/>
      <c r="BU1996" s="16"/>
      <c r="BV1996" s="16"/>
      <c r="BW1996" s="16"/>
      <c r="BX1996" s="16"/>
      <c r="BY1996" s="16"/>
      <c r="BZ1996" s="16"/>
      <c r="CA1996" s="16"/>
      <c r="CB1996" s="16"/>
      <c r="CC1996" s="16"/>
      <c r="CD1996" s="16"/>
      <c r="CE1996" s="16"/>
      <c r="CF1996" s="16"/>
      <c r="CG1996" s="16"/>
      <c r="CH1996" s="16"/>
      <c r="CI1996" s="16"/>
      <c r="CJ1996" s="16"/>
      <c r="CK1996" s="16"/>
      <c r="CL1996" s="16"/>
      <c r="CM1996" s="16"/>
      <c r="CN1996" s="16"/>
      <c r="CO1996" s="16"/>
      <c r="CP1996" s="16"/>
      <c r="CQ1996" s="16"/>
      <c r="CR1996" s="16"/>
      <c r="CS1996" s="16"/>
      <c r="CT1996" s="16"/>
      <c r="CU1996" s="16"/>
      <c r="CV1996" s="16"/>
      <c r="CW1996" s="16"/>
      <c r="CX1996" s="16"/>
      <c r="CY1996" s="16"/>
      <c r="CZ1996" s="16"/>
      <c r="DA1996" s="16"/>
      <c r="DB1996" s="16"/>
      <c r="DC1996" s="16"/>
      <c r="DD1996" s="16"/>
      <c r="DE1996" s="16"/>
      <c r="DF1996" s="16"/>
      <c r="DG1996" s="16"/>
      <c r="DH1996" s="16"/>
      <c r="DI1996" s="16"/>
      <c r="DJ1996" s="16"/>
      <c r="DK1996" s="16"/>
      <c r="DL1996" s="16"/>
      <c r="DM1996" s="16"/>
      <c r="DN1996" s="16"/>
      <c r="DO1996" s="16"/>
      <c r="DP1996" s="16"/>
      <c r="DQ1996" s="16"/>
      <c r="DR1996" s="16"/>
      <c r="DS1996" s="16"/>
      <c r="DT1996" s="16"/>
      <c r="DU1996" s="16"/>
      <c r="DV1996" s="16"/>
      <c r="DW1996" s="16"/>
      <c r="DX1996" s="16"/>
      <c r="DY1996" s="16"/>
      <c r="DZ1996" s="16"/>
      <c r="EA1996" s="16"/>
      <c r="EB1996" s="16"/>
      <c r="EC1996" s="16"/>
      <c r="ED1996" s="16"/>
      <c r="EE1996" s="16"/>
      <c r="EF1996" s="16"/>
      <c r="EG1996" s="16"/>
      <c r="EH1996" s="16"/>
      <c r="EI1996" s="16"/>
      <c r="EJ1996" s="16"/>
      <c r="EK1996" s="16"/>
      <c r="EL1996" s="16"/>
      <c r="EM1996" s="16"/>
      <c r="EN1996" s="16"/>
      <c r="EO1996" s="16"/>
      <c r="EP1996" s="16"/>
      <c r="EQ1996" s="16"/>
      <c r="ER1996" s="16"/>
      <c r="ES1996" s="16"/>
      <c r="ET1996" s="16"/>
      <c r="EU1996" s="16"/>
      <c r="EV1996" s="16"/>
      <c r="EW1996" s="16"/>
      <c r="EX1996" s="16"/>
      <c r="EY1996" s="16"/>
      <c r="EZ1996" s="16"/>
      <c r="FA1996" s="16"/>
      <c r="FB1996" s="16"/>
      <c r="FC1996" s="16"/>
      <c r="FD1996" s="16"/>
      <c r="FE1996" s="16"/>
      <c r="FF1996" s="16"/>
      <c r="FG1996" s="16"/>
      <c r="FH1996" s="16"/>
      <c r="FI1996" s="16"/>
      <c r="FJ1996" s="16"/>
      <c r="FK1996" s="16"/>
      <c r="FL1996" s="16"/>
      <c r="FM1996" s="16"/>
      <c r="FN1996" s="16"/>
      <c r="FO1996" s="16"/>
      <c r="FP1996" s="16"/>
      <c r="FQ1996" s="16"/>
      <c r="FR1996" s="16"/>
      <c r="FS1996" s="16"/>
      <c r="FT1996" s="16"/>
      <c r="FU1996" s="16"/>
      <c r="FV1996" s="16"/>
      <c r="FW1996" s="16"/>
      <c r="FX1996" s="16"/>
      <c r="FY1996" s="16"/>
      <c r="FZ1996" s="16"/>
      <c r="GA1996" s="16"/>
      <c r="GB1996" s="16"/>
      <c r="GC1996" s="16"/>
      <c r="GD1996" s="16"/>
      <c r="GE1996" s="16"/>
      <c r="GF1996" s="16"/>
      <c r="GG1996" s="16"/>
      <c r="GH1996" s="16"/>
      <c r="GI1996" s="16"/>
      <c r="GJ1996" s="16"/>
      <c r="GK1996" s="16"/>
      <c r="GL1996" s="16"/>
      <c r="GM1996" s="16"/>
      <c r="GN1996" s="16"/>
      <c r="GO1996" s="16"/>
      <c r="GP1996" s="16"/>
      <c r="GQ1996" s="16"/>
      <c r="GR1996" s="16"/>
      <c r="GS1996" s="16"/>
      <c r="GT1996" s="16"/>
      <c r="GU1996" s="16"/>
      <c r="GV1996" s="16"/>
      <c r="GW1996" s="16"/>
      <c r="GX1996" s="16"/>
      <c r="GY1996" s="16"/>
    </row>
    <row r="1997" spans="1:207" x14ac:dyDescent="0.3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  <c r="BF1997" s="16"/>
      <c r="BG1997" s="16"/>
      <c r="BH1997" s="16"/>
      <c r="BI1997" s="16"/>
      <c r="BJ1997" s="16"/>
      <c r="BK1997" s="16"/>
      <c r="BL1997" s="16"/>
      <c r="BM1997" s="16"/>
      <c r="BN1997" s="16"/>
      <c r="BO1997" s="16"/>
      <c r="BP1997" s="16"/>
      <c r="BQ1997" s="16"/>
      <c r="BR1997" s="16"/>
      <c r="BS1997" s="16"/>
      <c r="BT1997" s="16"/>
      <c r="BU1997" s="16"/>
      <c r="BV1997" s="16"/>
      <c r="BW1997" s="16"/>
      <c r="BX1997" s="16"/>
      <c r="BY1997" s="16"/>
      <c r="BZ1997" s="16"/>
      <c r="CA1997" s="16"/>
      <c r="CB1997" s="16"/>
      <c r="CC1997" s="16"/>
      <c r="CD1997" s="16"/>
      <c r="CE1997" s="16"/>
      <c r="CF1997" s="16"/>
      <c r="CG1997" s="16"/>
      <c r="CH1997" s="16"/>
      <c r="CI1997" s="16"/>
      <c r="CJ1997" s="16"/>
      <c r="CK1997" s="16"/>
      <c r="CL1997" s="16"/>
      <c r="CM1997" s="16"/>
      <c r="CN1997" s="16"/>
      <c r="CO1997" s="16"/>
      <c r="CP1997" s="16"/>
      <c r="CQ1997" s="16"/>
      <c r="CR1997" s="16"/>
      <c r="CS1997" s="16"/>
      <c r="CT1997" s="16"/>
      <c r="CU1997" s="16"/>
      <c r="CV1997" s="16"/>
      <c r="CW1997" s="16"/>
      <c r="CX1997" s="16"/>
      <c r="CY1997" s="16"/>
      <c r="CZ1997" s="16"/>
      <c r="DA1997" s="16"/>
      <c r="DB1997" s="16"/>
      <c r="DC1997" s="16"/>
      <c r="DD1997" s="16"/>
      <c r="DE1997" s="16"/>
      <c r="DF1997" s="16"/>
      <c r="DG1997" s="16"/>
      <c r="DH1997" s="16"/>
      <c r="DI1997" s="16"/>
      <c r="DJ1997" s="16"/>
      <c r="DK1997" s="16"/>
      <c r="DL1997" s="16"/>
      <c r="DM1997" s="16"/>
      <c r="DN1997" s="16"/>
      <c r="DO1997" s="16"/>
      <c r="DP1997" s="16"/>
      <c r="DQ1997" s="16"/>
      <c r="DR1997" s="16"/>
      <c r="DS1997" s="16"/>
      <c r="DT1997" s="16"/>
      <c r="DU1997" s="16"/>
      <c r="DV1997" s="16"/>
      <c r="DW1997" s="16"/>
      <c r="DX1997" s="16"/>
      <c r="DY1997" s="16"/>
      <c r="DZ1997" s="16"/>
      <c r="EA1997" s="16"/>
      <c r="EB1997" s="16"/>
      <c r="EC1997" s="16"/>
      <c r="ED1997" s="16"/>
      <c r="EE1997" s="16"/>
      <c r="EF1997" s="16"/>
      <c r="EG1997" s="16"/>
      <c r="EH1997" s="16"/>
      <c r="EI1997" s="16"/>
      <c r="EJ1997" s="16"/>
      <c r="EK1997" s="16"/>
      <c r="EL1997" s="16"/>
      <c r="EM1997" s="16"/>
      <c r="EN1997" s="16"/>
      <c r="EO1997" s="16"/>
      <c r="EP1997" s="16"/>
      <c r="EQ1997" s="16"/>
      <c r="ER1997" s="16"/>
      <c r="ES1997" s="16"/>
      <c r="ET1997" s="16"/>
      <c r="EU1997" s="16"/>
      <c r="EV1997" s="16"/>
      <c r="EW1997" s="16"/>
      <c r="EX1997" s="16"/>
      <c r="EY1997" s="16"/>
      <c r="EZ1997" s="16"/>
      <c r="FA1997" s="16"/>
      <c r="FB1997" s="16"/>
      <c r="FC1997" s="16"/>
      <c r="FD1997" s="16"/>
      <c r="FE1997" s="16"/>
      <c r="FF1997" s="16"/>
      <c r="FG1997" s="16"/>
      <c r="FH1997" s="16"/>
      <c r="FI1997" s="16"/>
      <c r="FJ1997" s="16"/>
      <c r="FK1997" s="16"/>
      <c r="FL1997" s="16"/>
      <c r="FM1997" s="16"/>
      <c r="FN1997" s="16"/>
      <c r="FO1997" s="16"/>
      <c r="FP1997" s="16"/>
      <c r="FQ1997" s="16"/>
      <c r="FR1997" s="16"/>
      <c r="FS1997" s="16"/>
      <c r="FT1997" s="16"/>
      <c r="FU1997" s="16"/>
      <c r="FV1997" s="16"/>
      <c r="FW1997" s="16"/>
      <c r="FX1997" s="16"/>
      <c r="FY1997" s="16"/>
      <c r="FZ1997" s="16"/>
      <c r="GA1997" s="16"/>
      <c r="GB1997" s="16"/>
      <c r="GC1997" s="16"/>
      <c r="GD1997" s="16"/>
      <c r="GE1997" s="16"/>
      <c r="GF1997" s="16"/>
      <c r="GG1997" s="16"/>
      <c r="GH1997" s="16"/>
      <c r="GI1997" s="16"/>
      <c r="GJ1997" s="16"/>
      <c r="GK1997" s="16"/>
      <c r="GL1997" s="16"/>
      <c r="GM1997" s="16"/>
      <c r="GN1997" s="16"/>
      <c r="GO1997" s="16"/>
      <c r="GP1997" s="16"/>
      <c r="GQ1997" s="16"/>
      <c r="GR1997" s="16"/>
      <c r="GS1997" s="16"/>
      <c r="GT1997" s="16"/>
      <c r="GU1997" s="16"/>
      <c r="GV1997" s="16"/>
      <c r="GW1997" s="16"/>
      <c r="GX1997" s="16"/>
      <c r="GY1997" s="16"/>
    </row>
    <row r="1998" spans="1:207" x14ac:dyDescent="0.3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6"/>
      <c r="BG1998" s="16"/>
      <c r="BH1998" s="16"/>
      <c r="BI1998" s="16"/>
      <c r="BJ1998" s="16"/>
      <c r="BK1998" s="16"/>
      <c r="BL1998" s="16"/>
      <c r="BM1998" s="16"/>
      <c r="BN1998" s="16"/>
      <c r="BO1998" s="16"/>
      <c r="BP1998" s="16"/>
      <c r="BQ1998" s="16"/>
      <c r="BR1998" s="16"/>
      <c r="BS1998" s="16"/>
      <c r="BT1998" s="16"/>
      <c r="BU1998" s="16"/>
      <c r="BV1998" s="16"/>
      <c r="BW1998" s="16"/>
      <c r="BX1998" s="16"/>
      <c r="BY1998" s="16"/>
      <c r="BZ1998" s="16"/>
      <c r="CA1998" s="16"/>
      <c r="CB1998" s="16"/>
      <c r="CC1998" s="16"/>
      <c r="CD1998" s="16"/>
      <c r="CE1998" s="16"/>
      <c r="CF1998" s="16"/>
      <c r="CG1998" s="16"/>
      <c r="CH1998" s="16"/>
      <c r="CI1998" s="16"/>
      <c r="CJ1998" s="16"/>
      <c r="CK1998" s="16"/>
      <c r="CL1998" s="16"/>
      <c r="CM1998" s="16"/>
      <c r="CN1998" s="16"/>
      <c r="CO1998" s="16"/>
      <c r="CP1998" s="16"/>
      <c r="CQ1998" s="16"/>
      <c r="CR1998" s="16"/>
      <c r="CS1998" s="16"/>
      <c r="CT1998" s="16"/>
      <c r="CU1998" s="16"/>
      <c r="CV1998" s="16"/>
      <c r="CW1998" s="16"/>
      <c r="CX1998" s="16"/>
      <c r="CY1998" s="16"/>
      <c r="CZ1998" s="16"/>
      <c r="DA1998" s="16"/>
      <c r="DB1998" s="16"/>
      <c r="DC1998" s="16"/>
      <c r="DD1998" s="16"/>
      <c r="DE1998" s="16"/>
      <c r="DF1998" s="16"/>
      <c r="DG1998" s="16"/>
      <c r="DH1998" s="16"/>
      <c r="DI1998" s="16"/>
      <c r="DJ1998" s="16"/>
      <c r="DK1998" s="16"/>
      <c r="DL1998" s="16"/>
      <c r="DM1998" s="16"/>
      <c r="DN1998" s="16"/>
      <c r="DO1998" s="16"/>
      <c r="DP1998" s="16"/>
      <c r="DQ1998" s="16"/>
      <c r="DR1998" s="16"/>
      <c r="DS1998" s="16"/>
      <c r="DT1998" s="16"/>
      <c r="DU1998" s="16"/>
      <c r="DV1998" s="16"/>
      <c r="DW1998" s="16"/>
      <c r="DX1998" s="16"/>
      <c r="DY1998" s="16"/>
      <c r="DZ1998" s="16"/>
      <c r="EA1998" s="16"/>
      <c r="EB1998" s="16"/>
      <c r="EC1998" s="16"/>
      <c r="ED1998" s="16"/>
      <c r="EE1998" s="16"/>
      <c r="EF1998" s="16"/>
      <c r="EG1998" s="16"/>
      <c r="EH1998" s="16"/>
      <c r="EI1998" s="16"/>
      <c r="EJ1998" s="16"/>
      <c r="EK1998" s="16"/>
      <c r="EL1998" s="16"/>
      <c r="EM1998" s="16"/>
      <c r="EN1998" s="16"/>
      <c r="EO1998" s="16"/>
      <c r="EP1998" s="16"/>
      <c r="EQ1998" s="16"/>
      <c r="ER1998" s="16"/>
      <c r="ES1998" s="16"/>
      <c r="ET1998" s="16"/>
      <c r="EU1998" s="16"/>
      <c r="EV1998" s="16"/>
      <c r="EW1998" s="16"/>
      <c r="EX1998" s="16"/>
      <c r="EY1998" s="16"/>
      <c r="EZ1998" s="16"/>
      <c r="FA1998" s="16"/>
      <c r="FB1998" s="16"/>
      <c r="FC1998" s="16"/>
      <c r="FD1998" s="16"/>
      <c r="FE1998" s="16"/>
      <c r="FF1998" s="16"/>
      <c r="FG1998" s="16"/>
      <c r="FH1998" s="16"/>
      <c r="FI1998" s="16"/>
      <c r="FJ1998" s="16"/>
      <c r="FK1998" s="16"/>
      <c r="FL1998" s="16"/>
      <c r="FM1998" s="16"/>
      <c r="FN1998" s="16"/>
      <c r="FO1998" s="16"/>
      <c r="FP1998" s="16"/>
      <c r="FQ1998" s="16"/>
      <c r="FR1998" s="16"/>
      <c r="FS1998" s="16"/>
      <c r="FT1998" s="16"/>
      <c r="FU1998" s="16"/>
      <c r="FV1998" s="16"/>
      <c r="FW1998" s="16"/>
      <c r="FX1998" s="16"/>
      <c r="FY1998" s="16"/>
      <c r="FZ1998" s="16"/>
      <c r="GA1998" s="16"/>
      <c r="GB1998" s="16"/>
      <c r="GC1998" s="16"/>
      <c r="GD1998" s="16"/>
      <c r="GE1998" s="16"/>
      <c r="GF1998" s="16"/>
      <c r="GG1998" s="16"/>
      <c r="GH1998" s="16"/>
      <c r="GI1998" s="16"/>
      <c r="GJ1998" s="16"/>
      <c r="GK1998" s="16"/>
      <c r="GL1998" s="16"/>
      <c r="GM1998" s="16"/>
      <c r="GN1998" s="16"/>
      <c r="GO1998" s="16"/>
      <c r="GP1998" s="16"/>
      <c r="GQ1998" s="16"/>
      <c r="GR1998" s="16"/>
      <c r="GS1998" s="16"/>
      <c r="GT1998" s="16"/>
      <c r="GU1998" s="16"/>
      <c r="GV1998" s="16"/>
      <c r="GW1998" s="16"/>
      <c r="GX1998" s="16"/>
      <c r="GY1998" s="16"/>
    </row>
    <row r="1999" spans="1:207" x14ac:dyDescent="0.3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6"/>
      <c r="BG1999" s="16"/>
      <c r="BH1999" s="16"/>
      <c r="BI1999" s="16"/>
      <c r="BJ1999" s="16"/>
      <c r="BK1999" s="16"/>
      <c r="BL1999" s="16"/>
      <c r="BM1999" s="16"/>
      <c r="BN1999" s="16"/>
      <c r="BO1999" s="16"/>
      <c r="BP1999" s="16"/>
      <c r="BQ1999" s="16"/>
      <c r="BR1999" s="16"/>
      <c r="BS1999" s="16"/>
      <c r="BT1999" s="16"/>
      <c r="BU1999" s="16"/>
      <c r="BV1999" s="16"/>
      <c r="BW1999" s="16"/>
      <c r="BX1999" s="16"/>
      <c r="BY1999" s="16"/>
      <c r="BZ1999" s="16"/>
      <c r="CA1999" s="16"/>
      <c r="CB1999" s="16"/>
      <c r="CC1999" s="16"/>
      <c r="CD1999" s="16"/>
      <c r="CE1999" s="16"/>
      <c r="CF1999" s="16"/>
      <c r="CG1999" s="16"/>
      <c r="CH1999" s="16"/>
      <c r="CI1999" s="16"/>
      <c r="CJ1999" s="16"/>
      <c r="CK1999" s="16"/>
      <c r="CL1999" s="16"/>
      <c r="CM1999" s="16"/>
      <c r="CN1999" s="16"/>
      <c r="CO1999" s="16"/>
      <c r="CP1999" s="16"/>
      <c r="CQ1999" s="16"/>
      <c r="CR1999" s="16"/>
      <c r="CS1999" s="16"/>
      <c r="CT1999" s="16"/>
      <c r="CU1999" s="16"/>
      <c r="CV1999" s="16"/>
      <c r="CW1999" s="16"/>
      <c r="CX1999" s="16"/>
      <c r="CY1999" s="16"/>
      <c r="CZ1999" s="16"/>
      <c r="DA1999" s="16"/>
      <c r="DB1999" s="16"/>
      <c r="DC1999" s="16"/>
      <c r="DD1999" s="16"/>
      <c r="DE1999" s="16"/>
      <c r="DF1999" s="16"/>
      <c r="DG1999" s="16"/>
      <c r="DH1999" s="16"/>
      <c r="DI1999" s="16"/>
      <c r="DJ1999" s="16"/>
      <c r="DK1999" s="16"/>
      <c r="DL1999" s="16"/>
      <c r="DM1999" s="16"/>
      <c r="DN1999" s="16"/>
      <c r="DO1999" s="16"/>
      <c r="DP1999" s="16"/>
      <c r="DQ1999" s="16"/>
      <c r="DR1999" s="16"/>
      <c r="DS1999" s="16"/>
      <c r="DT1999" s="16"/>
      <c r="DU1999" s="16"/>
      <c r="DV1999" s="16"/>
      <c r="DW1999" s="16"/>
      <c r="DX1999" s="16"/>
      <c r="DY1999" s="16"/>
      <c r="DZ1999" s="16"/>
      <c r="EA1999" s="16"/>
      <c r="EB1999" s="16"/>
      <c r="EC1999" s="16"/>
      <c r="ED1999" s="16"/>
      <c r="EE1999" s="16"/>
      <c r="EF1999" s="16"/>
      <c r="EG1999" s="16"/>
      <c r="EH1999" s="16"/>
      <c r="EI1999" s="16"/>
      <c r="EJ1999" s="16"/>
      <c r="EK1999" s="16"/>
      <c r="EL1999" s="16"/>
      <c r="EM1999" s="16"/>
      <c r="EN1999" s="16"/>
      <c r="EO1999" s="16"/>
      <c r="EP1999" s="16"/>
      <c r="EQ1999" s="16"/>
      <c r="ER1999" s="16"/>
      <c r="ES1999" s="16"/>
      <c r="ET1999" s="16"/>
      <c r="EU1999" s="16"/>
      <c r="EV1999" s="16"/>
      <c r="EW1999" s="16"/>
      <c r="EX1999" s="16"/>
      <c r="EY1999" s="16"/>
      <c r="EZ1999" s="16"/>
      <c r="FA1999" s="16"/>
      <c r="FB1999" s="16"/>
      <c r="FC1999" s="16"/>
      <c r="FD1999" s="16"/>
      <c r="FE1999" s="16"/>
      <c r="FF1999" s="16"/>
      <c r="FG1999" s="16"/>
      <c r="FH1999" s="16"/>
      <c r="FI1999" s="16"/>
      <c r="FJ1999" s="16"/>
      <c r="FK1999" s="16"/>
      <c r="FL1999" s="16"/>
      <c r="FM1999" s="16"/>
      <c r="FN1999" s="16"/>
      <c r="FO1999" s="16"/>
      <c r="FP1999" s="16"/>
      <c r="FQ1999" s="16"/>
      <c r="FR1999" s="16"/>
      <c r="FS1999" s="16"/>
      <c r="FT1999" s="16"/>
      <c r="FU1999" s="16"/>
      <c r="FV1999" s="16"/>
      <c r="FW1999" s="16"/>
      <c r="FX1999" s="16"/>
      <c r="FY1999" s="16"/>
      <c r="FZ1999" s="16"/>
      <c r="GA1999" s="16"/>
      <c r="GB1999" s="16"/>
      <c r="GC1999" s="16"/>
      <c r="GD1999" s="16"/>
      <c r="GE1999" s="16"/>
      <c r="GF1999" s="16"/>
      <c r="GG1999" s="16"/>
      <c r="GH1999" s="16"/>
      <c r="GI1999" s="16"/>
      <c r="GJ1999" s="16"/>
      <c r="GK1999" s="16"/>
      <c r="GL1999" s="16"/>
      <c r="GM1999" s="16"/>
      <c r="GN1999" s="16"/>
      <c r="GO1999" s="16"/>
      <c r="GP1999" s="16"/>
      <c r="GQ1999" s="16"/>
      <c r="GR1999" s="16"/>
      <c r="GS1999" s="16"/>
      <c r="GT1999" s="16"/>
      <c r="GU1999" s="16"/>
      <c r="GV1999" s="16"/>
      <c r="GW1999" s="16"/>
      <c r="GX1999" s="16"/>
      <c r="GY1999" s="16"/>
    </row>
    <row r="2000" spans="1:207" x14ac:dyDescent="0.3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  <c r="BF2000" s="16"/>
      <c r="BG2000" s="16"/>
      <c r="BH2000" s="16"/>
      <c r="BI2000" s="16"/>
      <c r="BJ2000" s="16"/>
      <c r="BK2000" s="16"/>
      <c r="BL2000" s="16"/>
      <c r="BM2000" s="16"/>
      <c r="BN2000" s="16"/>
      <c r="BO2000" s="16"/>
      <c r="BP2000" s="16"/>
      <c r="BQ2000" s="16"/>
      <c r="BR2000" s="16"/>
      <c r="BS2000" s="16"/>
      <c r="BT2000" s="16"/>
      <c r="BU2000" s="16"/>
      <c r="BV2000" s="16"/>
      <c r="BW2000" s="16"/>
      <c r="BX2000" s="16"/>
      <c r="BY2000" s="16"/>
      <c r="BZ2000" s="16"/>
      <c r="CA2000" s="16"/>
      <c r="CB2000" s="16"/>
      <c r="CC2000" s="16"/>
      <c r="CD2000" s="16"/>
      <c r="CE2000" s="16"/>
      <c r="CF2000" s="16"/>
      <c r="CG2000" s="16"/>
      <c r="CH2000" s="16"/>
      <c r="CI2000" s="16"/>
      <c r="CJ2000" s="16"/>
      <c r="CK2000" s="16"/>
      <c r="CL2000" s="16"/>
      <c r="CM2000" s="16"/>
      <c r="CN2000" s="16"/>
      <c r="CO2000" s="16"/>
      <c r="CP2000" s="16"/>
      <c r="CQ2000" s="16"/>
      <c r="CR2000" s="16"/>
      <c r="CS2000" s="16"/>
      <c r="CT2000" s="16"/>
      <c r="CU2000" s="16"/>
      <c r="CV2000" s="16"/>
      <c r="CW2000" s="16"/>
      <c r="CX2000" s="16"/>
      <c r="CY2000" s="16"/>
      <c r="CZ2000" s="16"/>
      <c r="DA2000" s="16"/>
      <c r="DB2000" s="16"/>
      <c r="DC2000" s="16"/>
      <c r="DD2000" s="16"/>
      <c r="DE2000" s="16"/>
      <c r="DF2000" s="16"/>
      <c r="DG2000" s="16"/>
      <c r="DH2000" s="16"/>
      <c r="DI2000" s="16"/>
      <c r="DJ2000" s="16"/>
      <c r="DK2000" s="16"/>
      <c r="DL2000" s="16"/>
      <c r="DM2000" s="16"/>
      <c r="DN2000" s="16"/>
      <c r="DO2000" s="16"/>
      <c r="DP2000" s="16"/>
      <c r="DQ2000" s="16"/>
      <c r="DR2000" s="16"/>
      <c r="DS2000" s="16"/>
      <c r="DT2000" s="16"/>
      <c r="DU2000" s="16"/>
      <c r="DV2000" s="16"/>
      <c r="DW2000" s="16"/>
      <c r="DX2000" s="16"/>
      <c r="DY2000" s="16"/>
      <c r="DZ2000" s="16"/>
      <c r="EA2000" s="16"/>
      <c r="EB2000" s="16"/>
      <c r="EC2000" s="16"/>
      <c r="ED2000" s="16"/>
      <c r="EE2000" s="16"/>
      <c r="EF2000" s="16"/>
      <c r="EG2000" s="16"/>
      <c r="EH2000" s="16"/>
      <c r="EI2000" s="16"/>
      <c r="EJ2000" s="16"/>
      <c r="EK2000" s="16"/>
      <c r="EL2000" s="16"/>
      <c r="EM2000" s="16"/>
      <c r="EN2000" s="16"/>
      <c r="EO2000" s="16"/>
      <c r="EP2000" s="16"/>
      <c r="EQ2000" s="16"/>
      <c r="ER2000" s="16"/>
      <c r="ES2000" s="16"/>
      <c r="ET2000" s="16"/>
      <c r="EU2000" s="16"/>
      <c r="EV2000" s="16"/>
      <c r="EW2000" s="16"/>
      <c r="EX2000" s="16"/>
      <c r="EY2000" s="16"/>
      <c r="EZ2000" s="16"/>
      <c r="FA2000" s="16"/>
      <c r="FB2000" s="16"/>
      <c r="FC2000" s="16"/>
      <c r="FD2000" s="16"/>
      <c r="FE2000" s="16"/>
      <c r="FF2000" s="16"/>
      <c r="FG2000" s="16"/>
      <c r="FH2000" s="16"/>
      <c r="FI2000" s="16"/>
      <c r="FJ2000" s="16"/>
      <c r="FK2000" s="16"/>
      <c r="FL2000" s="16"/>
      <c r="FM2000" s="16"/>
      <c r="FN2000" s="16"/>
      <c r="FO2000" s="16"/>
      <c r="FP2000" s="16"/>
      <c r="FQ2000" s="16"/>
      <c r="FR2000" s="16"/>
      <c r="FS2000" s="16"/>
      <c r="FT2000" s="16"/>
      <c r="FU2000" s="16"/>
      <c r="FV2000" s="16"/>
      <c r="FW2000" s="16"/>
      <c r="FX2000" s="16"/>
      <c r="FY2000" s="16"/>
      <c r="FZ2000" s="16"/>
      <c r="GA2000" s="16"/>
      <c r="GB2000" s="16"/>
      <c r="GC2000" s="16"/>
      <c r="GD2000" s="16"/>
      <c r="GE2000" s="16"/>
      <c r="GF2000" s="16"/>
      <c r="GG2000" s="16"/>
      <c r="GH2000" s="16"/>
      <c r="GI2000" s="16"/>
      <c r="GJ2000" s="16"/>
      <c r="GK2000" s="16"/>
      <c r="GL2000" s="16"/>
      <c r="GM2000" s="16"/>
      <c r="GN2000" s="16"/>
      <c r="GO2000" s="16"/>
      <c r="GP2000" s="16"/>
      <c r="GQ2000" s="16"/>
      <c r="GR2000" s="16"/>
      <c r="GS2000" s="16"/>
      <c r="GT2000" s="16"/>
      <c r="GU2000" s="16"/>
      <c r="GV2000" s="16"/>
      <c r="GW2000" s="16"/>
      <c r="GX2000" s="16"/>
      <c r="GY2000" s="16"/>
    </row>
    <row r="2001" spans="1:207" x14ac:dyDescent="0.3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/>
      <c r="BJ2001" s="16"/>
      <c r="BK2001" s="16"/>
      <c r="BL2001" s="16"/>
      <c r="BM2001" s="16"/>
      <c r="BN2001" s="16"/>
      <c r="BO2001" s="16"/>
      <c r="BP2001" s="16"/>
      <c r="BQ2001" s="16"/>
      <c r="BR2001" s="16"/>
      <c r="BS2001" s="16"/>
      <c r="BT2001" s="16"/>
      <c r="BU2001" s="16"/>
      <c r="BV2001" s="16"/>
      <c r="BW2001" s="16"/>
      <c r="BX2001" s="16"/>
      <c r="BY2001" s="16"/>
      <c r="BZ2001" s="16"/>
      <c r="CA2001" s="16"/>
      <c r="CB2001" s="16"/>
      <c r="CC2001" s="16"/>
      <c r="CD2001" s="16"/>
      <c r="CE2001" s="16"/>
      <c r="CF2001" s="16"/>
      <c r="CG2001" s="16"/>
      <c r="CH2001" s="16"/>
      <c r="CI2001" s="16"/>
      <c r="CJ2001" s="16"/>
      <c r="CK2001" s="16"/>
      <c r="CL2001" s="16"/>
      <c r="CM2001" s="16"/>
      <c r="CN2001" s="16"/>
      <c r="CO2001" s="16"/>
      <c r="CP2001" s="16"/>
      <c r="CQ2001" s="16"/>
      <c r="CR2001" s="16"/>
      <c r="CS2001" s="16"/>
      <c r="CT2001" s="16"/>
      <c r="CU2001" s="16"/>
      <c r="CV2001" s="16"/>
      <c r="CW2001" s="16"/>
      <c r="CX2001" s="16"/>
      <c r="CY2001" s="16"/>
      <c r="CZ2001" s="16"/>
      <c r="DA2001" s="16"/>
      <c r="DB2001" s="16"/>
      <c r="DC2001" s="16"/>
      <c r="DD2001" s="16"/>
      <c r="DE2001" s="16"/>
      <c r="DF2001" s="16"/>
      <c r="DG2001" s="16"/>
      <c r="DH2001" s="16"/>
      <c r="DI2001" s="16"/>
      <c r="DJ2001" s="16"/>
      <c r="DK2001" s="16"/>
      <c r="DL2001" s="16"/>
      <c r="DM2001" s="16"/>
      <c r="DN2001" s="16"/>
      <c r="DO2001" s="16"/>
      <c r="DP2001" s="16"/>
      <c r="DQ2001" s="16"/>
      <c r="DR2001" s="16"/>
      <c r="DS2001" s="16"/>
      <c r="DT2001" s="16"/>
      <c r="DU2001" s="16"/>
      <c r="DV2001" s="16"/>
      <c r="DW2001" s="16"/>
      <c r="DX2001" s="16"/>
      <c r="DY2001" s="16"/>
      <c r="DZ2001" s="16"/>
      <c r="EA2001" s="16"/>
      <c r="EB2001" s="16"/>
      <c r="EC2001" s="16"/>
      <c r="ED2001" s="16"/>
      <c r="EE2001" s="16"/>
      <c r="EF2001" s="16"/>
      <c r="EG2001" s="16"/>
      <c r="EH2001" s="16"/>
      <c r="EI2001" s="16"/>
      <c r="EJ2001" s="16"/>
      <c r="EK2001" s="16"/>
      <c r="EL2001" s="16"/>
      <c r="EM2001" s="16"/>
      <c r="EN2001" s="16"/>
      <c r="EO2001" s="16"/>
      <c r="EP2001" s="16"/>
      <c r="EQ2001" s="16"/>
      <c r="ER2001" s="16"/>
      <c r="ES2001" s="16"/>
      <c r="ET2001" s="16"/>
      <c r="EU2001" s="16"/>
      <c r="EV2001" s="16"/>
      <c r="EW2001" s="16"/>
      <c r="EX2001" s="16"/>
      <c r="EY2001" s="16"/>
      <c r="EZ2001" s="16"/>
      <c r="FA2001" s="16"/>
      <c r="FB2001" s="16"/>
      <c r="FC2001" s="16"/>
      <c r="FD2001" s="16"/>
      <c r="FE2001" s="16"/>
      <c r="FF2001" s="16"/>
      <c r="FG2001" s="16"/>
      <c r="FH2001" s="16"/>
      <c r="FI2001" s="16"/>
      <c r="FJ2001" s="16"/>
      <c r="FK2001" s="16"/>
      <c r="FL2001" s="16"/>
      <c r="FM2001" s="16"/>
      <c r="FN2001" s="16"/>
      <c r="FO2001" s="16"/>
      <c r="FP2001" s="16"/>
      <c r="FQ2001" s="16"/>
      <c r="FR2001" s="16"/>
      <c r="FS2001" s="16"/>
      <c r="FT2001" s="16"/>
      <c r="FU2001" s="16"/>
      <c r="FV2001" s="16"/>
      <c r="FW2001" s="16"/>
      <c r="FX2001" s="16"/>
      <c r="FY2001" s="16"/>
      <c r="FZ2001" s="16"/>
      <c r="GA2001" s="16"/>
      <c r="GB2001" s="16"/>
      <c r="GC2001" s="16"/>
      <c r="GD2001" s="16"/>
      <c r="GE2001" s="16"/>
      <c r="GF2001" s="16"/>
      <c r="GG2001" s="16"/>
      <c r="GH2001" s="16"/>
      <c r="GI2001" s="16"/>
      <c r="GJ2001" s="16"/>
      <c r="GK2001" s="16"/>
      <c r="GL2001" s="16"/>
      <c r="GM2001" s="16"/>
      <c r="GN2001" s="16"/>
      <c r="GO2001" s="16"/>
      <c r="GP2001" s="16"/>
      <c r="GQ2001" s="16"/>
      <c r="GR2001" s="16"/>
      <c r="GS2001" s="16"/>
      <c r="GT2001" s="16"/>
      <c r="GU2001" s="16"/>
      <c r="GV2001" s="16"/>
      <c r="GW2001" s="16"/>
      <c r="GX2001" s="16"/>
      <c r="GY2001" s="16"/>
    </row>
    <row r="2002" spans="1:207" x14ac:dyDescent="0.3">
      <c r="A2002" s="16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6"/>
      <c r="BG2002" s="16"/>
      <c r="BH2002" s="16"/>
      <c r="BI2002" s="16"/>
      <c r="BJ2002" s="16"/>
      <c r="BK2002" s="16"/>
      <c r="BL2002" s="16"/>
      <c r="BM2002" s="16"/>
      <c r="BN2002" s="16"/>
      <c r="BO2002" s="16"/>
      <c r="BP2002" s="16"/>
      <c r="BQ2002" s="16"/>
      <c r="BR2002" s="16"/>
      <c r="BS2002" s="16"/>
      <c r="BT2002" s="16"/>
      <c r="BU2002" s="16"/>
      <c r="BV2002" s="16"/>
      <c r="BW2002" s="16"/>
      <c r="BX2002" s="16"/>
      <c r="BY2002" s="16"/>
      <c r="BZ2002" s="16"/>
      <c r="CA2002" s="16"/>
      <c r="CB2002" s="16"/>
      <c r="CC2002" s="16"/>
      <c r="CD2002" s="16"/>
      <c r="CE2002" s="16"/>
      <c r="CF2002" s="16"/>
      <c r="CG2002" s="16"/>
      <c r="CH2002" s="16"/>
      <c r="CI2002" s="16"/>
      <c r="CJ2002" s="16"/>
      <c r="CK2002" s="16"/>
      <c r="CL2002" s="16"/>
      <c r="CM2002" s="16"/>
      <c r="CN2002" s="16"/>
      <c r="CO2002" s="16"/>
      <c r="CP2002" s="16"/>
      <c r="CQ2002" s="16"/>
      <c r="CR2002" s="16"/>
      <c r="CS2002" s="16"/>
      <c r="CT2002" s="16"/>
      <c r="CU2002" s="16"/>
      <c r="CV2002" s="16"/>
      <c r="CW2002" s="16"/>
      <c r="CX2002" s="16"/>
      <c r="CY2002" s="16"/>
      <c r="CZ2002" s="16"/>
      <c r="DA2002" s="16"/>
      <c r="DB2002" s="16"/>
      <c r="DC2002" s="16"/>
      <c r="DD2002" s="16"/>
      <c r="DE2002" s="16"/>
      <c r="DF2002" s="16"/>
      <c r="DG2002" s="16"/>
      <c r="DH2002" s="16"/>
      <c r="DI2002" s="16"/>
      <c r="DJ2002" s="16"/>
      <c r="DK2002" s="16"/>
      <c r="DL2002" s="16"/>
      <c r="DM2002" s="16"/>
      <c r="DN2002" s="16"/>
      <c r="DO2002" s="16"/>
      <c r="DP2002" s="16"/>
      <c r="DQ2002" s="16"/>
      <c r="DR2002" s="16"/>
      <c r="DS2002" s="16"/>
      <c r="DT2002" s="16"/>
      <c r="DU2002" s="16"/>
      <c r="DV2002" s="16"/>
      <c r="DW2002" s="16"/>
      <c r="DX2002" s="16"/>
      <c r="DY2002" s="16"/>
      <c r="DZ2002" s="16"/>
      <c r="EA2002" s="16"/>
      <c r="EB2002" s="16"/>
      <c r="EC2002" s="16"/>
      <c r="ED2002" s="16"/>
      <c r="EE2002" s="16"/>
      <c r="EF2002" s="16"/>
      <c r="EG2002" s="16"/>
      <c r="EH2002" s="16"/>
      <c r="EI2002" s="16"/>
      <c r="EJ2002" s="16"/>
      <c r="EK2002" s="16"/>
      <c r="EL2002" s="16"/>
      <c r="EM2002" s="16"/>
      <c r="EN2002" s="16"/>
      <c r="EO2002" s="16"/>
      <c r="EP2002" s="16"/>
      <c r="EQ2002" s="16"/>
      <c r="ER2002" s="16"/>
      <c r="ES2002" s="16"/>
      <c r="ET2002" s="16"/>
      <c r="EU2002" s="16"/>
      <c r="EV2002" s="16"/>
      <c r="EW2002" s="16"/>
      <c r="EX2002" s="16"/>
      <c r="EY2002" s="16"/>
      <c r="EZ2002" s="16"/>
      <c r="FA2002" s="16"/>
      <c r="FB2002" s="16"/>
      <c r="FC2002" s="16"/>
      <c r="FD2002" s="16"/>
      <c r="FE2002" s="16"/>
      <c r="FF2002" s="16"/>
      <c r="FG2002" s="16"/>
      <c r="FH2002" s="16"/>
      <c r="FI2002" s="16"/>
      <c r="FJ2002" s="16"/>
      <c r="FK2002" s="16"/>
      <c r="FL2002" s="16"/>
      <c r="FM2002" s="16"/>
      <c r="FN2002" s="16"/>
      <c r="FO2002" s="16"/>
      <c r="FP2002" s="16"/>
      <c r="FQ2002" s="16"/>
      <c r="FR2002" s="16"/>
      <c r="FS2002" s="16"/>
      <c r="FT2002" s="16"/>
      <c r="FU2002" s="16"/>
      <c r="FV2002" s="16"/>
      <c r="FW2002" s="16"/>
      <c r="FX2002" s="16"/>
      <c r="FY2002" s="16"/>
      <c r="FZ2002" s="16"/>
      <c r="GA2002" s="16"/>
      <c r="GB2002" s="16"/>
      <c r="GC2002" s="16"/>
      <c r="GD2002" s="16"/>
      <c r="GE2002" s="16"/>
      <c r="GF2002" s="16"/>
      <c r="GG2002" s="16"/>
      <c r="GH2002" s="16"/>
      <c r="GI2002" s="16"/>
      <c r="GJ2002" s="16"/>
      <c r="GK2002" s="16"/>
      <c r="GL2002" s="16"/>
      <c r="GM2002" s="16"/>
      <c r="GN2002" s="16"/>
      <c r="GO2002" s="16"/>
      <c r="GP2002" s="16"/>
      <c r="GQ2002" s="16"/>
      <c r="GR2002" s="16"/>
      <c r="GS2002" s="16"/>
      <c r="GT2002" s="16"/>
      <c r="GU2002" s="16"/>
      <c r="GV2002" s="16"/>
      <c r="GW2002" s="16"/>
      <c r="GX2002" s="16"/>
      <c r="GY2002" s="16"/>
    </row>
    <row r="2003" spans="1:207" x14ac:dyDescent="0.3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/>
      <c r="BJ2003" s="16"/>
      <c r="BK2003" s="16"/>
      <c r="BL2003" s="16"/>
      <c r="BM2003" s="16"/>
      <c r="BN2003" s="16"/>
      <c r="BO2003" s="16"/>
      <c r="BP2003" s="16"/>
      <c r="BQ2003" s="16"/>
      <c r="BR2003" s="16"/>
      <c r="BS2003" s="16"/>
      <c r="BT2003" s="16"/>
      <c r="BU2003" s="16"/>
      <c r="BV2003" s="16"/>
      <c r="BW2003" s="16"/>
      <c r="BX2003" s="16"/>
      <c r="BY2003" s="16"/>
      <c r="BZ2003" s="16"/>
      <c r="CA2003" s="16"/>
      <c r="CB2003" s="16"/>
      <c r="CC2003" s="16"/>
      <c r="CD2003" s="16"/>
      <c r="CE2003" s="16"/>
      <c r="CF2003" s="16"/>
      <c r="CG2003" s="16"/>
      <c r="CH2003" s="16"/>
      <c r="CI2003" s="16"/>
      <c r="CJ2003" s="16"/>
      <c r="CK2003" s="16"/>
      <c r="CL2003" s="16"/>
      <c r="CM2003" s="16"/>
      <c r="CN2003" s="16"/>
      <c r="CO2003" s="16"/>
      <c r="CP2003" s="16"/>
      <c r="CQ2003" s="16"/>
      <c r="CR2003" s="16"/>
      <c r="CS2003" s="16"/>
      <c r="CT2003" s="16"/>
      <c r="CU2003" s="16"/>
      <c r="CV2003" s="16"/>
      <c r="CW2003" s="16"/>
      <c r="CX2003" s="16"/>
      <c r="CY2003" s="16"/>
      <c r="CZ2003" s="16"/>
      <c r="DA2003" s="16"/>
      <c r="DB2003" s="16"/>
      <c r="DC2003" s="16"/>
      <c r="DD2003" s="16"/>
      <c r="DE2003" s="16"/>
      <c r="DF2003" s="16"/>
      <c r="DG2003" s="16"/>
      <c r="DH2003" s="16"/>
      <c r="DI2003" s="16"/>
      <c r="DJ2003" s="16"/>
      <c r="DK2003" s="16"/>
      <c r="DL2003" s="16"/>
      <c r="DM2003" s="16"/>
      <c r="DN2003" s="16"/>
      <c r="DO2003" s="16"/>
      <c r="DP2003" s="16"/>
      <c r="DQ2003" s="16"/>
      <c r="DR2003" s="16"/>
      <c r="DS2003" s="16"/>
      <c r="DT2003" s="16"/>
      <c r="DU2003" s="16"/>
      <c r="DV2003" s="16"/>
      <c r="DW2003" s="16"/>
      <c r="DX2003" s="16"/>
      <c r="DY2003" s="16"/>
      <c r="DZ2003" s="16"/>
      <c r="EA2003" s="16"/>
      <c r="EB2003" s="16"/>
      <c r="EC2003" s="16"/>
      <c r="ED2003" s="16"/>
      <c r="EE2003" s="16"/>
      <c r="EF2003" s="16"/>
      <c r="EG2003" s="16"/>
      <c r="EH2003" s="16"/>
      <c r="EI2003" s="16"/>
      <c r="EJ2003" s="16"/>
      <c r="EK2003" s="16"/>
      <c r="EL2003" s="16"/>
      <c r="EM2003" s="16"/>
      <c r="EN2003" s="16"/>
      <c r="EO2003" s="16"/>
      <c r="EP2003" s="16"/>
      <c r="EQ2003" s="16"/>
      <c r="ER2003" s="16"/>
      <c r="ES2003" s="16"/>
      <c r="ET2003" s="16"/>
      <c r="EU2003" s="16"/>
      <c r="EV2003" s="16"/>
      <c r="EW2003" s="16"/>
      <c r="EX2003" s="16"/>
      <c r="EY2003" s="16"/>
      <c r="EZ2003" s="16"/>
      <c r="FA2003" s="16"/>
      <c r="FB2003" s="16"/>
      <c r="FC2003" s="16"/>
      <c r="FD2003" s="16"/>
      <c r="FE2003" s="16"/>
      <c r="FF2003" s="16"/>
      <c r="FG2003" s="16"/>
      <c r="FH2003" s="16"/>
      <c r="FI2003" s="16"/>
      <c r="FJ2003" s="16"/>
      <c r="FK2003" s="16"/>
      <c r="FL2003" s="16"/>
      <c r="FM2003" s="16"/>
      <c r="FN2003" s="16"/>
      <c r="FO2003" s="16"/>
      <c r="FP2003" s="16"/>
      <c r="FQ2003" s="16"/>
      <c r="FR2003" s="16"/>
      <c r="FS2003" s="16"/>
      <c r="FT2003" s="16"/>
      <c r="FU2003" s="16"/>
      <c r="FV2003" s="16"/>
      <c r="FW2003" s="16"/>
      <c r="FX2003" s="16"/>
      <c r="FY2003" s="16"/>
      <c r="FZ2003" s="16"/>
      <c r="GA2003" s="16"/>
      <c r="GB2003" s="16"/>
      <c r="GC2003" s="16"/>
      <c r="GD2003" s="16"/>
      <c r="GE2003" s="16"/>
      <c r="GF2003" s="16"/>
      <c r="GG2003" s="16"/>
      <c r="GH2003" s="16"/>
      <c r="GI2003" s="16"/>
      <c r="GJ2003" s="16"/>
      <c r="GK2003" s="16"/>
      <c r="GL2003" s="16"/>
      <c r="GM2003" s="16"/>
      <c r="GN2003" s="16"/>
      <c r="GO2003" s="16"/>
      <c r="GP2003" s="16"/>
      <c r="GQ2003" s="16"/>
      <c r="GR2003" s="16"/>
      <c r="GS2003" s="16"/>
      <c r="GT2003" s="16"/>
      <c r="GU2003" s="16"/>
      <c r="GV2003" s="16"/>
      <c r="GW2003" s="16"/>
      <c r="GX2003" s="16"/>
      <c r="GY2003" s="16"/>
    </row>
    <row r="2004" spans="1:207" x14ac:dyDescent="0.3">
      <c r="A2004" s="16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  <c r="BF2004" s="16"/>
      <c r="BG2004" s="16"/>
      <c r="BH2004" s="16"/>
      <c r="BI2004" s="16"/>
      <c r="BJ2004" s="16"/>
      <c r="BK2004" s="16"/>
      <c r="BL2004" s="16"/>
      <c r="BM2004" s="16"/>
      <c r="BN2004" s="16"/>
      <c r="BO2004" s="16"/>
      <c r="BP2004" s="16"/>
      <c r="BQ2004" s="16"/>
      <c r="BR2004" s="16"/>
      <c r="BS2004" s="16"/>
      <c r="BT2004" s="16"/>
      <c r="BU2004" s="16"/>
      <c r="BV2004" s="16"/>
      <c r="BW2004" s="16"/>
      <c r="BX2004" s="16"/>
      <c r="BY2004" s="16"/>
      <c r="BZ2004" s="16"/>
      <c r="CA2004" s="16"/>
      <c r="CB2004" s="16"/>
      <c r="CC2004" s="16"/>
      <c r="CD2004" s="16"/>
      <c r="CE2004" s="16"/>
      <c r="CF2004" s="16"/>
      <c r="CG2004" s="16"/>
      <c r="CH2004" s="16"/>
      <c r="CI2004" s="16"/>
      <c r="CJ2004" s="16"/>
      <c r="CK2004" s="16"/>
      <c r="CL2004" s="16"/>
      <c r="CM2004" s="16"/>
      <c r="CN2004" s="16"/>
      <c r="CO2004" s="16"/>
      <c r="CP2004" s="16"/>
      <c r="CQ2004" s="16"/>
      <c r="CR2004" s="16"/>
      <c r="CS2004" s="16"/>
      <c r="CT2004" s="16"/>
      <c r="CU2004" s="16"/>
      <c r="CV2004" s="16"/>
      <c r="CW2004" s="16"/>
      <c r="CX2004" s="16"/>
      <c r="CY2004" s="16"/>
      <c r="CZ2004" s="16"/>
      <c r="DA2004" s="16"/>
      <c r="DB2004" s="16"/>
      <c r="DC2004" s="16"/>
      <c r="DD2004" s="16"/>
      <c r="DE2004" s="16"/>
      <c r="DF2004" s="16"/>
      <c r="DG2004" s="16"/>
      <c r="DH2004" s="16"/>
      <c r="DI2004" s="16"/>
      <c r="DJ2004" s="16"/>
      <c r="DK2004" s="16"/>
      <c r="DL2004" s="16"/>
      <c r="DM2004" s="16"/>
      <c r="DN2004" s="16"/>
      <c r="DO2004" s="16"/>
      <c r="DP2004" s="16"/>
      <c r="DQ2004" s="16"/>
      <c r="DR2004" s="16"/>
      <c r="DS2004" s="16"/>
      <c r="DT2004" s="16"/>
      <c r="DU2004" s="16"/>
      <c r="DV2004" s="16"/>
      <c r="DW2004" s="16"/>
      <c r="DX2004" s="16"/>
      <c r="DY2004" s="16"/>
      <c r="DZ2004" s="16"/>
      <c r="EA2004" s="16"/>
      <c r="EB2004" s="16"/>
      <c r="EC2004" s="16"/>
      <c r="ED2004" s="16"/>
      <c r="EE2004" s="16"/>
      <c r="EF2004" s="16"/>
      <c r="EG2004" s="16"/>
      <c r="EH2004" s="16"/>
      <c r="EI2004" s="16"/>
      <c r="EJ2004" s="16"/>
      <c r="EK2004" s="16"/>
      <c r="EL2004" s="16"/>
      <c r="EM2004" s="16"/>
      <c r="EN2004" s="16"/>
      <c r="EO2004" s="16"/>
      <c r="EP2004" s="16"/>
      <c r="EQ2004" s="16"/>
      <c r="ER2004" s="16"/>
      <c r="ES2004" s="16"/>
      <c r="ET2004" s="16"/>
      <c r="EU2004" s="16"/>
      <c r="EV2004" s="16"/>
      <c r="EW2004" s="16"/>
      <c r="EX2004" s="16"/>
      <c r="EY2004" s="16"/>
      <c r="EZ2004" s="16"/>
      <c r="FA2004" s="16"/>
      <c r="FB2004" s="16"/>
      <c r="FC2004" s="16"/>
      <c r="FD2004" s="16"/>
      <c r="FE2004" s="16"/>
      <c r="FF2004" s="16"/>
      <c r="FG2004" s="16"/>
      <c r="FH2004" s="16"/>
      <c r="FI2004" s="16"/>
      <c r="FJ2004" s="16"/>
      <c r="FK2004" s="16"/>
      <c r="FL2004" s="16"/>
      <c r="FM2004" s="16"/>
      <c r="FN2004" s="16"/>
      <c r="FO2004" s="16"/>
      <c r="FP2004" s="16"/>
      <c r="FQ2004" s="16"/>
      <c r="FR2004" s="16"/>
      <c r="FS2004" s="16"/>
      <c r="FT2004" s="16"/>
      <c r="FU2004" s="16"/>
      <c r="FV2004" s="16"/>
      <c r="FW2004" s="16"/>
      <c r="FX2004" s="16"/>
      <c r="FY2004" s="16"/>
      <c r="FZ2004" s="16"/>
      <c r="GA2004" s="16"/>
      <c r="GB2004" s="16"/>
      <c r="GC2004" s="16"/>
      <c r="GD2004" s="16"/>
      <c r="GE2004" s="16"/>
      <c r="GF2004" s="16"/>
      <c r="GG2004" s="16"/>
      <c r="GH2004" s="16"/>
      <c r="GI2004" s="16"/>
      <c r="GJ2004" s="16"/>
      <c r="GK2004" s="16"/>
      <c r="GL2004" s="16"/>
      <c r="GM2004" s="16"/>
      <c r="GN2004" s="16"/>
      <c r="GO2004" s="16"/>
      <c r="GP2004" s="16"/>
      <c r="GQ2004" s="16"/>
      <c r="GR2004" s="16"/>
      <c r="GS2004" s="16"/>
      <c r="GT2004" s="16"/>
      <c r="GU2004" s="16"/>
      <c r="GV2004" s="16"/>
      <c r="GW2004" s="16"/>
      <c r="GX2004" s="16"/>
      <c r="GY2004" s="16"/>
    </row>
    <row r="2005" spans="1:207" x14ac:dyDescent="0.3">
      <c r="A2005" s="16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  <c r="BF2005" s="16"/>
      <c r="BG2005" s="16"/>
      <c r="BH2005" s="16"/>
      <c r="BI2005" s="16"/>
      <c r="BJ2005" s="16"/>
      <c r="BK2005" s="16"/>
      <c r="BL2005" s="16"/>
      <c r="BM2005" s="16"/>
      <c r="BN2005" s="16"/>
      <c r="BO2005" s="16"/>
      <c r="BP2005" s="16"/>
      <c r="BQ2005" s="16"/>
      <c r="BR2005" s="16"/>
      <c r="BS2005" s="16"/>
      <c r="BT2005" s="16"/>
      <c r="BU2005" s="16"/>
      <c r="BV2005" s="16"/>
      <c r="BW2005" s="16"/>
      <c r="BX2005" s="16"/>
      <c r="BY2005" s="16"/>
      <c r="BZ2005" s="16"/>
      <c r="CA2005" s="16"/>
      <c r="CB2005" s="16"/>
      <c r="CC2005" s="16"/>
      <c r="CD2005" s="16"/>
      <c r="CE2005" s="16"/>
      <c r="CF2005" s="16"/>
      <c r="CG2005" s="16"/>
      <c r="CH2005" s="16"/>
      <c r="CI2005" s="16"/>
      <c r="CJ2005" s="16"/>
      <c r="CK2005" s="16"/>
      <c r="CL2005" s="16"/>
      <c r="CM2005" s="16"/>
      <c r="CN2005" s="16"/>
      <c r="CO2005" s="16"/>
      <c r="CP2005" s="16"/>
      <c r="CQ2005" s="16"/>
      <c r="CR2005" s="16"/>
      <c r="CS2005" s="16"/>
      <c r="CT2005" s="16"/>
      <c r="CU2005" s="16"/>
      <c r="CV2005" s="16"/>
      <c r="CW2005" s="16"/>
      <c r="CX2005" s="16"/>
      <c r="CY2005" s="16"/>
      <c r="CZ2005" s="16"/>
      <c r="DA2005" s="16"/>
      <c r="DB2005" s="16"/>
      <c r="DC2005" s="16"/>
      <c r="DD2005" s="16"/>
      <c r="DE2005" s="16"/>
      <c r="DF2005" s="16"/>
      <c r="DG2005" s="16"/>
      <c r="DH2005" s="16"/>
      <c r="DI2005" s="16"/>
      <c r="DJ2005" s="16"/>
      <c r="DK2005" s="16"/>
      <c r="DL2005" s="16"/>
      <c r="DM2005" s="16"/>
      <c r="DN2005" s="16"/>
      <c r="DO2005" s="16"/>
      <c r="DP2005" s="16"/>
      <c r="DQ2005" s="16"/>
      <c r="DR2005" s="16"/>
      <c r="DS2005" s="16"/>
      <c r="DT2005" s="16"/>
      <c r="DU2005" s="16"/>
      <c r="DV2005" s="16"/>
      <c r="DW2005" s="16"/>
      <c r="DX2005" s="16"/>
      <c r="DY2005" s="16"/>
      <c r="DZ2005" s="16"/>
      <c r="EA2005" s="16"/>
      <c r="EB2005" s="16"/>
      <c r="EC2005" s="16"/>
      <c r="ED2005" s="16"/>
      <c r="EE2005" s="16"/>
      <c r="EF2005" s="16"/>
      <c r="EG2005" s="16"/>
      <c r="EH2005" s="16"/>
      <c r="EI2005" s="16"/>
      <c r="EJ2005" s="16"/>
      <c r="EK2005" s="16"/>
      <c r="EL2005" s="16"/>
      <c r="EM2005" s="16"/>
      <c r="EN2005" s="16"/>
      <c r="EO2005" s="16"/>
      <c r="EP2005" s="16"/>
      <c r="EQ2005" s="16"/>
      <c r="ER2005" s="16"/>
      <c r="ES2005" s="16"/>
      <c r="ET2005" s="16"/>
      <c r="EU2005" s="16"/>
      <c r="EV2005" s="16"/>
      <c r="EW2005" s="16"/>
      <c r="EX2005" s="16"/>
      <c r="EY2005" s="16"/>
      <c r="EZ2005" s="16"/>
      <c r="FA2005" s="16"/>
      <c r="FB2005" s="16"/>
      <c r="FC2005" s="16"/>
      <c r="FD2005" s="16"/>
      <c r="FE2005" s="16"/>
      <c r="FF2005" s="16"/>
      <c r="FG2005" s="16"/>
      <c r="FH2005" s="16"/>
      <c r="FI2005" s="16"/>
      <c r="FJ2005" s="16"/>
      <c r="FK2005" s="16"/>
      <c r="FL2005" s="16"/>
      <c r="FM2005" s="16"/>
      <c r="FN2005" s="16"/>
      <c r="FO2005" s="16"/>
      <c r="FP2005" s="16"/>
      <c r="FQ2005" s="16"/>
      <c r="FR2005" s="16"/>
      <c r="FS2005" s="16"/>
      <c r="FT2005" s="16"/>
      <c r="FU2005" s="16"/>
      <c r="FV2005" s="16"/>
      <c r="FW2005" s="16"/>
      <c r="FX2005" s="16"/>
      <c r="FY2005" s="16"/>
      <c r="FZ2005" s="16"/>
      <c r="GA2005" s="16"/>
      <c r="GB2005" s="16"/>
      <c r="GC2005" s="16"/>
      <c r="GD2005" s="16"/>
      <c r="GE2005" s="16"/>
      <c r="GF2005" s="16"/>
      <c r="GG2005" s="16"/>
      <c r="GH2005" s="16"/>
      <c r="GI2005" s="16"/>
      <c r="GJ2005" s="16"/>
      <c r="GK2005" s="16"/>
      <c r="GL2005" s="16"/>
      <c r="GM2005" s="16"/>
      <c r="GN2005" s="16"/>
      <c r="GO2005" s="16"/>
      <c r="GP2005" s="16"/>
      <c r="GQ2005" s="16"/>
      <c r="GR2005" s="16"/>
      <c r="GS2005" s="16"/>
      <c r="GT2005" s="16"/>
      <c r="GU2005" s="16"/>
      <c r="GV2005" s="16"/>
      <c r="GW2005" s="16"/>
      <c r="GX2005" s="16"/>
      <c r="GY2005" s="16"/>
    </row>
    <row r="2006" spans="1:207" x14ac:dyDescent="0.3">
      <c r="A2006" s="16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  <c r="BC2006" s="16"/>
      <c r="BD2006" s="16"/>
      <c r="BE2006" s="16"/>
      <c r="BF2006" s="16"/>
      <c r="BG2006" s="16"/>
      <c r="BH2006" s="16"/>
      <c r="BI2006" s="16"/>
      <c r="BJ2006" s="16"/>
      <c r="BK2006" s="16"/>
      <c r="BL2006" s="16"/>
      <c r="BM2006" s="16"/>
      <c r="BN2006" s="16"/>
      <c r="BO2006" s="16"/>
      <c r="BP2006" s="16"/>
      <c r="BQ2006" s="16"/>
      <c r="BR2006" s="16"/>
      <c r="BS2006" s="16"/>
      <c r="BT2006" s="16"/>
      <c r="BU2006" s="16"/>
      <c r="BV2006" s="16"/>
      <c r="BW2006" s="16"/>
      <c r="BX2006" s="16"/>
      <c r="BY2006" s="16"/>
      <c r="BZ2006" s="16"/>
      <c r="CA2006" s="16"/>
      <c r="CB2006" s="16"/>
      <c r="CC2006" s="16"/>
      <c r="CD2006" s="16"/>
      <c r="CE2006" s="16"/>
      <c r="CF2006" s="16"/>
      <c r="CG2006" s="16"/>
      <c r="CH2006" s="16"/>
      <c r="CI2006" s="16"/>
      <c r="CJ2006" s="16"/>
      <c r="CK2006" s="16"/>
      <c r="CL2006" s="16"/>
      <c r="CM2006" s="16"/>
      <c r="CN2006" s="16"/>
      <c r="CO2006" s="16"/>
      <c r="CP2006" s="16"/>
      <c r="CQ2006" s="16"/>
      <c r="CR2006" s="16"/>
      <c r="CS2006" s="16"/>
      <c r="CT2006" s="16"/>
      <c r="CU2006" s="16"/>
      <c r="CV2006" s="16"/>
      <c r="CW2006" s="16"/>
      <c r="CX2006" s="16"/>
      <c r="CY2006" s="16"/>
      <c r="CZ2006" s="16"/>
      <c r="DA2006" s="16"/>
      <c r="DB2006" s="16"/>
      <c r="DC2006" s="16"/>
      <c r="DD2006" s="16"/>
      <c r="DE2006" s="16"/>
      <c r="DF2006" s="16"/>
      <c r="DG2006" s="16"/>
      <c r="DH2006" s="16"/>
      <c r="DI2006" s="16"/>
      <c r="DJ2006" s="16"/>
      <c r="DK2006" s="16"/>
      <c r="DL2006" s="16"/>
      <c r="DM2006" s="16"/>
      <c r="DN2006" s="16"/>
      <c r="DO2006" s="16"/>
      <c r="DP2006" s="16"/>
      <c r="DQ2006" s="16"/>
      <c r="DR2006" s="16"/>
      <c r="DS2006" s="16"/>
      <c r="DT2006" s="16"/>
      <c r="DU2006" s="16"/>
      <c r="DV2006" s="16"/>
      <c r="DW2006" s="16"/>
      <c r="DX2006" s="16"/>
      <c r="DY2006" s="16"/>
      <c r="DZ2006" s="16"/>
      <c r="EA2006" s="16"/>
      <c r="EB2006" s="16"/>
      <c r="EC2006" s="16"/>
      <c r="ED2006" s="16"/>
      <c r="EE2006" s="16"/>
      <c r="EF2006" s="16"/>
      <c r="EG2006" s="16"/>
      <c r="EH2006" s="16"/>
      <c r="EI2006" s="16"/>
      <c r="EJ2006" s="16"/>
      <c r="EK2006" s="16"/>
      <c r="EL2006" s="16"/>
      <c r="EM2006" s="16"/>
      <c r="EN2006" s="16"/>
      <c r="EO2006" s="16"/>
      <c r="EP2006" s="16"/>
      <c r="EQ2006" s="16"/>
      <c r="ER2006" s="16"/>
      <c r="ES2006" s="16"/>
      <c r="ET2006" s="16"/>
      <c r="EU2006" s="16"/>
      <c r="EV2006" s="16"/>
      <c r="EW2006" s="16"/>
      <c r="EX2006" s="16"/>
      <c r="EY2006" s="16"/>
      <c r="EZ2006" s="16"/>
      <c r="FA2006" s="16"/>
      <c r="FB2006" s="16"/>
      <c r="FC2006" s="16"/>
      <c r="FD2006" s="16"/>
      <c r="FE2006" s="16"/>
      <c r="FF2006" s="16"/>
      <c r="FG2006" s="16"/>
      <c r="FH2006" s="16"/>
      <c r="FI2006" s="16"/>
      <c r="FJ2006" s="16"/>
      <c r="FK2006" s="16"/>
      <c r="FL2006" s="16"/>
      <c r="FM2006" s="16"/>
      <c r="FN2006" s="16"/>
      <c r="FO2006" s="16"/>
      <c r="FP2006" s="16"/>
      <c r="FQ2006" s="16"/>
      <c r="FR2006" s="16"/>
      <c r="FS2006" s="16"/>
      <c r="FT2006" s="16"/>
      <c r="FU2006" s="16"/>
      <c r="FV2006" s="16"/>
      <c r="FW2006" s="16"/>
      <c r="FX2006" s="16"/>
      <c r="FY2006" s="16"/>
      <c r="FZ2006" s="16"/>
      <c r="GA2006" s="16"/>
      <c r="GB2006" s="16"/>
      <c r="GC2006" s="16"/>
      <c r="GD2006" s="16"/>
      <c r="GE2006" s="16"/>
      <c r="GF2006" s="16"/>
      <c r="GG2006" s="16"/>
      <c r="GH2006" s="16"/>
      <c r="GI2006" s="16"/>
      <c r="GJ2006" s="16"/>
      <c r="GK2006" s="16"/>
      <c r="GL2006" s="16"/>
      <c r="GM2006" s="16"/>
      <c r="GN2006" s="16"/>
      <c r="GO2006" s="16"/>
      <c r="GP2006" s="16"/>
      <c r="GQ2006" s="16"/>
      <c r="GR2006" s="16"/>
      <c r="GS2006" s="16"/>
      <c r="GT2006" s="16"/>
      <c r="GU2006" s="16"/>
      <c r="GV2006" s="16"/>
      <c r="GW2006" s="16"/>
      <c r="GX2006" s="16"/>
      <c r="GY2006" s="16"/>
    </row>
    <row r="2007" spans="1:207" x14ac:dyDescent="0.3">
      <c r="A2007" s="16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  <c r="BF2007" s="16"/>
      <c r="BG2007" s="16"/>
      <c r="BH2007" s="16"/>
      <c r="BI2007" s="16"/>
      <c r="BJ2007" s="16"/>
      <c r="BK2007" s="16"/>
      <c r="BL2007" s="16"/>
      <c r="BM2007" s="16"/>
      <c r="BN2007" s="16"/>
      <c r="BO2007" s="16"/>
      <c r="BP2007" s="16"/>
      <c r="BQ2007" s="16"/>
      <c r="BR2007" s="16"/>
      <c r="BS2007" s="16"/>
      <c r="BT2007" s="16"/>
      <c r="BU2007" s="16"/>
      <c r="BV2007" s="16"/>
      <c r="BW2007" s="16"/>
      <c r="BX2007" s="16"/>
      <c r="BY2007" s="16"/>
      <c r="BZ2007" s="16"/>
      <c r="CA2007" s="16"/>
      <c r="CB2007" s="16"/>
      <c r="CC2007" s="16"/>
      <c r="CD2007" s="16"/>
      <c r="CE2007" s="16"/>
      <c r="CF2007" s="16"/>
      <c r="CG2007" s="16"/>
      <c r="CH2007" s="16"/>
      <c r="CI2007" s="16"/>
      <c r="CJ2007" s="16"/>
      <c r="CK2007" s="16"/>
      <c r="CL2007" s="16"/>
      <c r="CM2007" s="16"/>
      <c r="CN2007" s="16"/>
      <c r="CO2007" s="16"/>
      <c r="CP2007" s="16"/>
      <c r="CQ2007" s="16"/>
      <c r="CR2007" s="16"/>
      <c r="CS2007" s="16"/>
      <c r="CT2007" s="16"/>
      <c r="CU2007" s="16"/>
      <c r="CV2007" s="16"/>
      <c r="CW2007" s="16"/>
      <c r="CX2007" s="16"/>
      <c r="CY2007" s="16"/>
      <c r="CZ2007" s="16"/>
      <c r="DA2007" s="16"/>
      <c r="DB2007" s="16"/>
      <c r="DC2007" s="16"/>
      <c r="DD2007" s="16"/>
      <c r="DE2007" s="16"/>
      <c r="DF2007" s="16"/>
      <c r="DG2007" s="16"/>
      <c r="DH2007" s="16"/>
      <c r="DI2007" s="16"/>
      <c r="DJ2007" s="16"/>
      <c r="DK2007" s="16"/>
      <c r="DL2007" s="16"/>
      <c r="DM2007" s="16"/>
      <c r="DN2007" s="16"/>
      <c r="DO2007" s="16"/>
      <c r="DP2007" s="16"/>
      <c r="DQ2007" s="16"/>
      <c r="DR2007" s="16"/>
      <c r="DS2007" s="16"/>
      <c r="DT2007" s="16"/>
      <c r="DU2007" s="16"/>
      <c r="DV2007" s="16"/>
      <c r="DW2007" s="16"/>
      <c r="DX2007" s="16"/>
      <c r="DY2007" s="16"/>
      <c r="DZ2007" s="16"/>
      <c r="EA2007" s="16"/>
      <c r="EB2007" s="16"/>
      <c r="EC2007" s="16"/>
      <c r="ED2007" s="16"/>
      <c r="EE2007" s="16"/>
      <c r="EF2007" s="16"/>
      <c r="EG2007" s="16"/>
      <c r="EH2007" s="16"/>
      <c r="EI2007" s="16"/>
      <c r="EJ2007" s="16"/>
      <c r="EK2007" s="16"/>
      <c r="EL2007" s="16"/>
      <c r="EM2007" s="16"/>
      <c r="EN2007" s="16"/>
      <c r="EO2007" s="16"/>
      <c r="EP2007" s="16"/>
      <c r="EQ2007" s="16"/>
      <c r="ER2007" s="16"/>
      <c r="ES2007" s="16"/>
      <c r="ET2007" s="16"/>
      <c r="EU2007" s="16"/>
      <c r="EV2007" s="16"/>
      <c r="EW2007" s="16"/>
      <c r="EX2007" s="16"/>
      <c r="EY2007" s="16"/>
      <c r="EZ2007" s="16"/>
      <c r="FA2007" s="16"/>
      <c r="FB2007" s="16"/>
      <c r="FC2007" s="16"/>
      <c r="FD2007" s="16"/>
      <c r="FE2007" s="16"/>
      <c r="FF2007" s="16"/>
      <c r="FG2007" s="16"/>
      <c r="FH2007" s="16"/>
      <c r="FI2007" s="16"/>
      <c r="FJ2007" s="16"/>
      <c r="FK2007" s="16"/>
      <c r="FL2007" s="16"/>
      <c r="FM2007" s="16"/>
      <c r="FN2007" s="16"/>
      <c r="FO2007" s="16"/>
      <c r="FP2007" s="16"/>
      <c r="FQ2007" s="16"/>
      <c r="FR2007" s="16"/>
      <c r="FS2007" s="16"/>
      <c r="FT2007" s="16"/>
      <c r="FU2007" s="16"/>
      <c r="FV2007" s="16"/>
      <c r="FW2007" s="16"/>
      <c r="FX2007" s="16"/>
      <c r="FY2007" s="16"/>
      <c r="FZ2007" s="16"/>
      <c r="GA2007" s="16"/>
      <c r="GB2007" s="16"/>
      <c r="GC2007" s="16"/>
      <c r="GD2007" s="16"/>
      <c r="GE2007" s="16"/>
      <c r="GF2007" s="16"/>
      <c r="GG2007" s="16"/>
      <c r="GH2007" s="16"/>
      <c r="GI2007" s="16"/>
      <c r="GJ2007" s="16"/>
      <c r="GK2007" s="16"/>
      <c r="GL2007" s="16"/>
      <c r="GM2007" s="16"/>
      <c r="GN2007" s="16"/>
      <c r="GO2007" s="16"/>
      <c r="GP2007" s="16"/>
      <c r="GQ2007" s="16"/>
      <c r="GR2007" s="16"/>
      <c r="GS2007" s="16"/>
      <c r="GT2007" s="16"/>
      <c r="GU2007" s="16"/>
      <c r="GV2007" s="16"/>
      <c r="GW2007" s="16"/>
      <c r="GX2007" s="16"/>
      <c r="GY2007" s="16"/>
    </row>
    <row r="2008" spans="1:207" x14ac:dyDescent="0.3">
      <c r="A2008" s="16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  <c r="BF2008" s="16"/>
      <c r="BG2008" s="16"/>
      <c r="BH2008" s="16"/>
      <c r="BI2008" s="16"/>
      <c r="BJ2008" s="16"/>
      <c r="BK2008" s="16"/>
      <c r="BL2008" s="16"/>
      <c r="BM2008" s="16"/>
      <c r="BN2008" s="16"/>
      <c r="BO2008" s="16"/>
      <c r="BP2008" s="16"/>
      <c r="BQ2008" s="16"/>
      <c r="BR2008" s="16"/>
      <c r="BS2008" s="16"/>
      <c r="BT2008" s="16"/>
      <c r="BU2008" s="16"/>
      <c r="BV2008" s="16"/>
      <c r="BW2008" s="16"/>
      <c r="BX2008" s="16"/>
      <c r="BY2008" s="16"/>
      <c r="BZ2008" s="16"/>
      <c r="CA2008" s="16"/>
      <c r="CB2008" s="16"/>
      <c r="CC2008" s="16"/>
      <c r="CD2008" s="16"/>
      <c r="CE2008" s="16"/>
      <c r="CF2008" s="16"/>
      <c r="CG2008" s="16"/>
      <c r="CH2008" s="16"/>
      <c r="CI2008" s="16"/>
      <c r="CJ2008" s="16"/>
      <c r="CK2008" s="16"/>
      <c r="CL2008" s="16"/>
      <c r="CM2008" s="16"/>
      <c r="CN2008" s="16"/>
      <c r="CO2008" s="16"/>
      <c r="CP2008" s="16"/>
      <c r="CQ2008" s="16"/>
      <c r="CR2008" s="16"/>
      <c r="CS2008" s="16"/>
      <c r="CT2008" s="16"/>
      <c r="CU2008" s="16"/>
      <c r="CV2008" s="16"/>
      <c r="CW2008" s="16"/>
      <c r="CX2008" s="16"/>
      <c r="CY2008" s="16"/>
      <c r="CZ2008" s="16"/>
      <c r="DA2008" s="16"/>
      <c r="DB2008" s="16"/>
      <c r="DC2008" s="16"/>
      <c r="DD2008" s="16"/>
      <c r="DE2008" s="16"/>
      <c r="DF2008" s="16"/>
      <c r="DG2008" s="16"/>
      <c r="DH2008" s="16"/>
      <c r="DI2008" s="16"/>
      <c r="DJ2008" s="16"/>
      <c r="DK2008" s="16"/>
      <c r="DL2008" s="16"/>
      <c r="DM2008" s="16"/>
      <c r="DN2008" s="16"/>
      <c r="DO2008" s="16"/>
      <c r="DP2008" s="16"/>
      <c r="DQ2008" s="16"/>
      <c r="DR2008" s="16"/>
      <c r="DS2008" s="16"/>
      <c r="DT2008" s="16"/>
      <c r="DU2008" s="16"/>
      <c r="DV2008" s="16"/>
      <c r="DW2008" s="16"/>
      <c r="DX2008" s="16"/>
      <c r="DY2008" s="16"/>
      <c r="DZ2008" s="16"/>
      <c r="EA2008" s="16"/>
      <c r="EB2008" s="16"/>
      <c r="EC2008" s="16"/>
      <c r="ED2008" s="16"/>
      <c r="EE2008" s="16"/>
      <c r="EF2008" s="16"/>
      <c r="EG2008" s="16"/>
      <c r="EH2008" s="16"/>
      <c r="EI2008" s="16"/>
      <c r="EJ2008" s="16"/>
      <c r="EK2008" s="16"/>
      <c r="EL2008" s="16"/>
      <c r="EM2008" s="16"/>
      <c r="EN2008" s="16"/>
      <c r="EO2008" s="16"/>
      <c r="EP2008" s="16"/>
      <c r="EQ2008" s="16"/>
      <c r="ER2008" s="16"/>
      <c r="ES2008" s="16"/>
      <c r="ET2008" s="16"/>
      <c r="EU2008" s="16"/>
      <c r="EV2008" s="16"/>
      <c r="EW2008" s="16"/>
      <c r="EX2008" s="16"/>
      <c r="EY2008" s="16"/>
      <c r="EZ2008" s="16"/>
      <c r="FA2008" s="16"/>
      <c r="FB2008" s="16"/>
      <c r="FC2008" s="16"/>
      <c r="FD2008" s="16"/>
      <c r="FE2008" s="16"/>
      <c r="FF2008" s="16"/>
      <c r="FG2008" s="16"/>
      <c r="FH2008" s="16"/>
      <c r="FI2008" s="16"/>
      <c r="FJ2008" s="16"/>
      <c r="FK2008" s="16"/>
      <c r="FL2008" s="16"/>
      <c r="FM2008" s="16"/>
      <c r="FN2008" s="16"/>
      <c r="FO2008" s="16"/>
      <c r="FP2008" s="16"/>
      <c r="FQ2008" s="16"/>
      <c r="FR2008" s="16"/>
      <c r="FS2008" s="16"/>
      <c r="FT2008" s="16"/>
      <c r="FU2008" s="16"/>
      <c r="FV2008" s="16"/>
      <c r="FW2008" s="16"/>
      <c r="FX2008" s="16"/>
      <c r="FY2008" s="16"/>
      <c r="FZ2008" s="16"/>
      <c r="GA2008" s="16"/>
      <c r="GB2008" s="16"/>
      <c r="GC2008" s="16"/>
      <c r="GD2008" s="16"/>
      <c r="GE2008" s="16"/>
      <c r="GF2008" s="16"/>
      <c r="GG2008" s="16"/>
      <c r="GH2008" s="16"/>
      <c r="GI2008" s="16"/>
      <c r="GJ2008" s="16"/>
      <c r="GK2008" s="16"/>
      <c r="GL2008" s="16"/>
      <c r="GM2008" s="16"/>
      <c r="GN2008" s="16"/>
      <c r="GO2008" s="16"/>
      <c r="GP2008" s="16"/>
      <c r="GQ2008" s="16"/>
      <c r="GR2008" s="16"/>
      <c r="GS2008" s="16"/>
      <c r="GT2008" s="16"/>
      <c r="GU2008" s="16"/>
      <c r="GV2008" s="16"/>
      <c r="GW2008" s="16"/>
      <c r="GX2008" s="16"/>
      <c r="GY2008" s="16"/>
    </row>
    <row r="2009" spans="1:207" x14ac:dyDescent="0.3">
      <c r="A2009" s="16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/>
      <c r="BL2009" s="16"/>
      <c r="BM2009" s="16"/>
      <c r="BN2009" s="16"/>
      <c r="BO2009" s="16"/>
      <c r="BP2009" s="16"/>
      <c r="BQ2009" s="16"/>
      <c r="BR2009" s="16"/>
      <c r="BS2009" s="16"/>
      <c r="BT2009" s="16"/>
      <c r="BU2009" s="16"/>
      <c r="BV2009" s="16"/>
      <c r="BW2009" s="16"/>
      <c r="BX2009" s="16"/>
      <c r="BY2009" s="16"/>
      <c r="BZ2009" s="16"/>
      <c r="CA2009" s="16"/>
      <c r="CB2009" s="16"/>
      <c r="CC2009" s="16"/>
      <c r="CD2009" s="16"/>
      <c r="CE2009" s="16"/>
      <c r="CF2009" s="16"/>
      <c r="CG2009" s="16"/>
      <c r="CH2009" s="16"/>
      <c r="CI2009" s="16"/>
      <c r="CJ2009" s="16"/>
      <c r="CK2009" s="16"/>
      <c r="CL2009" s="16"/>
      <c r="CM2009" s="16"/>
      <c r="CN2009" s="16"/>
      <c r="CO2009" s="16"/>
      <c r="CP2009" s="16"/>
      <c r="CQ2009" s="16"/>
      <c r="CR2009" s="16"/>
      <c r="CS2009" s="16"/>
      <c r="CT2009" s="16"/>
      <c r="CU2009" s="16"/>
      <c r="CV2009" s="16"/>
      <c r="CW2009" s="16"/>
      <c r="CX2009" s="16"/>
      <c r="CY2009" s="16"/>
      <c r="CZ2009" s="16"/>
      <c r="DA2009" s="16"/>
      <c r="DB2009" s="16"/>
      <c r="DC2009" s="16"/>
      <c r="DD2009" s="16"/>
      <c r="DE2009" s="16"/>
      <c r="DF2009" s="16"/>
      <c r="DG2009" s="16"/>
      <c r="DH2009" s="16"/>
      <c r="DI2009" s="16"/>
      <c r="DJ2009" s="16"/>
      <c r="DK2009" s="16"/>
      <c r="DL2009" s="16"/>
      <c r="DM2009" s="16"/>
      <c r="DN2009" s="16"/>
      <c r="DO2009" s="16"/>
      <c r="DP2009" s="16"/>
      <c r="DQ2009" s="16"/>
      <c r="DR2009" s="16"/>
      <c r="DS2009" s="16"/>
      <c r="DT2009" s="16"/>
      <c r="DU2009" s="16"/>
      <c r="DV2009" s="16"/>
      <c r="DW2009" s="16"/>
      <c r="DX2009" s="16"/>
      <c r="DY2009" s="16"/>
      <c r="DZ2009" s="16"/>
      <c r="EA2009" s="16"/>
      <c r="EB2009" s="16"/>
      <c r="EC2009" s="16"/>
      <c r="ED2009" s="16"/>
      <c r="EE2009" s="16"/>
      <c r="EF2009" s="16"/>
      <c r="EG2009" s="16"/>
      <c r="EH2009" s="16"/>
      <c r="EI2009" s="16"/>
      <c r="EJ2009" s="16"/>
      <c r="EK2009" s="16"/>
      <c r="EL2009" s="16"/>
      <c r="EM2009" s="16"/>
      <c r="EN2009" s="16"/>
      <c r="EO2009" s="16"/>
      <c r="EP2009" s="16"/>
      <c r="EQ2009" s="16"/>
      <c r="ER2009" s="16"/>
      <c r="ES2009" s="16"/>
      <c r="ET2009" s="16"/>
      <c r="EU2009" s="16"/>
      <c r="EV2009" s="16"/>
      <c r="EW2009" s="16"/>
      <c r="EX2009" s="16"/>
      <c r="EY2009" s="16"/>
      <c r="EZ2009" s="16"/>
      <c r="FA2009" s="16"/>
      <c r="FB2009" s="16"/>
      <c r="FC2009" s="16"/>
      <c r="FD2009" s="16"/>
      <c r="FE2009" s="16"/>
      <c r="FF2009" s="16"/>
      <c r="FG2009" s="16"/>
      <c r="FH2009" s="16"/>
      <c r="FI2009" s="16"/>
      <c r="FJ2009" s="16"/>
      <c r="FK2009" s="16"/>
      <c r="FL2009" s="16"/>
      <c r="FM2009" s="16"/>
      <c r="FN2009" s="16"/>
      <c r="FO2009" s="16"/>
      <c r="FP2009" s="16"/>
      <c r="FQ2009" s="16"/>
      <c r="FR2009" s="16"/>
      <c r="FS2009" s="16"/>
      <c r="FT2009" s="16"/>
      <c r="FU2009" s="16"/>
      <c r="FV2009" s="16"/>
      <c r="FW2009" s="16"/>
      <c r="FX2009" s="16"/>
      <c r="FY2009" s="16"/>
      <c r="FZ2009" s="16"/>
      <c r="GA2009" s="16"/>
      <c r="GB2009" s="16"/>
      <c r="GC2009" s="16"/>
      <c r="GD2009" s="16"/>
      <c r="GE2009" s="16"/>
      <c r="GF2009" s="16"/>
      <c r="GG2009" s="16"/>
      <c r="GH2009" s="16"/>
      <c r="GI2009" s="16"/>
      <c r="GJ2009" s="16"/>
      <c r="GK2009" s="16"/>
      <c r="GL2009" s="16"/>
      <c r="GM2009" s="16"/>
      <c r="GN2009" s="16"/>
      <c r="GO2009" s="16"/>
      <c r="GP2009" s="16"/>
      <c r="GQ2009" s="16"/>
      <c r="GR2009" s="16"/>
      <c r="GS2009" s="16"/>
      <c r="GT2009" s="16"/>
      <c r="GU2009" s="16"/>
      <c r="GV2009" s="16"/>
      <c r="GW2009" s="16"/>
      <c r="GX2009" s="16"/>
      <c r="GY2009" s="16"/>
    </row>
    <row r="2010" spans="1:207" x14ac:dyDescent="0.3">
      <c r="A2010" s="16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6"/>
      <c r="BG2010" s="16"/>
      <c r="BH2010" s="16"/>
      <c r="BI2010" s="16"/>
      <c r="BJ2010" s="16"/>
      <c r="BK2010" s="16"/>
      <c r="BL2010" s="16"/>
      <c r="BM2010" s="16"/>
      <c r="BN2010" s="16"/>
      <c r="BO2010" s="16"/>
      <c r="BP2010" s="16"/>
      <c r="BQ2010" s="16"/>
      <c r="BR2010" s="16"/>
      <c r="BS2010" s="16"/>
      <c r="BT2010" s="16"/>
      <c r="BU2010" s="16"/>
      <c r="BV2010" s="16"/>
      <c r="BW2010" s="16"/>
      <c r="BX2010" s="16"/>
      <c r="BY2010" s="16"/>
      <c r="BZ2010" s="16"/>
      <c r="CA2010" s="16"/>
      <c r="CB2010" s="16"/>
      <c r="CC2010" s="16"/>
      <c r="CD2010" s="16"/>
      <c r="CE2010" s="16"/>
      <c r="CF2010" s="16"/>
      <c r="CG2010" s="16"/>
      <c r="CH2010" s="16"/>
      <c r="CI2010" s="16"/>
      <c r="CJ2010" s="16"/>
      <c r="CK2010" s="16"/>
      <c r="CL2010" s="16"/>
      <c r="CM2010" s="16"/>
      <c r="CN2010" s="16"/>
      <c r="CO2010" s="16"/>
      <c r="CP2010" s="16"/>
      <c r="CQ2010" s="16"/>
      <c r="CR2010" s="16"/>
      <c r="CS2010" s="16"/>
      <c r="CT2010" s="16"/>
      <c r="CU2010" s="16"/>
      <c r="CV2010" s="16"/>
      <c r="CW2010" s="16"/>
      <c r="CX2010" s="16"/>
      <c r="CY2010" s="16"/>
      <c r="CZ2010" s="16"/>
      <c r="DA2010" s="16"/>
      <c r="DB2010" s="16"/>
      <c r="DC2010" s="16"/>
      <c r="DD2010" s="16"/>
      <c r="DE2010" s="16"/>
      <c r="DF2010" s="16"/>
      <c r="DG2010" s="16"/>
      <c r="DH2010" s="16"/>
      <c r="DI2010" s="16"/>
      <c r="DJ2010" s="16"/>
      <c r="DK2010" s="16"/>
      <c r="DL2010" s="16"/>
      <c r="DM2010" s="16"/>
      <c r="DN2010" s="16"/>
      <c r="DO2010" s="16"/>
      <c r="DP2010" s="16"/>
      <c r="DQ2010" s="16"/>
      <c r="DR2010" s="16"/>
      <c r="DS2010" s="16"/>
      <c r="DT2010" s="16"/>
      <c r="DU2010" s="16"/>
      <c r="DV2010" s="16"/>
      <c r="DW2010" s="16"/>
      <c r="DX2010" s="16"/>
      <c r="DY2010" s="16"/>
      <c r="DZ2010" s="16"/>
      <c r="EA2010" s="16"/>
      <c r="EB2010" s="16"/>
      <c r="EC2010" s="16"/>
      <c r="ED2010" s="16"/>
      <c r="EE2010" s="16"/>
      <c r="EF2010" s="16"/>
      <c r="EG2010" s="16"/>
      <c r="EH2010" s="16"/>
      <c r="EI2010" s="16"/>
      <c r="EJ2010" s="16"/>
      <c r="EK2010" s="16"/>
      <c r="EL2010" s="16"/>
      <c r="EM2010" s="16"/>
      <c r="EN2010" s="16"/>
      <c r="EO2010" s="16"/>
      <c r="EP2010" s="16"/>
      <c r="EQ2010" s="16"/>
      <c r="ER2010" s="16"/>
      <c r="ES2010" s="16"/>
      <c r="ET2010" s="16"/>
      <c r="EU2010" s="16"/>
      <c r="EV2010" s="16"/>
      <c r="EW2010" s="16"/>
      <c r="EX2010" s="16"/>
      <c r="EY2010" s="16"/>
      <c r="EZ2010" s="16"/>
      <c r="FA2010" s="16"/>
      <c r="FB2010" s="16"/>
      <c r="FC2010" s="16"/>
      <c r="FD2010" s="16"/>
      <c r="FE2010" s="16"/>
      <c r="FF2010" s="16"/>
      <c r="FG2010" s="16"/>
      <c r="FH2010" s="16"/>
      <c r="FI2010" s="16"/>
      <c r="FJ2010" s="16"/>
      <c r="FK2010" s="16"/>
      <c r="FL2010" s="16"/>
      <c r="FM2010" s="16"/>
      <c r="FN2010" s="16"/>
      <c r="FO2010" s="16"/>
      <c r="FP2010" s="16"/>
      <c r="FQ2010" s="16"/>
      <c r="FR2010" s="16"/>
      <c r="FS2010" s="16"/>
      <c r="FT2010" s="16"/>
      <c r="FU2010" s="16"/>
      <c r="FV2010" s="16"/>
      <c r="FW2010" s="16"/>
      <c r="FX2010" s="16"/>
      <c r="FY2010" s="16"/>
      <c r="FZ2010" s="16"/>
      <c r="GA2010" s="16"/>
      <c r="GB2010" s="16"/>
      <c r="GC2010" s="16"/>
      <c r="GD2010" s="16"/>
      <c r="GE2010" s="16"/>
      <c r="GF2010" s="16"/>
      <c r="GG2010" s="16"/>
      <c r="GH2010" s="16"/>
      <c r="GI2010" s="16"/>
      <c r="GJ2010" s="16"/>
      <c r="GK2010" s="16"/>
      <c r="GL2010" s="16"/>
      <c r="GM2010" s="16"/>
      <c r="GN2010" s="16"/>
      <c r="GO2010" s="16"/>
      <c r="GP2010" s="16"/>
      <c r="GQ2010" s="16"/>
      <c r="GR2010" s="16"/>
      <c r="GS2010" s="16"/>
      <c r="GT2010" s="16"/>
      <c r="GU2010" s="16"/>
      <c r="GV2010" s="16"/>
      <c r="GW2010" s="16"/>
      <c r="GX2010" s="16"/>
      <c r="GY2010" s="16"/>
    </row>
    <row r="2011" spans="1:207" x14ac:dyDescent="0.3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/>
      <c r="BL2011" s="16"/>
      <c r="BM2011" s="16"/>
      <c r="BN2011" s="16"/>
      <c r="BO2011" s="16"/>
      <c r="BP2011" s="16"/>
      <c r="BQ2011" s="16"/>
      <c r="BR2011" s="16"/>
      <c r="BS2011" s="16"/>
      <c r="BT2011" s="16"/>
      <c r="BU2011" s="16"/>
      <c r="BV2011" s="16"/>
      <c r="BW2011" s="16"/>
      <c r="BX2011" s="16"/>
      <c r="BY2011" s="16"/>
      <c r="BZ2011" s="16"/>
      <c r="CA2011" s="16"/>
      <c r="CB2011" s="16"/>
      <c r="CC2011" s="16"/>
      <c r="CD2011" s="16"/>
      <c r="CE2011" s="16"/>
      <c r="CF2011" s="16"/>
      <c r="CG2011" s="16"/>
      <c r="CH2011" s="16"/>
      <c r="CI2011" s="16"/>
      <c r="CJ2011" s="16"/>
      <c r="CK2011" s="16"/>
      <c r="CL2011" s="16"/>
      <c r="CM2011" s="16"/>
      <c r="CN2011" s="16"/>
      <c r="CO2011" s="16"/>
      <c r="CP2011" s="16"/>
      <c r="CQ2011" s="16"/>
      <c r="CR2011" s="16"/>
      <c r="CS2011" s="16"/>
      <c r="CT2011" s="16"/>
      <c r="CU2011" s="16"/>
      <c r="CV2011" s="16"/>
      <c r="CW2011" s="16"/>
      <c r="CX2011" s="16"/>
      <c r="CY2011" s="16"/>
      <c r="CZ2011" s="16"/>
      <c r="DA2011" s="16"/>
      <c r="DB2011" s="16"/>
      <c r="DC2011" s="16"/>
      <c r="DD2011" s="16"/>
      <c r="DE2011" s="16"/>
      <c r="DF2011" s="16"/>
      <c r="DG2011" s="16"/>
      <c r="DH2011" s="16"/>
      <c r="DI2011" s="16"/>
      <c r="DJ2011" s="16"/>
      <c r="DK2011" s="16"/>
      <c r="DL2011" s="16"/>
      <c r="DM2011" s="16"/>
      <c r="DN2011" s="16"/>
      <c r="DO2011" s="16"/>
      <c r="DP2011" s="16"/>
      <c r="DQ2011" s="16"/>
      <c r="DR2011" s="16"/>
      <c r="DS2011" s="16"/>
      <c r="DT2011" s="16"/>
      <c r="DU2011" s="16"/>
      <c r="DV2011" s="16"/>
      <c r="DW2011" s="16"/>
      <c r="DX2011" s="16"/>
      <c r="DY2011" s="16"/>
      <c r="DZ2011" s="16"/>
      <c r="EA2011" s="16"/>
      <c r="EB2011" s="16"/>
      <c r="EC2011" s="16"/>
      <c r="ED2011" s="16"/>
      <c r="EE2011" s="16"/>
      <c r="EF2011" s="16"/>
      <c r="EG2011" s="16"/>
      <c r="EH2011" s="16"/>
      <c r="EI2011" s="16"/>
      <c r="EJ2011" s="16"/>
      <c r="EK2011" s="16"/>
      <c r="EL2011" s="16"/>
      <c r="EM2011" s="16"/>
      <c r="EN2011" s="16"/>
      <c r="EO2011" s="16"/>
      <c r="EP2011" s="16"/>
      <c r="EQ2011" s="16"/>
      <c r="ER2011" s="16"/>
      <c r="ES2011" s="16"/>
      <c r="ET2011" s="16"/>
      <c r="EU2011" s="16"/>
      <c r="EV2011" s="16"/>
      <c r="EW2011" s="16"/>
      <c r="EX2011" s="16"/>
      <c r="EY2011" s="16"/>
      <c r="EZ2011" s="16"/>
      <c r="FA2011" s="16"/>
      <c r="FB2011" s="16"/>
      <c r="FC2011" s="16"/>
      <c r="FD2011" s="16"/>
      <c r="FE2011" s="16"/>
      <c r="FF2011" s="16"/>
      <c r="FG2011" s="16"/>
      <c r="FH2011" s="16"/>
      <c r="FI2011" s="16"/>
      <c r="FJ2011" s="16"/>
      <c r="FK2011" s="16"/>
      <c r="FL2011" s="16"/>
      <c r="FM2011" s="16"/>
      <c r="FN2011" s="16"/>
      <c r="FO2011" s="16"/>
      <c r="FP2011" s="16"/>
      <c r="FQ2011" s="16"/>
      <c r="FR2011" s="16"/>
      <c r="FS2011" s="16"/>
      <c r="FT2011" s="16"/>
      <c r="FU2011" s="16"/>
      <c r="FV2011" s="16"/>
      <c r="FW2011" s="16"/>
      <c r="FX2011" s="16"/>
      <c r="FY2011" s="16"/>
      <c r="FZ2011" s="16"/>
      <c r="GA2011" s="16"/>
      <c r="GB2011" s="16"/>
      <c r="GC2011" s="16"/>
      <c r="GD2011" s="16"/>
      <c r="GE2011" s="16"/>
      <c r="GF2011" s="16"/>
      <c r="GG2011" s="16"/>
      <c r="GH2011" s="16"/>
      <c r="GI2011" s="16"/>
      <c r="GJ2011" s="16"/>
      <c r="GK2011" s="16"/>
      <c r="GL2011" s="16"/>
      <c r="GM2011" s="16"/>
      <c r="GN2011" s="16"/>
      <c r="GO2011" s="16"/>
      <c r="GP2011" s="16"/>
      <c r="GQ2011" s="16"/>
      <c r="GR2011" s="16"/>
      <c r="GS2011" s="16"/>
      <c r="GT2011" s="16"/>
      <c r="GU2011" s="16"/>
      <c r="GV2011" s="16"/>
      <c r="GW2011" s="16"/>
      <c r="GX2011" s="16"/>
      <c r="GY2011" s="16"/>
    </row>
    <row r="2012" spans="1:207" x14ac:dyDescent="0.3">
      <c r="A2012" s="16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/>
      <c r="BL2012" s="16"/>
      <c r="BM2012" s="16"/>
      <c r="BN2012" s="16"/>
      <c r="BO2012" s="16"/>
      <c r="BP2012" s="16"/>
      <c r="BQ2012" s="16"/>
      <c r="BR2012" s="16"/>
      <c r="BS2012" s="16"/>
      <c r="BT2012" s="16"/>
      <c r="BU2012" s="16"/>
      <c r="BV2012" s="16"/>
      <c r="BW2012" s="16"/>
      <c r="BX2012" s="16"/>
      <c r="BY2012" s="16"/>
      <c r="BZ2012" s="16"/>
      <c r="CA2012" s="16"/>
      <c r="CB2012" s="16"/>
      <c r="CC2012" s="16"/>
      <c r="CD2012" s="16"/>
      <c r="CE2012" s="16"/>
      <c r="CF2012" s="16"/>
      <c r="CG2012" s="16"/>
      <c r="CH2012" s="16"/>
      <c r="CI2012" s="16"/>
      <c r="CJ2012" s="16"/>
      <c r="CK2012" s="16"/>
      <c r="CL2012" s="16"/>
      <c r="CM2012" s="16"/>
      <c r="CN2012" s="16"/>
      <c r="CO2012" s="16"/>
      <c r="CP2012" s="16"/>
      <c r="CQ2012" s="16"/>
      <c r="CR2012" s="16"/>
      <c r="CS2012" s="16"/>
      <c r="CT2012" s="16"/>
      <c r="CU2012" s="16"/>
      <c r="CV2012" s="16"/>
      <c r="CW2012" s="16"/>
      <c r="CX2012" s="16"/>
      <c r="CY2012" s="16"/>
      <c r="CZ2012" s="16"/>
      <c r="DA2012" s="16"/>
      <c r="DB2012" s="16"/>
      <c r="DC2012" s="16"/>
      <c r="DD2012" s="16"/>
      <c r="DE2012" s="16"/>
      <c r="DF2012" s="16"/>
      <c r="DG2012" s="16"/>
      <c r="DH2012" s="16"/>
      <c r="DI2012" s="16"/>
      <c r="DJ2012" s="16"/>
      <c r="DK2012" s="16"/>
      <c r="DL2012" s="16"/>
      <c r="DM2012" s="16"/>
      <c r="DN2012" s="16"/>
      <c r="DO2012" s="16"/>
      <c r="DP2012" s="16"/>
      <c r="DQ2012" s="16"/>
      <c r="DR2012" s="16"/>
      <c r="DS2012" s="16"/>
      <c r="DT2012" s="16"/>
      <c r="DU2012" s="16"/>
      <c r="DV2012" s="16"/>
      <c r="DW2012" s="16"/>
      <c r="DX2012" s="16"/>
      <c r="DY2012" s="16"/>
      <c r="DZ2012" s="16"/>
      <c r="EA2012" s="16"/>
      <c r="EB2012" s="16"/>
      <c r="EC2012" s="16"/>
      <c r="ED2012" s="16"/>
      <c r="EE2012" s="16"/>
      <c r="EF2012" s="16"/>
      <c r="EG2012" s="16"/>
      <c r="EH2012" s="16"/>
      <c r="EI2012" s="16"/>
      <c r="EJ2012" s="16"/>
      <c r="EK2012" s="16"/>
      <c r="EL2012" s="16"/>
      <c r="EM2012" s="16"/>
      <c r="EN2012" s="16"/>
      <c r="EO2012" s="16"/>
      <c r="EP2012" s="16"/>
      <c r="EQ2012" s="16"/>
      <c r="ER2012" s="16"/>
      <c r="ES2012" s="16"/>
      <c r="ET2012" s="16"/>
      <c r="EU2012" s="16"/>
      <c r="EV2012" s="16"/>
      <c r="EW2012" s="16"/>
      <c r="EX2012" s="16"/>
      <c r="EY2012" s="16"/>
      <c r="EZ2012" s="16"/>
      <c r="FA2012" s="16"/>
      <c r="FB2012" s="16"/>
      <c r="FC2012" s="16"/>
      <c r="FD2012" s="16"/>
      <c r="FE2012" s="16"/>
      <c r="FF2012" s="16"/>
      <c r="FG2012" s="16"/>
      <c r="FH2012" s="16"/>
      <c r="FI2012" s="16"/>
      <c r="FJ2012" s="16"/>
      <c r="FK2012" s="16"/>
      <c r="FL2012" s="16"/>
      <c r="FM2012" s="16"/>
      <c r="FN2012" s="16"/>
      <c r="FO2012" s="16"/>
      <c r="FP2012" s="16"/>
      <c r="FQ2012" s="16"/>
      <c r="FR2012" s="16"/>
      <c r="FS2012" s="16"/>
      <c r="FT2012" s="16"/>
      <c r="FU2012" s="16"/>
      <c r="FV2012" s="16"/>
      <c r="FW2012" s="16"/>
      <c r="FX2012" s="16"/>
      <c r="FY2012" s="16"/>
      <c r="FZ2012" s="16"/>
      <c r="GA2012" s="16"/>
      <c r="GB2012" s="16"/>
      <c r="GC2012" s="16"/>
      <c r="GD2012" s="16"/>
      <c r="GE2012" s="16"/>
      <c r="GF2012" s="16"/>
      <c r="GG2012" s="16"/>
      <c r="GH2012" s="16"/>
      <c r="GI2012" s="16"/>
      <c r="GJ2012" s="16"/>
      <c r="GK2012" s="16"/>
      <c r="GL2012" s="16"/>
      <c r="GM2012" s="16"/>
      <c r="GN2012" s="16"/>
      <c r="GO2012" s="16"/>
      <c r="GP2012" s="16"/>
      <c r="GQ2012" s="16"/>
      <c r="GR2012" s="16"/>
      <c r="GS2012" s="16"/>
      <c r="GT2012" s="16"/>
      <c r="GU2012" s="16"/>
      <c r="GV2012" s="16"/>
      <c r="GW2012" s="16"/>
      <c r="GX2012" s="16"/>
      <c r="GY2012" s="16"/>
    </row>
    <row r="2013" spans="1:207" x14ac:dyDescent="0.3">
      <c r="A2013" s="16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  <c r="FK2013" s="16"/>
      <c r="FL2013" s="16"/>
      <c r="FM2013" s="16"/>
      <c r="FN2013" s="16"/>
      <c r="FO2013" s="16"/>
      <c r="FP2013" s="16"/>
      <c r="FQ2013" s="16"/>
      <c r="FR2013" s="16"/>
      <c r="FS2013" s="16"/>
      <c r="FT2013" s="16"/>
      <c r="FU2013" s="16"/>
      <c r="FV2013" s="16"/>
      <c r="FW2013" s="16"/>
      <c r="FX2013" s="16"/>
      <c r="FY2013" s="16"/>
      <c r="FZ2013" s="16"/>
      <c r="GA2013" s="16"/>
      <c r="GB2013" s="16"/>
      <c r="GC2013" s="16"/>
      <c r="GD2013" s="16"/>
      <c r="GE2013" s="16"/>
      <c r="GF2013" s="16"/>
      <c r="GG2013" s="16"/>
      <c r="GH2013" s="16"/>
      <c r="GI2013" s="16"/>
      <c r="GJ2013" s="16"/>
      <c r="GK2013" s="16"/>
      <c r="GL2013" s="16"/>
      <c r="GM2013" s="16"/>
      <c r="GN2013" s="16"/>
      <c r="GO2013" s="16"/>
      <c r="GP2013" s="16"/>
      <c r="GQ2013" s="16"/>
      <c r="GR2013" s="16"/>
      <c r="GS2013" s="16"/>
      <c r="GT2013" s="16"/>
      <c r="GU2013" s="16"/>
      <c r="GV2013" s="16"/>
      <c r="GW2013" s="16"/>
      <c r="GX2013" s="16"/>
      <c r="GY2013" s="16"/>
    </row>
    <row r="2014" spans="1:207" x14ac:dyDescent="0.3">
      <c r="A2014" s="16"/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/>
      <c r="BL2014" s="16"/>
      <c r="BM2014" s="16"/>
      <c r="BN2014" s="16"/>
      <c r="BO2014" s="16"/>
      <c r="BP2014" s="16"/>
      <c r="BQ2014" s="16"/>
      <c r="BR2014" s="16"/>
      <c r="BS2014" s="16"/>
      <c r="BT2014" s="16"/>
      <c r="BU2014" s="16"/>
      <c r="BV2014" s="16"/>
      <c r="BW2014" s="16"/>
      <c r="BX2014" s="16"/>
      <c r="BY2014" s="16"/>
      <c r="BZ2014" s="16"/>
      <c r="CA2014" s="16"/>
      <c r="CB2014" s="16"/>
      <c r="CC2014" s="16"/>
      <c r="CD2014" s="16"/>
      <c r="CE2014" s="16"/>
      <c r="CF2014" s="16"/>
      <c r="CG2014" s="16"/>
      <c r="CH2014" s="16"/>
      <c r="CI2014" s="16"/>
      <c r="CJ2014" s="16"/>
      <c r="CK2014" s="16"/>
      <c r="CL2014" s="16"/>
      <c r="CM2014" s="16"/>
      <c r="CN2014" s="16"/>
      <c r="CO2014" s="16"/>
      <c r="CP2014" s="16"/>
      <c r="CQ2014" s="16"/>
      <c r="CR2014" s="16"/>
      <c r="CS2014" s="16"/>
      <c r="CT2014" s="16"/>
      <c r="CU2014" s="16"/>
      <c r="CV2014" s="16"/>
      <c r="CW2014" s="16"/>
      <c r="CX2014" s="16"/>
      <c r="CY2014" s="16"/>
      <c r="CZ2014" s="16"/>
      <c r="DA2014" s="16"/>
      <c r="DB2014" s="16"/>
      <c r="DC2014" s="16"/>
      <c r="DD2014" s="16"/>
      <c r="DE2014" s="16"/>
      <c r="DF2014" s="16"/>
      <c r="DG2014" s="16"/>
      <c r="DH2014" s="16"/>
      <c r="DI2014" s="16"/>
      <c r="DJ2014" s="16"/>
      <c r="DK2014" s="16"/>
      <c r="DL2014" s="16"/>
      <c r="DM2014" s="16"/>
      <c r="DN2014" s="16"/>
      <c r="DO2014" s="16"/>
      <c r="DP2014" s="16"/>
      <c r="DQ2014" s="16"/>
      <c r="DR2014" s="16"/>
      <c r="DS2014" s="16"/>
      <c r="DT2014" s="16"/>
      <c r="DU2014" s="16"/>
      <c r="DV2014" s="16"/>
      <c r="DW2014" s="16"/>
      <c r="DX2014" s="16"/>
      <c r="DY2014" s="16"/>
      <c r="DZ2014" s="16"/>
      <c r="EA2014" s="16"/>
      <c r="EB2014" s="16"/>
      <c r="EC2014" s="16"/>
      <c r="ED2014" s="16"/>
      <c r="EE2014" s="16"/>
      <c r="EF2014" s="16"/>
      <c r="EG2014" s="16"/>
      <c r="EH2014" s="16"/>
      <c r="EI2014" s="16"/>
      <c r="EJ2014" s="16"/>
      <c r="EK2014" s="16"/>
      <c r="EL2014" s="16"/>
      <c r="EM2014" s="16"/>
      <c r="EN2014" s="16"/>
      <c r="EO2014" s="16"/>
      <c r="EP2014" s="16"/>
      <c r="EQ2014" s="16"/>
      <c r="ER2014" s="16"/>
      <c r="ES2014" s="16"/>
      <c r="ET2014" s="16"/>
      <c r="EU2014" s="16"/>
      <c r="EV2014" s="16"/>
      <c r="EW2014" s="16"/>
      <c r="EX2014" s="16"/>
      <c r="EY2014" s="16"/>
      <c r="EZ2014" s="16"/>
      <c r="FA2014" s="16"/>
      <c r="FB2014" s="16"/>
      <c r="FC2014" s="16"/>
      <c r="FD2014" s="16"/>
      <c r="FE2014" s="16"/>
      <c r="FF2014" s="16"/>
      <c r="FG2014" s="16"/>
      <c r="FH2014" s="16"/>
      <c r="FI2014" s="16"/>
      <c r="FJ2014" s="16"/>
      <c r="FK2014" s="16"/>
      <c r="FL2014" s="16"/>
      <c r="FM2014" s="16"/>
      <c r="FN2014" s="16"/>
      <c r="FO2014" s="16"/>
      <c r="FP2014" s="16"/>
      <c r="FQ2014" s="16"/>
      <c r="FR2014" s="16"/>
      <c r="FS2014" s="16"/>
      <c r="FT2014" s="16"/>
      <c r="FU2014" s="16"/>
      <c r="FV2014" s="16"/>
      <c r="FW2014" s="16"/>
      <c r="FX2014" s="16"/>
      <c r="FY2014" s="16"/>
      <c r="FZ2014" s="16"/>
      <c r="GA2014" s="16"/>
      <c r="GB2014" s="16"/>
      <c r="GC2014" s="16"/>
      <c r="GD2014" s="16"/>
      <c r="GE2014" s="16"/>
      <c r="GF2014" s="16"/>
      <c r="GG2014" s="16"/>
      <c r="GH2014" s="16"/>
      <c r="GI2014" s="16"/>
      <c r="GJ2014" s="16"/>
      <c r="GK2014" s="16"/>
      <c r="GL2014" s="16"/>
      <c r="GM2014" s="16"/>
      <c r="GN2014" s="16"/>
      <c r="GO2014" s="16"/>
      <c r="GP2014" s="16"/>
      <c r="GQ2014" s="16"/>
      <c r="GR2014" s="16"/>
      <c r="GS2014" s="16"/>
      <c r="GT2014" s="16"/>
      <c r="GU2014" s="16"/>
      <c r="GV2014" s="16"/>
      <c r="GW2014" s="16"/>
      <c r="GX2014" s="16"/>
      <c r="GY2014" s="16"/>
    </row>
    <row r="2015" spans="1:207" x14ac:dyDescent="0.3">
      <c r="A2015" s="16"/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6"/>
      <c r="BG2015" s="16"/>
      <c r="BH2015" s="16"/>
      <c r="BI2015" s="16"/>
      <c r="BJ2015" s="16"/>
      <c r="BK2015" s="16"/>
      <c r="BL2015" s="16"/>
      <c r="BM2015" s="16"/>
      <c r="BN2015" s="16"/>
      <c r="BO2015" s="16"/>
      <c r="BP2015" s="16"/>
      <c r="BQ2015" s="16"/>
      <c r="BR2015" s="16"/>
      <c r="BS2015" s="16"/>
      <c r="BT2015" s="16"/>
      <c r="BU2015" s="16"/>
      <c r="BV2015" s="16"/>
      <c r="BW2015" s="16"/>
      <c r="BX2015" s="16"/>
      <c r="BY2015" s="16"/>
      <c r="BZ2015" s="16"/>
      <c r="CA2015" s="16"/>
      <c r="CB2015" s="16"/>
      <c r="CC2015" s="16"/>
      <c r="CD2015" s="16"/>
      <c r="CE2015" s="16"/>
      <c r="CF2015" s="16"/>
      <c r="CG2015" s="16"/>
      <c r="CH2015" s="16"/>
      <c r="CI2015" s="16"/>
      <c r="CJ2015" s="16"/>
      <c r="CK2015" s="16"/>
      <c r="CL2015" s="16"/>
      <c r="CM2015" s="16"/>
      <c r="CN2015" s="16"/>
      <c r="CO2015" s="16"/>
      <c r="CP2015" s="16"/>
      <c r="CQ2015" s="16"/>
      <c r="CR2015" s="16"/>
      <c r="CS2015" s="16"/>
      <c r="CT2015" s="16"/>
      <c r="CU2015" s="16"/>
      <c r="CV2015" s="16"/>
      <c r="CW2015" s="16"/>
      <c r="CX2015" s="16"/>
      <c r="CY2015" s="16"/>
      <c r="CZ2015" s="16"/>
      <c r="DA2015" s="16"/>
      <c r="DB2015" s="16"/>
      <c r="DC2015" s="16"/>
      <c r="DD2015" s="16"/>
      <c r="DE2015" s="16"/>
      <c r="DF2015" s="16"/>
      <c r="DG2015" s="16"/>
      <c r="DH2015" s="16"/>
      <c r="DI2015" s="16"/>
      <c r="DJ2015" s="16"/>
      <c r="DK2015" s="16"/>
      <c r="DL2015" s="16"/>
      <c r="DM2015" s="16"/>
      <c r="DN2015" s="16"/>
      <c r="DO2015" s="16"/>
      <c r="DP2015" s="16"/>
      <c r="DQ2015" s="16"/>
      <c r="DR2015" s="16"/>
      <c r="DS2015" s="16"/>
      <c r="DT2015" s="16"/>
      <c r="DU2015" s="16"/>
      <c r="DV2015" s="16"/>
      <c r="DW2015" s="16"/>
      <c r="DX2015" s="16"/>
      <c r="DY2015" s="16"/>
      <c r="DZ2015" s="16"/>
      <c r="EA2015" s="16"/>
      <c r="EB2015" s="16"/>
      <c r="EC2015" s="16"/>
      <c r="ED2015" s="16"/>
      <c r="EE2015" s="16"/>
      <c r="EF2015" s="16"/>
      <c r="EG2015" s="16"/>
      <c r="EH2015" s="16"/>
      <c r="EI2015" s="16"/>
      <c r="EJ2015" s="16"/>
      <c r="EK2015" s="16"/>
      <c r="EL2015" s="16"/>
      <c r="EM2015" s="16"/>
      <c r="EN2015" s="16"/>
      <c r="EO2015" s="16"/>
      <c r="EP2015" s="16"/>
      <c r="EQ2015" s="16"/>
      <c r="ER2015" s="16"/>
      <c r="ES2015" s="16"/>
      <c r="ET2015" s="16"/>
      <c r="EU2015" s="16"/>
      <c r="EV2015" s="16"/>
      <c r="EW2015" s="16"/>
      <c r="EX2015" s="16"/>
      <c r="EY2015" s="16"/>
      <c r="EZ2015" s="16"/>
      <c r="FA2015" s="16"/>
      <c r="FB2015" s="16"/>
      <c r="FC2015" s="16"/>
      <c r="FD2015" s="16"/>
      <c r="FE2015" s="16"/>
      <c r="FF2015" s="16"/>
      <c r="FG2015" s="16"/>
      <c r="FH2015" s="16"/>
      <c r="FI2015" s="16"/>
      <c r="FJ2015" s="16"/>
      <c r="FK2015" s="16"/>
      <c r="FL2015" s="16"/>
      <c r="FM2015" s="16"/>
      <c r="FN2015" s="16"/>
      <c r="FO2015" s="16"/>
      <c r="FP2015" s="16"/>
      <c r="FQ2015" s="16"/>
      <c r="FR2015" s="16"/>
      <c r="FS2015" s="16"/>
      <c r="FT2015" s="16"/>
      <c r="FU2015" s="16"/>
      <c r="FV2015" s="16"/>
      <c r="FW2015" s="16"/>
      <c r="FX2015" s="16"/>
      <c r="FY2015" s="16"/>
      <c r="FZ2015" s="16"/>
      <c r="GA2015" s="16"/>
      <c r="GB2015" s="16"/>
      <c r="GC2015" s="16"/>
      <c r="GD2015" s="16"/>
      <c r="GE2015" s="16"/>
      <c r="GF2015" s="16"/>
      <c r="GG2015" s="16"/>
      <c r="GH2015" s="16"/>
      <c r="GI2015" s="16"/>
      <c r="GJ2015" s="16"/>
      <c r="GK2015" s="16"/>
      <c r="GL2015" s="16"/>
      <c r="GM2015" s="16"/>
      <c r="GN2015" s="16"/>
      <c r="GO2015" s="16"/>
      <c r="GP2015" s="16"/>
      <c r="GQ2015" s="16"/>
      <c r="GR2015" s="16"/>
      <c r="GS2015" s="16"/>
      <c r="GT2015" s="16"/>
      <c r="GU2015" s="16"/>
      <c r="GV2015" s="16"/>
      <c r="GW2015" s="16"/>
      <c r="GX2015" s="16"/>
      <c r="GY2015" s="16"/>
    </row>
    <row r="2016" spans="1:207" x14ac:dyDescent="0.3">
      <c r="A2016" s="16"/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/>
      <c r="BL2016" s="16"/>
      <c r="BM2016" s="16"/>
      <c r="BN2016" s="16"/>
      <c r="BO2016" s="16"/>
      <c r="BP2016" s="16"/>
      <c r="BQ2016" s="16"/>
      <c r="BR2016" s="16"/>
      <c r="BS2016" s="16"/>
      <c r="BT2016" s="16"/>
      <c r="BU2016" s="16"/>
      <c r="BV2016" s="16"/>
      <c r="BW2016" s="16"/>
      <c r="BX2016" s="16"/>
      <c r="BY2016" s="16"/>
      <c r="BZ2016" s="16"/>
      <c r="CA2016" s="16"/>
      <c r="CB2016" s="16"/>
      <c r="CC2016" s="16"/>
      <c r="CD2016" s="16"/>
      <c r="CE2016" s="16"/>
      <c r="CF2016" s="16"/>
      <c r="CG2016" s="16"/>
      <c r="CH2016" s="16"/>
      <c r="CI2016" s="16"/>
      <c r="CJ2016" s="16"/>
      <c r="CK2016" s="16"/>
      <c r="CL2016" s="16"/>
      <c r="CM2016" s="16"/>
      <c r="CN2016" s="16"/>
      <c r="CO2016" s="16"/>
      <c r="CP2016" s="16"/>
      <c r="CQ2016" s="16"/>
      <c r="CR2016" s="16"/>
      <c r="CS2016" s="16"/>
      <c r="CT2016" s="16"/>
      <c r="CU2016" s="16"/>
      <c r="CV2016" s="16"/>
      <c r="CW2016" s="16"/>
      <c r="CX2016" s="16"/>
      <c r="CY2016" s="16"/>
      <c r="CZ2016" s="16"/>
      <c r="DA2016" s="16"/>
      <c r="DB2016" s="16"/>
      <c r="DC2016" s="16"/>
      <c r="DD2016" s="16"/>
      <c r="DE2016" s="16"/>
      <c r="DF2016" s="16"/>
      <c r="DG2016" s="16"/>
      <c r="DH2016" s="16"/>
      <c r="DI2016" s="16"/>
      <c r="DJ2016" s="16"/>
      <c r="DK2016" s="16"/>
      <c r="DL2016" s="16"/>
      <c r="DM2016" s="16"/>
      <c r="DN2016" s="16"/>
      <c r="DO2016" s="16"/>
      <c r="DP2016" s="16"/>
      <c r="DQ2016" s="16"/>
      <c r="DR2016" s="16"/>
      <c r="DS2016" s="16"/>
      <c r="DT2016" s="16"/>
      <c r="DU2016" s="16"/>
      <c r="DV2016" s="16"/>
      <c r="DW2016" s="16"/>
      <c r="DX2016" s="16"/>
      <c r="DY2016" s="16"/>
      <c r="DZ2016" s="16"/>
      <c r="EA2016" s="16"/>
      <c r="EB2016" s="16"/>
      <c r="EC2016" s="16"/>
      <c r="ED2016" s="16"/>
      <c r="EE2016" s="16"/>
      <c r="EF2016" s="16"/>
      <c r="EG2016" s="16"/>
      <c r="EH2016" s="16"/>
      <c r="EI2016" s="16"/>
      <c r="EJ2016" s="16"/>
      <c r="EK2016" s="16"/>
      <c r="EL2016" s="16"/>
      <c r="EM2016" s="16"/>
      <c r="EN2016" s="16"/>
      <c r="EO2016" s="16"/>
      <c r="EP2016" s="16"/>
      <c r="EQ2016" s="16"/>
      <c r="ER2016" s="16"/>
      <c r="ES2016" s="16"/>
      <c r="ET2016" s="16"/>
      <c r="EU2016" s="16"/>
      <c r="EV2016" s="16"/>
      <c r="EW2016" s="16"/>
      <c r="EX2016" s="16"/>
      <c r="EY2016" s="16"/>
      <c r="EZ2016" s="16"/>
      <c r="FA2016" s="16"/>
      <c r="FB2016" s="16"/>
      <c r="FC2016" s="16"/>
      <c r="FD2016" s="16"/>
      <c r="FE2016" s="16"/>
      <c r="FF2016" s="16"/>
      <c r="FG2016" s="16"/>
      <c r="FH2016" s="16"/>
      <c r="FI2016" s="16"/>
      <c r="FJ2016" s="16"/>
      <c r="FK2016" s="16"/>
      <c r="FL2016" s="16"/>
      <c r="FM2016" s="16"/>
      <c r="FN2016" s="16"/>
      <c r="FO2016" s="16"/>
      <c r="FP2016" s="16"/>
      <c r="FQ2016" s="16"/>
      <c r="FR2016" s="16"/>
      <c r="FS2016" s="16"/>
      <c r="FT2016" s="16"/>
      <c r="FU2016" s="16"/>
      <c r="FV2016" s="16"/>
      <c r="FW2016" s="16"/>
      <c r="FX2016" s="16"/>
      <c r="FY2016" s="16"/>
      <c r="FZ2016" s="16"/>
      <c r="GA2016" s="16"/>
      <c r="GB2016" s="16"/>
      <c r="GC2016" s="16"/>
      <c r="GD2016" s="16"/>
      <c r="GE2016" s="16"/>
      <c r="GF2016" s="16"/>
      <c r="GG2016" s="16"/>
      <c r="GH2016" s="16"/>
      <c r="GI2016" s="16"/>
      <c r="GJ2016" s="16"/>
      <c r="GK2016" s="16"/>
      <c r="GL2016" s="16"/>
      <c r="GM2016" s="16"/>
      <c r="GN2016" s="16"/>
      <c r="GO2016" s="16"/>
      <c r="GP2016" s="16"/>
      <c r="GQ2016" s="16"/>
      <c r="GR2016" s="16"/>
      <c r="GS2016" s="16"/>
      <c r="GT2016" s="16"/>
      <c r="GU2016" s="16"/>
      <c r="GV2016" s="16"/>
      <c r="GW2016" s="16"/>
      <c r="GX2016" s="16"/>
      <c r="GY2016" s="16"/>
    </row>
    <row r="2017" spans="1:207" x14ac:dyDescent="0.3">
      <c r="A2017" s="16"/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6"/>
      <c r="BG2017" s="16"/>
      <c r="BH2017" s="16"/>
      <c r="BI2017" s="16"/>
      <c r="BJ2017" s="16"/>
      <c r="BK2017" s="16"/>
      <c r="BL2017" s="16"/>
      <c r="BM2017" s="16"/>
      <c r="BN2017" s="16"/>
      <c r="BO2017" s="16"/>
      <c r="BP2017" s="16"/>
      <c r="BQ2017" s="16"/>
      <c r="BR2017" s="16"/>
      <c r="BS2017" s="16"/>
      <c r="BT2017" s="16"/>
      <c r="BU2017" s="16"/>
      <c r="BV2017" s="16"/>
      <c r="BW2017" s="16"/>
      <c r="BX2017" s="16"/>
      <c r="BY2017" s="16"/>
      <c r="BZ2017" s="16"/>
      <c r="CA2017" s="16"/>
      <c r="CB2017" s="16"/>
      <c r="CC2017" s="16"/>
      <c r="CD2017" s="16"/>
      <c r="CE2017" s="16"/>
      <c r="CF2017" s="16"/>
      <c r="CG2017" s="16"/>
      <c r="CH2017" s="16"/>
      <c r="CI2017" s="16"/>
      <c r="CJ2017" s="16"/>
      <c r="CK2017" s="16"/>
      <c r="CL2017" s="16"/>
      <c r="CM2017" s="16"/>
      <c r="CN2017" s="16"/>
      <c r="CO2017" s="16"/>
      <c r="CP2017" s="16"/>
      <c r="CQ2017" s="16"/>
      <c r="CR2017" s="16"/>
      <c r="CS2017" s="16"/>
      <c r="CT2017" s="16"/>
      <c r="CU2017" s="16"/>
      <c r="CV2017" s="16"/>
      <c r="CW2017" s="16"/>
      <c r="CX2017" s="16"/>
      <c r="CY2017" s="16"/>
      <c r="CZ2017" s="16"/>
      <c r="DA2017" s="16"/>
      <c r="DB2017" s="16"/>
      <c r="DC2017" s="16"/>
      <c r="DD2017" s="16"/>
      <c r="DE2017" s="16"/>
      <c r="DF2017" s="16"/>
      <c r="DG2017" s="16"/>
      <c r="DH2017" s="16"/>
      <c r="DI2017" s="16"/>
      <c r="DJ2017" s="16"/>
      <c r="DK2017" s="16"/>
      <c r="DL2017" s="16"/>
      <c r="DM2017" s="16"/>
      <c r="DN2017" s="16"/>
      <c r="DO2017" s="16"/>
      <c r="DP2017" s="16"/>
      <c r="DQ2017" s="16"/>
      <c r="DR2017" s="16"/>
      <c r="DS2017" s="16"/>
      <c r="DT2017" s="16"/>
      <c r="DU2017" s="16"/>
      <c r="DV2017" s="16"/>
      <c r="DW2017" s="16"/>
      <c r="DX2017" s="16"/>
      <c r="DY2017" s="16"/>
      <c r="DZ2017" s="16"/>
      <c r="EA2017" s="16"/>
      <c r="EB2017" s="16"/>
      <c r="EC2017" s="16"/>
      <c r="ED2017" s="16"/>
      <c r="EE2017" s="16"/>
      <c r="EF2017" s="16"/>
      <c r="EG2017" s="16"/>
      <c r="EH2017" s="16"/>
      <c r="EI2017" s="16"/>
      <c r="EJ2017" s="16"/>
      <c r="EK2017" s="16"/>
      <c r="EL2017" s="16"/>
      <c r="EM2017" s="16"/>
      <c r="EN2017" s="16"/>
      <c r="EO2017" s="16"/>
      <c r="EP2017" s="16"/>
      <c r="EQ2017" s="16"/>
      <c r="ER2017" s="16"/>
      <c r="ES2017" s="16"/>
      <c r="ET2017" s="16"/>
      <c r="EU2017" s="16"/>
      <c r="EV2017" s="16"/>
      <c r="EW2017" s="16"/>
      <c r="EX2017" s="16"/>
      <c r="EY2017" s="16"/>
      <c r="EZ2017" s="16"/>
      <c r="FA2017" s="16"/>
      <c r="FB2017" s="16"/>
      <c r="FC2017" s="16"/>
      <c r="FD2017" s="16"/>
      <c r="FE2017" s="16"/>
      <c r="FF2017" s="16"/>
      <c r="FG2017" s="16"/>
      <c r="FH2017" s="16"/>
      <c r="FI2017" s="16"/>
      <c r="FJ2017" s="16"/>
      <c r="FK2017" s="16"/>
      <c r="FL2017" s="16"/>
      <c r="FM2017" s="16"/>
      <c r="FN2017" s="16"/>
      <c r="FO2017" s="16"/>
      <c r="FP2017" s="16"/>
      <c r="FQ2017" s="16"/>
      <c r="FR2017" s="16"/>
      <c r="FS2017" s="16"/>
      <c r="FT2017" s="16"/>
      <c r="FU2017" s="16"/>
      <c r="FV2017" s="16"/>
      <c r="FW2017" s="16"/>
      <c r="FX2017" s="16"/>
      <c r="FY2017" s="16"/>
      <c r="FZ2017" s="16"/>
      <c r="GA2017" s="16"/>
      <c r="GB2017" s="16"/>
      <c r="GC2017" s="16"/>
      <c r="GD2017" s="16"/>
      <c r="GE2017" s="16"/>
      <c r="GF2017" s="16"/>
      <c r="GG2017" s="16"/>
      <c r="GH2017" s="16"/>
      <c r="GI2017" s="16"/>
      <c r="GJ2017" s="16"/>
      <c r="GK2017" s="16"/>
      <c r="GL2017" s="16"/>
      <c r="GM2017" s="16"/>
      <c r="GN2017" s="16"/>
      <c r="GO2017" s="16"/>
      <c r="GP2017" s="16"/>
      <c r="GQ2017" s="16"/>
      <c r="GR2017" s="16"/>
      <c r="GS2017" s="16"/>
      <c r="GT2017" s="16"/>
      <c r="GU2017" s="16"/>
      <c r="GV2017" s="16"/>
      <c r="GW2017" s="16"/>
      <c r="GX2017" s="16"/>
      <c r="GY2017" s="16"/>
    </row>
    <row r="2018" spans="1:207" x14ac:dyDescent="0.3">
      <c r="A2018" s="16"/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/>
      <c r="BL2018" s="16"/>
      <c r="BM2018" s="16"/>
      <c r="BN2018" s="16"/>
      <c r="BO2018" s="16"/>
      <c r="BP2018" s="16"/>
      <c r="BQ2018" s="16"/>
      <c r="BR2018" s="16"/>
      <c r="BS2018" s="16"/>
      <c r="BT2018" s="16"/>
      <c r="BU2018" s="16"/>
      <c r="BV2018" s="16"/>
      <c r="BW2018" s="16"/>
      <c r="BX2018" s="16"/>
      <c r="BY2018" s="16"/>
      <c r="BZ2018" s="16"/>
      <c r="CA2018" s="16"/>
      <c r="CB2018" s="16"/>
      <c r="CC2018" s="16"/>
      <c r="CD2018" s="16"/>
      <c r="CE2018" s="16"/>
      <c r="CF2018" s="16"/>
      <c r="CG2018" s="16"/>
      <c r="CH2018" s="16"/>
      <c r="CI2018" s="16"/>
      <c r="CJ2018" s="16"/>
      <c r="CK2018" s="16"/>
      <c r="CL2018" s="16"/>
      <c r="CM2018" s="16"/>
      <c r="CN2018" s="16"/>
      <c r="CO2018" s="16"/>
      <c r="CP2018" s="16"/>
      <c r="CQ2018" s="16"/>
      <c r="CR2018" s="16"/>
      <c r="CS2018" s="16"/>
      <c r="CT2018" s="16"/>
      <c r="CU2018" s="16"/>
      <c r="CV2018" s="16"/>
      <c r="CW2018" s="16"/>
      <c r="CX2018" s="16"/>
      <c r="CY2018" s="16"/>
      <c r="CZ2018" s="16"/>
      <c r="DA2018" s="16"/>
      <c r="DB2018" s="16"/>
      <c r="DC2018" s="16"/>
      <c r="DD2018" s="16"/>
      <c r="DE2018" s="16"/>
      <c r="DF2018" s="16"/>
      <c r="DG2018" s="16"/>
      <c r="DH2018" s="16"/>
      <c r="DI2018" s="16"/>
      <c r="DJ2018" s="16"/>
      <c r="DK2018" s="16"/>
      <c r="DL2018" s="16"/>
      <c r="DM2018" s="16"/>
      <c r="DN2018" s="16"/>
      <c r="DO2018" s="16"/>
      <c r="DP2018" s="16"/>
      <c r="DQ2018" s="16"/>
      <c r="DR2018" s="16"/>
      <c r="DS2018" s="16"/>
      <c r="DT2018" s="16"/>
      <c r="DU2018" s="16"/>
      <c r="DV2018" s="16"/>
      <c r="DW2018" s="16"/>
      <c r="DX2018" s="16"/>
      <c r="DY2018" s="16"/>
      <c r="DZ2018" s="16"/>
      <c r="EA2018" s="16"/>
      <c r="EB2018" s="16"/>
      <c r="EC2018" s="16"/>
      <c r="ED2018" s="16"/>
      <c r="EE2018" s="16"/>
      <c r="EF2018" s="16"/>
      <c r="EG2018" s="16"/>
      <c r="EH2018" s="16"/>
      <c r="EI2018" s="16"/>
      <c r="EJ2018" s="16"/>
      <c r="EK2018" s="16"/>
      <c r="EL2018" s="16"/>
      <c r="EM2018" s="16"/>
      <c r="EN2018" s="16"/>
      <c r="EO2018" s="16"/>
      <c r="EP2018" s="16"/>
      <c r="EQ2018" s="16"/>
      <c r="ER2018" s="16"/>
      <c r="ES2018" s="16"/>
      <c r="ET2018" s="16"/>
      <c r="EU2018" s="16"/>
      <c r="EV2018" s="16"/>
      <c r="EW2018" s="16"/>
      <c r="EX2018" s="16"/>
      <c r="EY2018" s="16"/>
      <c r="EZ2018" s="16"/>
      <c r="FA2018" s="16"/>
      <c r="FB2018" s="16"/>
      <c r="FC2018" s="16"/>
      <c r="FD2018" s="16"/>
      <c r="FE2018" s="16"/>
      <c r="FF2018" s="16"/>
      <c r="FG2018" s="16"/>
      <c r="FH2018" s="16"/>
      <c r="FI2018" s="16"/>
      <c r="FJ2018" s="16"/>
      <c r="FK2018" s="16"/>
      <c r="FL2018" s="16"/>
      <c r="FM2018" s="16"/>
      <c r="FN2018" s="16"/>
      <c r="FO2018" s="16"/>
      <c r="FP2018" s="16"/>
      <c r="FQ2018" s="16"/>
      <c r="FR2018" s="16"/>
      <c r="FS2018" s="16"/>
      <c r="FT2018" s="16"/>
      <c r="FU2018" s="16"/>
      <c r="FV2018" s="16"/>
      <c r="FW2018" s="16"/>
      <c r="FX2018" s="16"/>
      <c r="FY2018" s="16"/>
      <c r="FZ2018" s="16"/>
      <c r="GA2018" s="16"/>
      <c r="GB2018" s="16"/>
      <c r="GC2018" s="16"/>
      <c r="GD2018" s="16"/>
      <c r="GE2018" s="16"/>
      <c r="GF2018" s="16"/>
      <c r="GG2018" s="16"/>
      <c r="GH2018" s="16"/>
      <c r="GI2018" s="16"/>
      <c r="GJ2018" s="16"/>
      <c r="GK2018" s="16"/>
      <c r="GL2018" s="16"/>
      <c r="GM2018" s="16"/>
      <c r="GN2018" s="16"/>
      <c r="GO2018" s="16"/>
      <c r="GP2018" s="16"/>
      <c r="GQ2018" s="16"/>
      <c r="GR2018" s="16"/>
      <c r="GS2018" s="16"/>
      <c r="GT2018" s="16"/>
      <c r="GU2018" s="16"/>
      <c r="GV2018" s="16"/>
      <c r="GW2018" s="16"/>
      <c r="GX2018" s="16"/>
      <c r="GY2018" s="16"/>
    </row>
    <row r="2019" spans="1:207" x14ac:dyDescent="0.3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6"/>
      <c r="BG2019" s="16"/>
      <c r="BH2019" s="16"/>
      <c r="BI2019" s="16"/>
      <c r="BJ2019" s="16"/>
      <c r="BK2019" s="16"/>
      <c r="BL2019" s="16"/>
      <c r="BM2019" s="16"/>
      <c r="BN2019" s="16"/>
      <c r="BO2019" s="16"/>
      <c r="BP2019" s="16"/>
      <c r="BQ2019" s="16"/>
      <c r="BR2019" s="16"/>
      <c r="BS2019" s="16"/>
      <c r="BT2019" s="16"/>
      <c r="BU2019" s="16"/>
      <c r="BV2019" s="16"/>
      <c r="BW2019" s="16"/>
      <c r="BX2019" s="16"/>
      <c r="BY2019" s="16"/>
      <c r="BZ2019" s="16"/>
      <c r="CA2019" s="16"/>
      <c r="CB2019" s="16"/>
      <c r="CC2019" s="16"/>
      <c r="CD2019" s="16"/>
      <c r="CE2019" s="16"/>
      <c r="CF2019" s="16"/>
      <c r="CG2019" s="16"/>
      <c r="CH2019" s="16"/>
      <c r="CI2019" s="16"/>
      <c r="CJ2019" s="16"/>
      <c r="CK2019" s="16"/>
      <c r="CL2019" s="16"/>
      <c r="CM2019" s="16"/>
      <c r="CN2019" s="16"/>
      <c r="CO2019" s="16"/>
      <c r="CP2019" s="16"/>
      <c r="CQ2019" s="16"/>
      <c r="CR2019" s="16"/>
      <c r="CS2019" s="16"/>
      <c r="CT2019" s="16"/>
      <c r="CU2019" s="16"/>
      <c r="CV2019" s="16"/>
      <c r="CW2019" s="16"/>
      <c r="CX2019" s="16"/>
      <c r="CY2019" s="16"/>
      <c r="CZ2019" s="16"/>
      <c r="DA2019" s="16"/>
      <c r="DB2019" s="16"/>
      <c r="DC2019" s="16"/>
      <c r="DD2019" s="16"/>
      <c r="DE2019" s="16"/>
      <c r="DF2019" s="16"/>
      <c r="DG2019" s="16"/>
      <c r="DH2019" s="16"/>
      <c r="DI2019" s="16"/>
      <c r="DJ2019" s="16"/>
      <c r="DK2019" s="16"/>
      <c r="DL2019" s="16"/>
      <c r="DM2019" s="16"/>
      <c r="DN2019" s="16"/>
      <c r="DO2019" s="16"/>
      <c r="DP2019" s="16"/>
      <c r="DQ2019" s="16"/>
      <c r="DR2019" s="16"/>
      <c r="DS2019" s="16"/>
      <c r="DT2019" s="16"/>
      <c r="DU2019" s="16"/>
      <c r="DV2019" s="16"/>
      <c r="DW2019" s="16"/>
      <c r="DX2019" s="16"/>
      <c r="DY2019" s="16"/>
      <c r="DZ2019" s="16"/>
      <c r="EA2019" s="16"/>
      <c r="EB2019" s="16"/>
      <c r="EC2019" s="16"/>
      <c r="ED2019" s="16"/>
      <c r="EE2019" s="16"/>
      <c r="EF2019" s="16"/>
      <c r="EG2019" s="16"/>
      <c r="EH2019" s="16"/>
      <c r="EI2019" s="16"/>
      <c r="EJ2019" s="16"/>
      <c r="EK2019" s="16"/>
      <c r="EL2019" s="16"/>
      <c r="EM2019" s="16"/>
      <c r="EN2019" s="16"/>
      <c r="EO2019" s="16"/>
      <c r="EP2019" s="16"/>
      <c r="EQ2019" s="16"/>
      <c r="ER2019" s="16"/>
      <c r="ES2019" s="16"/>
      <c r="ET2019" s="16"/>
      <c r="EU2019" s="16"/>
      <c r="EV2019" s="16"/>
      <c r="EW2019" s="16"/>
      <c r="EX2019" s="16"/>
      <c r="EY2019" s="16"/>
      <c r="EZ2019" s="16"/>
      <c r="FA2019" s="16"/>
      <c r="FB2019" s="16"/>
      <c r="FC2019" s="16"/>
      <c r="FD2019" s="16"/>
      <c r="FE2019" s="16"/>
      <c r="FF2019" s="16"/>
      <c r="FG2019" s="16"/>
      <c r="FH2019" s="16"/>
      <c r="FI2019" s="16"/>
      <c r="FJ2019" s="16"/>
      <c r="FK2019" s="16"/>
      <c r="FL2019" s="16"/>
      <c r="FM2019" s="16"/>
      <c r="FN2019" s="16"/>
      <c r="FO2019" s="16"/>
      <c r="FP2019" s="16"/>
      <c r="FQ2019" s="16"/>
      <c r="FR2019" s="16"/>
      <c r="FS2019" s="16"/>
      <c r="FT2019" s="16"/>
      <c r="FU2019" s="16"/>
      <c r="FV2019" s="16"/>
      <c r="FW2019" s="16"/>
      <c r="FX2019" s="16"/>
      <c r="FY2019" s="16"/>
      <c r="FZ2019" s="16"/>
      <c r="GA2019" s="16"/>
      <c r="GB2019" s="16"/>
      <c r="GC2019" s="16"/>
      <c r="GD2019" s="16"/>
      <c r="GE2019" s="16"/>
      <c r="GF2019" s="16"/>
      <c r="GG2019" s="16"/>
      <c r="GH2019" s="16"/>
      <c r="GI2019" s="16"/>
      <c r="GJ2019" s="16"/>
      <c r="GK2019" s="16"/>
      <c r="GL2019" s="16"/>
      <c r="GM2019" s="16"/>
      <c r="GN2019" s="16"/>
      <c r="GO2019" s="16"/>
      <c r="GP2019" s="16"/>
      <c r="GQ2019" s="16"/>
      <c r="GR2019" s="16"/>
      <c r="GS2019" s="16"/>
      <c r="GT2019" s="16"/>
      <c r="GU2019" s="16"/>
      <c r="GV2019" s="16"/>
      <c r="GW2019" s="16"/>
      <c r="GX2019" s="16"/>
      <c r="GY2019" s="16"/>
    </row>
    <row r="2020" spans="1:207" x14ac:dyDescent="0.3">
      <c r="A2020" s="16"/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/>
      <c r="BL2020" s="16"/>
      <c r="BM2020" s="16"/>
      <c r="BN2020" s="16"/>
      <c r="BO2020" s="16"/>
      <c r="BP2020" s="16"/>
      <c r="BQ2020" s="16"/>
      <c r="BR2020" s="16"/>
      <c r="BS2020" s="16"/>
      <c r="BT2020" s="16"/>
      <c r="BU2020" s="16"/>
      <c r="BV2020" s="16"/>
      <c r="BW2020" s="16"/>
      <c r="BX2020" s="16"/>
      <c r="BY2020" s="16"/>
      <c r="BZ2020" s="16"/>
      <c r="CA2020" s="16"/>
      <c r="CB2020" s="16"/>
      <c r="CC2020" s="16"/>
      <c r="CD2020" s="16"/>
      <c r="CE2020" s="16"/>
      <c r="CF2020" s="16"/>
      <c r="CG2020" s="16"/>
      <c r="CH2020" s="16"/>
      <c r="CI2020" s="16"/>
      <c r="CJ2020" s="16"/>
      <c r="CK2020" s="16"/>
      <c r="CL2020" s="16"/>
      <c r="CM2020" s="16"/>
      <c r="CN2020" s="16"/>
      <c r="CO2020" s="16"/>
      <c r="CP2020" s="16"/>
      <c r="CQ2020" s="16"/>
      <c r="CR2020" s="16"/>
      <c r="CS2020" s="16"/>
      <c r="CT2020" s="16"/>
      <c r="CU2020" s="16"/>
      <c r="CV2020" s="16"/>
      <c r="CW2020" s="16"/>
      <c r="CX2020" s="16"/>
      <c r="CY2020" s="16"/>
      <c r="CZ2020" s="16"/>
      <c r="DA2020" s="16"/>
      <c r="DB2020" s="16"/>
      <c r="DC2020" s="16"/>
      <c r="DD2020" s="16"/>
      <c r="DE2020" s="16"/>
      <c r="DF2020" s="16"/>
      <c r="DG2020" s="16"/>
      <c r="DH2020" s="16"/>
      <c r="DI2020" s="16"/>
      <c r="DJ2020" s="16"/>
      <c r="DK2020" s="16"/>
      <c r="DL2020" s="16"/>
      <c r="DM2020" s="16"/>
      <c r="DN2020" s="16"/>
      <c r="DO2020" s="16"/>
      <c r="DP2020" s="16"/>
      <c r="DQ2020" s="16"/>
      <c r="DR2020" s="16"/>
      <c r="DS2020" s="16"/>
      <c r="DT2020" s="16"/>
      <c r="DU2020" s="16"/>
      <c r="DV2020" s="16"/>
      <c r="DW2020" s="16"/>
      <c r="DX2020" s="16"/>
      <c r="DY2020" s="16"/>
      <c r="DZ2020" s="16"/>
      <c r="EA2020" s="16"/>
      <c r="EB2020" s="16"/>
      <c r="EC2020" s="16"/>
      <c r="ED2020" s="16"/>
      <c r="EE2020" s="16"/>
      <c r="EF2020" s="16"/>
      <c r="EG2020" s="16"/>
      <c r="EH2020" s="16"/>
      <c r="EI2020" s="16"/>
      <c r="EJ2020" s="16"/>
      <c r="EK2020" s="16"/>
      <c r="EL2020" s="16"/>
      <c r="EM2020" s="16"/>
      <c r="EN2020" s="16"/>
      <c r="EO2020" s="16"/>
      <c r="EP2020" s="16"/>
      <c r="EQ2020" s="16"/>
      <c r="ER2020" s="16"/>
      <c r="ES2020" s="16"/>
      <c r="ET2020" s="16"/>
      <c r="EU2020" s="16"/>
      <c r="EV2020" s="16"/>
      <c r="EW2020" s="16"/>
      <c r="EX2020" s="16"/>
      <c r="EY2020" s="16"/>
      <c r="EZ2020" s="16"/>
      <c r="FA2020" s="16"/>
      <c r="FB2020" s="16"/>
      <c r="FC2020" s="16"/>
      <c r="FD2020" s="16"/>
      <c r="FE2020" s="16"/>
      <c r="FF2020" s="16"/>
      <c r="FG2020" s="16"/>
      <c r="FH2020" s="16"/>
      <c r="FI2020" s="16"/>
      <c r="FJ2020" s="16"/>
      <c r="FK2020" s="16"/>
      <c r="FL2020" s="16"/>
      <c r="FM2020" s="16"/>
      <c r="FN2020" s="16"/>
      <c r="FO2020" s="16"/>
      <c r="FP2020" s="16"/>
      <c r="FQ2020" s="16"/>
      <c r="FR2020" s="16"/>
      <c r="FS2020" s="16"/>
      <c r="FT2020" s="16"/>
      <c r="FU2020" s="16"/>
      <c r="FV2020" s="16"/>
      <c r="FW2020" s="16"/>
      <c r="FX2020" s="16"/>
      <c r="FY2020" s="16"/>
      <c r="FZ2020" s="16"/>
      <c r="GA2020" s="16"/>
      <c r="GB2020" s="16"/>
      <c r="GC2020" s="16"/>
      <c r="GD2020" s="16"/>
      <c r="GE2020" s="16"/>
      <c r="GF2020" s="16"/>
      <c r="GG2020" s="16"/>
      <c r="GH2020" s="16"/>
      <c r="GI2020" s="16"/>
      <c r="GJ2020" s="16"/>
      <c r="GK2020" s="16"/>
      <c r="GL2020" s="16"/>
      <c r="GM2020" s="16"/>
      <c r="GN2020" s="16"/>
      <c r="GO2020" s="16"/>
      <c r="GP2020" s="16"/>
      <c r="GQ2020" s="16"/>
      <c r="GR2020" s="16"/>
      <c r="GS2020" s="16"/>
      <c r="GT2020" s="16"/>
      <c r="GU2020" s="16"/>
      <c r="GV2020" s="16"/>
      <c r="GW2020" s="16"/>
      <c r="GX2020" s="16"/>
      <c r="GY2020" s="16"/>
    </row>
    <row r="2021" spans="1:207" x14ac:dyDescent="0.3">
      <c r="A2021" s="16"/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6"/>
      <c r="BG2021" s="16"/>
      <c r="BH2021" s="16"/>
      <c r="BI2021" s="16"/>
      <c r="BJ2021" s="16"/>
      <c r="BK2021" s="16"/>
      <c r="BL2021" s="16"/>
      <c r="BM2021" s="16"/>
      <c r="BN2021" s="16"/>
      <c r="BO2021" s="16"/>
      <c r="BP2021" s="16"/>
      <c r="BQ2021" s="16"/>
      <c r="BR2021" s="16"/>
      <c r="BS2021" s="16"/>
      <c r="BT2021" s="16"/>
      <c r="BU2021" s="16"/>
      <c r="BV2021" s="16"/>
      <c r="BW2021" s="16"/>
      <c r="BX2021" s="16"/>
      <c r="BY2021" s="16"/>
      <c r="BZ2021" s="16"/>
      <c r="CA2021" s="16"/>
      <c r="CB2021" s="16"/>
      <c r="CC2021" s="16"/>
      <c r="CD2021" s="16"/>
      <c r="CE2021" s="16"/>
      <c r="CF2021" s="16"/>
      <c r="CG2021" s="16"/>
      <c r="CH2021" s="16"/>
      <c r="CI2021" s="16"/>
      <c r="CJ2021" s="16"/>
      <c r="CK2021" s="16"/>
      <c r="CL2021" s="16"/>
      <c r="CM2021" s="16"/>
      <c r="CN2021" s="16"/>
      <c r="CO2021" s="16"/>
      <c r="CP2021" s="16"/>
      <c r="CQ2021" s="16"/>
      <c r="CR2021" s="16"/>
      <c r="CS2021" s="16"/>
      <c r="CT2021" s="16"/>
      <c r="CU2021" s="16"/>
      <c r="CV2021" s="16"/>
      <c r="CW2021" s="16"/>
      <c r="CX2021" s="16"/>
      <c r="CY2021" s="16"/>
      <c r="CZ2021" s="16"/>
      <c r="DA2021" s="16"/>
      <c r="DB2021" s="16"/>
      <c r="DC2021" s="16"/>
      <c r="DD2021" s="16"/>
      <c r="DE2021" s="16"/>
      <c r="DF2021" s="16"/>
      <c r="DG2021" s="16"/>
      <c r="DH2021" s="16"/>
      <c r="DI2021" s="16"/>
      <c r="DJ2021" s="16"/>
      <c r="DK2021" s="16"/>
      <c r="DL2021" s="16"/>
      <c r="DM2021" s="16"/>
      <c r="DN2021" s="16"/>
      <c r="DO2021" s="16"/>
      <c r="DP2021" s="16"/>
      <c r="DQ2021" s="16"/>
      <c r="DR2021" s="16"/>
      <c r="DS2021" s="16"/>
      <c r="DT2021" s="16"/>
      <c r="DU2021" s="16"/>
      <c r="DV2021" s="16"/>
      <c r="DW2021" s="16"/>
      <c r="DX2021" s="16"/>
      <c r="DY2021" s="16"/>
      <c r="DZ2021" s="16"/>
      <c r="EA2021" s="16"/>
      <c r="EB2021" s="16"/>
      <c r="EC2021" s="16"/>
      <c r="ED2021" s="16"/>
      <c r="EE2021" s="16"/>
      <c r="EF2021" s="16"/>
      <c r="EG2021" s="16"/>
      <c r="EH2021" s="16"/>
      <c r="EI2021" s="16"/>
      <c r="EJ2021" s="16"/>
      <c r="EK2021" s="16"/>
      <c r="EL2021" s="16"/>
      <c r="EM2021" s="16"/>
      <c r="EN2021" s="16"/>
      <c r="EO2021" s="16"/>
      <c r="EP2021" s="16"/>
      <c r="EQ2021" s="16"/>
      <c r="ER2021" s="16"/>
      <c r="ES2021" s="16"/>
      <c r="ET2021" s="16"/>
      <c r="EU2021" s="16"/>
      <c r="EV2021" s="16"/>
      <c r="EW2021" s="16"/>
      <c r="EX2021" s="16"/>
      <c r="EY2021" s="16"/>
      <c r="EZ2021" s="16"/>
      <c r="FA2021" s="16"/>
      <c r="FB2021" s="16"/>
      <c r="FC2021" s="16"/>
      <c r="FD2021" s="16"/>
      <c r="FE2021" s="16"/>
      <c r="FF2021" s="16"/>
      <c r="FG2021" s="16"/>
      <c r="FH2021" s="16"/>
      <c r="FI2021" s="16"/>
      <c r="FJ2021" s="16"/>
      <c r="FK2021" s="16"/>
      <c r="FL2021" s="16"/>
      <c r="FM2021" s="16"/>
      <c r="FN2021" s="16"/>
      <c r="FO2021" s="16"/>
      <c r="FP2021" s="16"/>
      <c r="FQ2021" s="16"/>
      <c r="FR2021" s="16"/>
      <c r="FS2021" s="16"/>
      <c r="FT2021" s="16"/>
      <c r="FU2021" s="16"/>
      <c r="FV2021" s="16"/>
      <c r="FW2021" s="16"/>
      <c r="FX2021" s="16"/>
      <c r="FY2021" s="16"/>
      <c r="FZ2021" s="16"/>
      <c r="GA2021" s="16"/>
      <c r="GB2021" s="16"/>
      <c r="GC2021" s="16"/>
      <c r="GD2021" s="16"/>
      <c r="GE2021" s="16"/>
      <c r="GF2021" s="16"/>
      <c r="GG2021" s="16"/>
      <c r="GH2021" s="16"/>
      <c r="GI2021" s="16"/>
      <c r="GJ2021" s="16"/>
      <c r="GK2021" s="16"/>
      <c r="GL2021" s="16"/>
      <c r="GM2021" s="16"/>
      <c r="GN2021" s="16"/>
      <c r="GO2021" s="16"/>
      <c r="GP2021" s="16"/>
      <c r="GQ2021" s="16"/>
      <c r="GR2021" s="16"/>
      <c r="GS2021" s="16"/>
      <c r="GT2021" s="16"/>
      <c r="GU2021" s="16"/>
      <c r="GV2021" s="16"/>
      <c r="GW2021" s="16"/>
      <c r="GX2021" s="16"/>
      <c r="GY2021" s="16"/>
    </row>
    <row r="2022" spans="1:207" x14ac:dyDescent="0.3">
      <c r="A2022" s="16"/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/>
      <c r="BL2022" s="16"/>
      <c r="BM2022" s="16"/>
      <c r="BN2022" s="16"/>
      <c r="BO2022" s="16"/>
      <c r="BP2022" s="16"/>
      <c r="BQ2022" s="16"/>
      <c r="BR2022" s="16"/>
      <c r="BS2022" s="16"/>
      <c r="BT2022" s="16"/>
      <c r="BU2022" s="16"/>
      <c r="BV2022" s="16"/>
      <c r="BW2022" s="16"/>
      <c r="BX2022" s="16"/>
      <c r="BY2022" s="16"/>
      <c r="BZ2022" s="16"/>
      <c r="CA2022" s="16"/>
      <c r="CB2022" s="16"/>
      <c r="CC2022" s="16"/>
      <c r="CD2022" s="16"/>
      <c r="CE2022" s="16"/>
      <c r="CF2022" s="16"/>
      <c r="CG2022" s="16"/>
      <c r="CH2022" s="16"/>
      <c r="CI2022" s="16"/>
      <c r="CJ2022" s="16"/>
      <c r="CK2022" s="16"/>
      <c r="CL2022" s="16"/>
      <c r="CM2022" s="16"/>
      <c r="CN2022" s="16"/>
      <c r="CO2022" s="16"/>
      <c r="CP2022" s="16"/>
      <c r="CQ2022" s="16"/>
      <c r="CR2022" s="16"/>
      <c r="CS2022" s="16"/>
      <c r="CT2022" s="16"/>
      <c r="CU2022" s="16"/>
      <c r="CV2022" s="16"/>
      <c r="CW2022" s="16"/>
      <c r="CX2022" s="16"/>
      <c r="CY2022" s="16"/>
      <c r="CZ2022" s="16"/>
      <c r="DA2022" s="16"/>
      <c r="DB2022" s="16"/>
      <c r="DC2022" s="16"/>
      <c r="DD2022" s="16"/>
      <c r="DE2022" s="16"/>
      <c r="DF2022" s="16"/>
      <c r="DG2022" s="16"/>
      <c r="DH2022" s="16"/>
      <c r="DI2022" s="16"/>
      <c r="DJ2022" s="16"/>
      <c r="DK2022" s="16"/>
      <c r="DL2022" s="16"/>
      <c r="DM2022" s="16"/>
      <c r="DN2022" s="16"/>
      <c r="DO2022" s="16"/>
      <c r="DP2022" s="16"/>
      <c r="DQ2022" s="16"/>
      <c r="DR2022" s="16"/>
      <c r="DS2022" s="16"/>
      <c r="DT2022" s="16"/>
      <c r="DU2022" s="16"/>
      <c r="DV2022" s="16"/>
      <c r="DW2022" s="16"/>
      <c r="DX2022" s="16"/>
      <c r="DY2022" s="16"/>
      <c r="DZ2022" s="16"/>
      <c r="EA2022" s="16"/>
      <c r="EB2022" s="16"/>
      <c r="EC2022" s="16"/>
      <c r="ED2022" s="16"/>
      <c r="EE2022" s="16"/>
      <c r="EF2022" s="16"/>
      <c r="EG2022" s="16"/>
      <c r="EH2022" s="16"/>
      <c r="EI2022" s="16"/>
      <c r="EJ2022" s="16"/>
      <c r="EK2022" s="16"/>
      <c r="EL2022" s="16"/>
      <c r="EM2022" s="16"/>
      <c r="EN2022" s="16"/>
      <c r="EO2022" s="16"/>
      <c r="EP2022" s="16"/>
      <c r="EQ2022" s="16"/>
      <c r="ER2022" s="16"/>
      <c r="ES2022" s="16"/>
      <c r="ET2022" s="16"/>
      <c r="EU2022" s="16"/>
      <c r="EV2022" s="16"/>
      <c r="EW2022" s="16"/>
      <c r="EX2022" s="16"/>
      <c r="EY2022" s="16"/>
      <c r="EZ2022" s="16"/>
      <c r="FA2022" s="16"/>
      <c r="FB2022" s="16"/>
      <c r="FC2022" s="16"/>
      <c r="FD2022" s="16"/>
      <c r="FE2022" s="16"/>
      <c r="FF2022" s="16"/>
      <c r="FG2022" s="16"/>
      <c r="FH2022" s="16"/>
      <c r="FI2022" s="16"/>
      <c r="FJ2022" s="16"/>
      <c r="FK2022" s="16"/>
      <c r="FL2022" s="16"/>
      <c r="FM2022" s="16"/>
      <c r="FN2022" s="16"/>
      <c r="FO2022" s="16"/>
      <c r="FP2022" s="16"/>
      <c r="FQ2022" s="16"/>
      <c r="FR2022" s="16"/>
      <c r="FS2022" s="16"/>
      <c r="FT2022" s="16"/>
      <c r="FU2022" s="16"/>
      <c r="FV2022" s="16"/>
      <c r="FW2022" s="16"/>
      <c r="FX2022" s="16"/>
      <c r="FY2022" s="16"/>
      <c r="FZ2022" s="16"/>
      <c r="GA2022" s="16"/>
      <c r="GB2022" s="16"/>
      <c r="GC2022" s="16"/>
      <c r="GD2022" s="16"/>
      <c r="GE2022" s="16"/>
      <c r="GF2022" s="16"/>
      <c r="GG2022" s="16"/>
      <c r="GH2022" s="16"/>
      <c r="GI2022" s="16"/>
      <c r="GJ2022" s="16"/>
      <c r="GK2022" s="16"/>
      <c r="GL2022" s="16"/>
      <c r="GM2022" s="16"/>
      <c r="GN2022" s="16"/>
      <c r="GO2022" s="16"/>
      <c r="GP2022" s="16"/>
      <c r="GQ2022" s="16"/>
      <c r="GR2022" s="16"/>
      <c r="GS2022" s="16"/>
      <c r="GT2022" s="16"/>
      <c r="GU2022" s="16"/>
      <c r="GV2022" s="16"/>
      <c r="GW2022" s="16"/>
      <c r="GX2022" s="16"/>
      <c r="GY2022" s="16"/>
    </row>
    <row r="2023" spans="1:207" x14ac:dyDescent="0.3">
      <c r="A2023" s="16"/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6"/>
      <c r="BG2023" s="16"/>
      <c r="BH2023" s="16"/>
      <c r="BI2023" s="16"/>
      <c r="BJ2023" s="16"/>
      <c r="BK2023" s="16"/>
      <c r="BL2023" s="16"/>
      <c r="BM2023" s="16"/>
      <c r="BN2023" s="16"/>
      <c r="BO2023" s="16"/>
      <c r="BP2023" s="16"/>
      <c r="BQ2023" s="16"/>
      <c r="BR2023" s="16"/>
      <c r="BS2023" s="16"/>
      <c r="BT2023" s="16"/>
      <c r="BU2023" s="16"/>
      <c r="BV2023" s="16"/>
      <c r="BW2023" s="16"/>
      <c r="BX2023" s="16"/>
      <c r="BY2023" s="16"/>
      <c r="BZ2023" s="16"/>
      <c r="CA2023" s="16"/>
      <c r="CB2023" s="16"/>
      <c r="CC2023" s="16"/>
      <c r="CD2023" s="16"/>
      <c r="CE2023" s="16"/>
      <c r="CF2023" s="16"/>
      <c r="CG2023" s="16"/>
      <c r="CH2023" s="16"/>
      <c r="CI2023" s="16"/>
      <c r="CJ2023" s="16"/>
      <c r="CK2023" s="16"/>
      <c r="CL2023" s="16"/>
      <c r="CM2023" s="16"/>
      <c r="CN2023" s="16"/>
      <c r="CO2023" s="16"/>
      <c r="CP2023" s="16"/>
      <c r="CQ2023" s="16"/>
      <c r="CR2023" s="16"/>
      <c r="CS2023" s="16"/>
      <c r="CT2023" s="16"/>
      <c r="CU2023" s="16"/>
      <c r="CV2023" s="16"/>
      <c r="CW2023" s="16"/>
      <c r="CX2023" s="16"/>
      <c r="CY2023" s="16"/>
      <c r="CZ2023" s="16"/>
      <c r="DA2023" s="16"/>
      <c r="DB2023" s="16"/>
      <c r="DC2023" s="16"/>
      <c r="DD2023" s="16"/>
      <c r="DE2023" s="16"/>
      <c r="DF2023" s="16"/>
      <c r="DG2023" s="16"/>
      <c r="DH2023" s="16"/>
      <c r="DI2023" s="16"/>
      <c r="DJ2023" s="16"/>
      <c r="DK2023" s="16"/>
      <c r="DL2023" s="16"/>
      <c r="DM2023" s="16"/>
      <c r="DN2023" s="16"/>
      <c r="DO2023" s="16"/>
      <c r="DP2023" s="16"/>
      <c r="DQ2023" s="16"/>
      <c r="DR2023" s="16"/>
      <c r="DS2023" s="16"/>
      <c r="DT2023" s="16"/>
      <c r="DU2023" s="16"/>
      <c r="DV2023" s="16"/>
      <c r="DW2023" s="16"/>
      <c r="DX2023" s="16"/>
      <c r="DY2023" s="16"/>
      <c r="DZ2023" s="16"/>
      <c r="EA2023" s="16"/>
      <c r="EB2023" s="16"/>
      <c r="EC2023" s="16"/>
      <c r="ED2023" s="16"/>
      <c r="EE2023" s="16"/>
      <c r="EF2023" s="16"/>
      <c r="EG2023" s="16"/>
      <c r="EH2023" s="16"/>
      <c r="EI2023" s="16"/>
      <c r="EJ2023" s="16"/>
      <c r="EK2023" s="16"/>
      <c r="EL2023" s="16"/>
      <c r="EM2023" s="16"/>
      <c r="EN2023" s="16"/>
      <c r="EO2023" s="16"/>
      <c r="EP2023" s="16"/>
      <c r="EQ2023" s="16"/>
      <c r="ER2023" s="16"/>
      <c r="ES2023" s="16"/>
      <c r="ET2023" s="16"/>
      <c r="EU2023" s="16"/>
      <c r="EV2023" s="16"/>
      <c r="EW2023" s="16"/>
      <c r="EX2023" s="16"/>
      <c r="EY2023" s="16"/>
      <c r="EZ2023" s="16"/>
      <c r="FA2023" s="16"/>
      <c r="FB2023" s="16"/>
      <c r="FC2023" s="16"/>
      <c r="FD2023" s="16"/>
      <c r="FE2023" s="16"/>
      <c r="FF2023" s="16"/>
      <c r="FG2023" s="16"/>
      <c r="FH2023" s="16"/>
      <c r="FI2023" s="16"/>
      <c r="FJ2023" s="16"/>
      <c r="FK2023" s="16"/>
      <c r="FL2023" s="16"/>
      <c r="FM2023" s="16"/>
      <c r="FN2023" s="16"/>
      <c r="FO2023" s="16"/>
      <c r="FP2023" s="16"/>
      <c r="FQ2023" s="16"/>
      <c r="FR2023" s="16"/>
      <c r="FS2023" s="16"/>
      <c r="FT2023" s="16"/>
      <c r="FU2023" s="16"/>
      <c r="FV2023" s="16"/>
      <c r="FW2023" s="16"/>
      <c r="FX2023" s="16"/>
      <c r="FY2023" s="16"/>
      <c r="FZ2023" s="16"/>
      <c r="GA2023" s="16"/>
      <c r="GB2023" s="16"/>
      <c r="GC2023" s="16"/>
      <c r="GD2023" s="16"/>
      <c r="GE2023" s="16"/>
      <c r="GF2023" s="16"/>
      <c r="GG2023" s="16"/>
      <c r="GH2023" s="16"/>
      <c r="GI2023" s="16"/>
      <c r="GJ2023" s="16"/>
      <c r="GK2023" s="16"/>
      <c r="GL2023" s="16"/>
      <c r="GM2023" s="16"/>
      <c r="GN2023" s="16"/>
      <c r="GO2023" s="16"/>
      <c r="GP2023" s="16"/>
      <c r="GQ2023" s="16"/>
      <c r="GR2023" s="16"/>
      <c r="GS2023" s="16"/>
      <c r="GT2023" s="16"/>
      <c r="GU2023" s="16"/>
      <c r="GV2023" s="16"/>
      <c r="GW2023" s="16"/>
      <c r="GX2023" s="16"/>
      <c r="GY2023" s="16"/>
    </row>
    <row r="2024" spans="1:207" x14ac:dyDescent="0.3">
      <c r="A2024" s="16"/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/>
      <c r="BL2024" s="16"/>
      <c r="BM2024" s="16"/>
      <c r="BN2024" s="16"/>
      <c r="BO2024" s="16"/>
      <c r="BP2024" s="16"/>
      <c r="BQ2024" s="16"/>
      <c r="BR2024" s="16"/>
      <c r="BS2024" s="16"/>
      <c r="BT2024" s="16"/>
      <c r="BU2024" s="16"/>
      <c r="BV2024" s="16"/>
      <c r="BW2024" s="16"/>
      <c r="BX2024" s="16"/>
      <c r="BY2024" s="16"/>
      <c r="BZ2024" s="16"/>
      <c r="CA2024" s="16"/>
      <c r="CB2024" s="16"/>
      <c r="CC2024" s="16"/>
      <c r="CD2024" s="16"/>
      <c r="CE2024" s="16"/>
      <c r="CF2024" s="16"/>
      <c r="CG2024" s="16"/>
      <c r="CH2024" s="16"/>
      <c r="CI2024" s="16"/>
      <c r="CJ2024" s="16"/>
      <c r="CK2024" s="16"/>
      <c r="CL2024" s="16"/>
      <c r="CM2024" s="16"/>
      <c r="CN2024" s="16"/>
      <c r="CO2024" s="16"/>
      <c r="CP2024" s="16"/>
      <c r="CQ2024" s="16"/>
      <c r="CR2024" s="16"/>
      <c r="CS2024" s="16"/>
      <c r="CT2024" s="16"/>
      <c r="CU2024" s="16"/>
      <c r="CV2024" s="16"/>
      <c r="CW2024" s="16"/>
      <c r="CX2024" s="16"/>
      <c r="CY2024" s="16"/>
      <c r="CZ2024" s="16"/>
      <c r="DA2024" s="16"/>
      <c r="DB2024" s="16"/>
      <c r="DC2024" s="16"/>
      <c r="DD2024" s="16"/>
      <c r="DE2024" s="16"/>
      <c r="DF2024" s="16"/>
      <c r="DG2024" s="16"/>
      <c r="DH2024" s="16"/>
      <c r="DI2024" s="16"/>
      <c r="DJ2024" s="16"/>
      <c r="DK2024" s="16"/>
      <c r="DL2024" s="16"/>
      <c r="DM2024" s="16"/>
      <c r="DN2024" s="16"/>
      <c r="DO2024" s="16"/>
      <c r="DP2024" s="16"/>
      <c r="DQ2024" s="16"/>
      <c r="DR2024" s="16"/>
      <c r="DS2024" s="16"/>
      <c r="DT2024" s="16"/>
      <c r="DU2024" s="16"/>
      <c r="DV2024" s="16"/>
      <c r="DW2024" s="16"/>
      <c r="DX2024" s="16"/>
      <c r="DY2024" s="16"/>
      <c r="DZ2024" s="16"/>
      <c r="EA2024" s="16"/>
      <c r="EB2024" s="16"/>
      <c r="EC2024" s="16"/>
      <c r="ED2024" s="16"/>
      <c r="EE2024" s="16"/>
      <c r="EF2024" s="16"/>
      <c r="EG2024" s="16"/>
      <c r="EH2024" s="16"/>
      <c r="EI2024" s="16"/>
      <c r="EJ2024" s="16"/>
      <c r="EK2024" s="16"/>
      <c r="EL2024" s="16"/>
      <c r="EM2024" s="16"/>
      <c r="EN2024" s="16"/>
      <c r="EO2024" s="16"/>
      <c r="EP2024" s="16"/>
      <c r="EQ2024" s="16"/>
      <c r="ER2024" s="16"/>
      <c r="ES2024" s="16"/>
      <c r="ET2024" s="16"/>
      <c r="EU2024" s="16"/>
      <c r="EV2024" s="16"/>
      <c r="EW2024" s="16"/>
      <c r="EX2024" s="16"/>
      <c r="EY2024" s="16"/>
      <c r="EZ2024" s="16"/>
      <c r="FA2024" s="16"/>
      <c r="FB2024" s="16"/>
      <c r="FC2024" s="16"/>
      <c r="FD2024" s="16"/>
      <c r="FE2024" s="16"/>
      <c r="FF2024" s="16"/>
      <c r="FG2024" s="16"/>
      <c r="FH2024" s="16"/>
      <c r="FI2024" s="16"/>
      <c r="FJ2024" s="16"/>
      <c r="FK2024" s="16"/>
      <c r="FL2024" s="16"/>
      <c r="FM2024" s="16"/>
      <c r="FN2024" s="16"/>
      <c r="FO2024" s="16"/>
      <c r="FP2024" s="16"/>
      <c r="FQ2024" s="16"/>
      <c r="FR2024" s="16"/>
      <c r="FS2024" s="16"/>
      <c r="FT2024" s="16"/>
      <c r="FU2024" s="16"/>
      <c r="FV2024" s="16"/>
      <c r="FW2024" s="16"/>
      <c r="FX2024" s="16"/>
      <c r="FY2024" s="16"/>
      <c r="FZ2024" s="16"/>
      <c r="GA2024" s="16"/>
      <c r="GB2024" s="16"/>
      <c r="GC2024" s="16"/>
      <c r="GD2024" s="16"/>
      <c r="GE2024" s="16"/>
      <c r="GF2024" s="16"/>
      <c r="GG2024" s="16"/>
      <c r="GH2024" s="16"/>
      <c r="GI2024" s="16"/>
      <c r="GJ2024" s="16"/>
      <c r="GK2024" s="16"/>
      <c r="GL2024" s="16"/>
      <c r="GM2024" s="16"/>
      <c r="GN2024" s="16"/>
      <c r="GO2024" s="16"/>
      <c r="GP2024" s="16"/>
      <c r="GQ2024" s="16"/>
      <c r="GR2024" s="16"/>
      <c r="GS2024" s="16"/>
      <c r="GT2024" s="16"/>
      <c r="GU2024" s="16"/>
      <c r="GV2024" s="16"/>
      <c r="GW2024" s="16"/>
      <c r="GX2024" s="16"/>
      <c r="GY2024" s="16"/>
    </row>
    <row r="2025" spans="1:207" x14ac:dyDescent="0.3">
      <c r="A2025" s="16"/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6"/>
      <c r="BG2025" s="16"/>
      <c r="BH2025" s="16"/>
      <c r="BI2025" s="16"/>
      <c r="BJ2025" s="16"/>
      <c r="BK2025" s="16"/>
      <c r="BL2025" s="16"/>
      <c r="BM2025" s="16"/>
      <c r="BN2025" s="16"/>
      <c r="BO2025" s="16"/>
      <c r="BP2025" s="16"/>
      <c r="BQ2025" s="16"/>
      <c r="BR2025" s="16"/>
      <c r="BS2025" s="16"/>
      <c r="BT2025" s="16"/>
      <c r="BU2025" s="16"/>
      <c r="BV2025" s="16"/>
      <c r="BW2025" s="16"/>
      <c r="BX2025" s="16"/>
      <c r="BY2025" s="16"/>
      <c r="BZ2025" s="16"/>
      <c r="CA2025" s="16"/>
      <c r="CB2025" s="16"/>
      <c r="CC2025" s="16"/>
      <c r="CD2025" s="16"/>
      <c r="CE2025" s="16"/>
      <c r="CF2025" s="16"/>
      <c r="CG2025" s="16"/>
      <c r="CH2025" s="16"/>
      <c r="CI2025" s="16"/>
      <c r="CJ2025" s="16"/>
      <c r="CK2025" s="16"/>
      <c r="CL2025" s="16"/>
      <c r="CM2025" s="16"/>
      <c r="CN2025" s="16"/>
      <c r="CO2025" s="16"/>
      <c r="CP2025" s="16"/>
      <c r="CQ2025" s="16"/>
      <c r="CR2025" s="16"/>
      <c r="CS2025" s="16"/>
      <c r="CT2025" s="16"/>
      <c r="CU2025" s="16"/>
      <c r="CV2025" s="16"/>
      <c r="CW2025" s="16"/>
      <c r="CX2025" s="16"/>
      <c r="CY2025" s="16"/>
      <c r="CZ2025" s="16"/>
      <c r="DA2025" s="16"/>
      <c r="DB2025" s="16"/>
      <c r="DC2025" s="16"/>
      <c r="DD2025" s="16"/>
      <c r="DE2025" s="16"/>
      <c r="DF2025" s="16"/>
      <c r="DG2025" s="16"/>
      <c r="DH2025" s="16"/>
      <c r="DI2025" s="16"/>
      <c r="DJ2025" s="16"/>
      <c r="DK2025" s="16"/>
      <c r="DL2025" s="16"/>
      <c r="DM2025" s="16"/>
      <c r="DN2025" s="16"/>
      <c r="DO2025" s="16"/>
      <c r="DP2025" s="16"/>
      <c r="DQ2025" s="16"/>
      <c r="DR2025" s="16"/>
      <c r="DS2025" s="16"/>
      <c r="DT2025" s="16"/>
      <c r="DU2025" s="16"/>
      <c r="DV2025" s="16"/>
      <c r="DW2025" s="16"/>
      <c r="DX2025" s="16"/>
      <c r="DY2025" s="16"/>
      <c r="DZ2025" s="16"/>
      <c r="EA2025" s="16"/>
      <c r="EB2025" s="16"/>
      <c r="EC2025" s="16"/>
      <c r="ED2025" s="16"/>
      <c r="EE2025" s="16"/>
      <c r="EF2025" s="16"/>
      <c r="EG2025" s="16"/>
      <c r="EH2025" s="16"/>
      <c r="EI2025" s="16"/>
      <c r="EJ2025" s="16"/>
      <c r="EK2025" s="16"/>
      <c r="EL2025" s="16"/>
      <c r="EM2025" s="16"/>
      <c r="EN2025" s="16"/>
      <c r="EO2025" s="16"/>
      <c r="EP2025" s="16"/>
      <c r="EQ2025" s="16"/>
      <c r="ER2025" s="16"/>
      <c r="ES2025" s="16"/>
      <c r="ET2025" s="16"/>
      <c r="EU2025" s="16"/>
      <c r="EV2025" s="16"/>
      <c r="EW2025" s="16"/>
      <c r="EX2025" s="16"/>
      <c r="EY2025" s="16"/>
      <c r="EZ2025" s="16"/>
      <c r="FA2025" s="16"/>
      <c r="FB2025" s="16"/>
      <c r="FC2025" s="16"/>
      <c r="FD2025" s="16"/>
      <c r="FE2025" s="16"/>
      <c r="FF2025" s="16"/>
      <c r="FG2025" s="16"/>
      <c r="FH2025" s="16"/>
      <c r="FI2025" s="16"/>
      <c r="FJ2025" s="16"/>
      <c r="FK2025" s="16"/>
      <c r="FL2025" s="16"/>
      <c r="FM2025" s="16"/>
      <c r="FN2025" s="16"/>
      <c r="FO2025" s="16"/>
      <c r="FP2025" s="16"/>
      <c r="FQ2025" s="16"/>
      <c r="FR2025" s="16"/>
      <c r="FS2025" s="16"/>
      <c r="FT2025" s="16"/>
      <c r="FU2025" s="16"/>
      <c r="FV2025" s="16"/>
      <c r="FW2025" s="16"/>
      <c r="FX2025" s="16"/>
      <c r="FY2025" s="16"/>
      <c r="FZ2025" s="16"/>
      <c r="GA2025" s="16"/>
      <c r="GB2025" s="16"/>
      <c r="GC2025" s="16"/>
      <c r="GD2025" s="16"/>
      <c r="GE2025" s="16"/>
      <c r="GF2025" s="16"/>
      <c r="GG2025" s="16"/>
      <c r="GH2025" s="16"/>
      <c r="GI2025" s="16"/>
      <c r="GJ2025" s="16"/>
      <c r="GK2025" s="16"/>
      <c r="GL2025" s="16"/>
      <c r="GM2025" s="16"/>
      <c r="GN2025" s="16"/>
      <c r="GO2025" s="16"/>
      <c r="GP2025" s="16"/>
      <c r="GQ2025" s="16"/>
      <c r="GR2025" s="16"/>
      <c r="GS2025" s="16"/>
      <c r="GT2025" s="16"/>
      <c r="GU2025" s="16"/>
      <c r="GV2025" s="16"/>
      <c r="GW2025" s="16"/>
      <c r="GX2025" s="16"/>
      <c r="GY2025" s="16"/>
    </row>
    <row r="2026" spans="1:207" x14ac:dyDescent="0.3">
      <c r="A2026" s="16"/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/>
      <c r="BL2026" s="16"/>
      <c r="BM2026" s="16"/>
      <c r="BN2026" s="16"/>
      <c r="BO2026" s="16"/>
      <c r="BP2026" s="16"/>
      <c r="BQ2026" s="16"/>
      <c r="BR2026" s="16"/>
      <c r="BS2026" s="16"/>
      <c r="BT2026" s="16"/>
      <c r="BU2026" s="16"/>
      <c r="BV2026" s="16"/>
      <c r="BW2026" s="16"/>
      <c r="BX2026" s="16"/>
      <c r="BY2026" s="16"/>
      <c r="BZ2026" s="16"/>
      <c r="CA2026" s="16"/>
      <c r="CB2026" s="16"/>
      <c r="CC2026" s="16"/>
      <c r="CD2026" s="16"/>
      <c r="CE2026" s="16"/>
      <c r="CF2026" s="16"/>
      <c r="CG2026" s="16"/>
      <c r="CH2026" s="16"/>
      <c r="CI2026" s="16"/>
      <c r="CJ2026" s="16"/>
      <c r="CK2026" s="16"/>
      <c r="CL2026" s="16"/>
      <c r="CM2026" s="16"/>
      <c r="CN2026" s="16"/>
      <c r="CO2026" s="16"/>
      <c r="CP2026" s="16"/>
      <c r="CQ2026" s="16"/>
      <c r="CR2026" s="16"/>
      <c r="CS2026" s="16"/>
      <c r="CT2026" s="16"/>
      <c r="CU2026" s="16"/>
      <c r="CV2026" s="16"/>
      <c r="CW2026" s="16"/>
      <c r="CX2026" s="16"/>
      <c r="CY2026" s="16"/>
      <c r="CZ2026" s="16"/>
      <c r="DA2026" s="16"/>
      <c r="DB2026" s="16"/>
      <c r="DC2026" s="16"/>
      <c r="DD2026" s="16"/>
      <c r="DE2026" s="16"/>
      <c r="DF2026" s="16"/>
      <c r="DG2026" s="16"/>
      <c r="DH2026" s="16"/>
      <c r="DI2026" s="16"/>
      <c r="DJ2026" s="16"/>
      <c r="DK2026" s="16"/>
      <c r="DL2026" s="16"/>
      <c r="DM2026" s="16"/>
      <c r="DN2026" s="16"/>
      <c r="DO2026" s="16"/>
      <c r="DP2026" s="16"/>
      <c r="DQ2026" s="16"/>
      <c r="DR2026" s="16"/>
      <c r="DS2026" s="16"/>
      <c r="DT2026" s="16"/>
      <c r="DU2026" s="16"/>
      <c r="DV2026" s="16"/>
      <c r="DW2026" s="16"/>
      <c r="DX2026" s="16"/>
      <c r="DY2026" s="16"/>
      <c r="DZ2026" s="16"/>
      <c r="EA2026" s="16"/>
      <c r="EB2026" s="16"/>
      <c r="EC2026" s="16"/>
      <c r="ED2026" s="16"/>
      <c r="EE2026" s="16"/>
      <c r="EF2026" s="16"/>
      <c r="EG2026" s="16"/>
      <c r="EH2026" s="16"/>
      <c r="EI2026" s="16"/>
      <c r="EJ2026" s="16"/>
      <c r="EK2026" s="16"/>
      <c r="EL2026" s="16"/>
      <c r="EM2026" s="16"/>
      <c r="EN2026" s="16"/>
      <c r="EO2026" s="16"/>
      <c r="EP2026" s="16"/>
      <c r="EQ2026" s="16"/>
      <c r="ER2026" s="16"/>
      <c r="ES2026" s="16"/>
      <c r="ET2026" s="16"/>
      <c r="EU2026" s="16"/>
      <c r="EV2026" s="16"/>
      <c r="EW2026" s="16"/>
      <c r="EX2026" s="16"/>
      <c r="EY2026" s="16"/>
      <c r="EZ2026" s="16"/>
      <c r="FA2026" s="16"/>
      <c r="FB2026" s="16"/>
      <c r="FC2026" s="16"/>
      <c r="FD2026" s="16"/>
      <c r="FE2026" s="16"/>
      <c r="FF2026" s="16"/>
      <c r="FG2026" s="16"/>
      <c r="FH2026" s="16"/>
      <c r="FI2026" s="16"/>
      <c r="FJ2026" s="16"/>
      <c r="FK2026" s="16"/>
      <c r="FL2026" s="16"/>
      <c r="FM2026" s="16"/>
      <c r="FN2026" s="16"/>
      <c r="FO2026" s="16"/>
      <c r="FP2026" s="16"/>
      <c r="FQ2026" s="16"/>
      <c r="FR2026" s="16"/>
      <c r="FS2026" s="16"/>
      <c r="FT2026" s="16"/>
      <c r="FU2026" s="16"/>
      <c r="FV2026" s="16"/>
      <c r="FW2026" s="16"/>
      <c r="FX2026" s="16"/>
      <c r="FY2026" s="16"/>
      <c r="FZ2026" s="16"/>
      <c r="GA2026" s="16"/>
      <c r="GB2026" s="16"/>
      <c r="GC2026" s="16"/>
      <c r="GD2026" s="16"/>
      <c r="GE2026" s="16"/>
      <c r="GF2026" s="16"/>
      <c r="GG2026" s="16"/>
      <c r="GH2026" s="16"/>
      <c r="GI2026" s="16"/>
      <c r="GJ2026" s="16"/>
      <c r="GK2026" s="16"/>
      <c r="GL2026" s="16"/>
      <c r="GM2026" s="16"/>
      <c r="GN2026" s="16"/>
      <c r="GO2026" s="16"/>
      <c r="GP2026" s="16"/>
      <c r="GQ2026" s="16"/>
      <c r="GR2026" s="16"/>
      <c r="GS2026" s="16"/>
      <c r="GT2026" s="16"/>
      <c r="GU2026" s="16"/>
      <c r="GV2026" s="16"/>
      <c r="GW2026" s="16"/>
      <c r="GX2026" s="16"/>
      <c r="GY2026" s="16"/>
    </row>
    <row r="2027" spans="1:207" x14ac:dyDescent="0.3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/>
      <c r="BL2027" s="16"/>
      <c r="BM2027" s="16"/>
      <c r="BN2027" s="16"/>
      <c r="BO2027" s="16"/>
      <c r="BP2027" s="16"/>
      <c r="BQ2027" s="16"/>
      <c r="BR2027" s="16"/>
      <c r="BS2027" s="16"/>
      <c r="BT2027" s="16"/>
      <c r="BU2027" s="16"/>
      <c r="BV2027" s="16"/>
      <c r="BW2027" s="16"/>
      <c r="BX2027" s="16"/>
      <c r="BY2027" s="16"/>
      <c r="BZ2027" s="16"/>
      <c r="CA2027" s="16"/>
      <c r="CB2027" s="16"/>
      <c r="CC2027" s="16"/>
      <c r="CD2027" s="16"/>
      <c r="CE2027" s="16"/>
      <c r="CF2027" s="16"/>
      <c r="CG2027" s="16"/>
      <c r="CH2027" s="16"/>
      <c r="CI2027" s="16"/>
      <c r="CJ2027" s="16"/>
      <c r="CK2027" s="16"/>
      <c r="CL2027" s="16"/>
      <c r="CM2027" s="16"/>
      <c r="CN2027" s="16"/>
      <c r="CO2027" s="16"/>
      <c r="CP2027" s="16"/>
      <c r="CQ2027" s="16"/>
      <c r="CR2027" s="16"/>
      <c r="CS2027" s="16"/>
      <c r="CT2027" s="16"/>
      <c r="CU2027" s="16"/>
      <c r="CV2027" s="16"/>
      <c r="CW2027" s="16"/>
      <c r="CX2027" s="16"/>
      <c r="CY2027" s="16"/>
      <c r="CZ2027" s="16"/>
      <c r="DA2027" s="16"/>
      <c r="DB2027" s="16"/>
      <c r="DC2027" s="16"/>
      <c r="DD2027" s="16"/>
      <c r="DE2027" s="16"/>
      <c r="DF2027" s="16"/>
      <c r="DG2027" s="16"/>
      <c r="DH2027" s="16"/>
      <c r="DI2027" s="16"/>
      <c r="DJ2027" s="16"/>
      <c r="DK2027" s="16"/>
      <c r="DL2027" s="16"/>
      <c r="DM2027" s="16"/>
      <c r="DN2027" s="16"/>
      <c r="DO2027" s="16"/>
      <c r="DP2027" s="16"/>
      <c r="DQ2027" s="16"/>
      <c r="DR2027" s="16"/>
      <c r="DS2027" s="16"/>
      <c r="DT2027" s="16"/>
      <c r="DU2027" s="16"/>
      <c r="DV2027" s="16"/>
      <c r="DW2027" s="16"/>
      <c r="DX2027" s="16"/>
      <c r="DY2027" s="16"/>
      <c r="DZ2027" s="16"/>
      <c r="EA2027" s="16"/>
      <c r="EB2027" s="16"/>
      <c r="EC2027" s="16"/>
      <c r="ED2027" s="16"/>
      <c r="EE2027" s="16"/>
      <c r="EF2027" s="16"/>
      <c r="EG2027" s="16"/>
      <c r="EH2027" s="16"/>
      <c r="EI2027" s="16"/>
      <c r="EJ2027" s="16"/>
      <c r="EK2027" s="16"/>
      <c r="EL2027" s="16"/>
      <c r="EM2027" s="16"/>
      <c r="EN2027" s="16"/>
      <c r="EO2027" s="16"/>
      <c r="EP2027" s="16"/>
      <c r="EQ2027" s="16"/>
      <c r="ER2027" s="16"/>
      <c r="ES2027" s="16"/>
      <c r="ET2027" s="16"/>
      <c r="EU2027" s="16"/>
      <c r="EV2027" s="16"/>
      <c r="EW2027" s="16"/>
      <c r="EX2027" s="16"/>
      <c r="EY2027" s="16"/>
      <c r="EZ2027" s="16"/>
      <c r="FA2027" s="16"/>
      <c r="FB2027" s="16"/>
      <c r="FC2027" s="16"/>
      <c r="FD2027" s="16"/>
      <c r="FE2027" s="16"/>
      <c r="FF2027" s="16"/>
      <c r="FG2027" s="16"/>
      <c r="FH2027" s="16"/>
      <c r="FI2027" s="16"/>
      <c r="FJ2027" s="16"/>
      <c r="FK2027" s="16"/>
      <c r="FL2027" s="16"/>
      <c r="FM2027" s="16"/>
      <c r="FN2027" s="16"/>
      <c r="FO2027" s="16"/>
      <c r="FP2027" s="16"/>
      <c r="FQ2027" s="16"/>
      <c r="FR2027" s="16"/>
      <c r="FS2027" s="16"/>
      <c r="FT2027" s="16"/>
      <c r="FU2027" s="16"/>
      <c r="FV2027" s="16"/>
      <c r="FW2027" s="16"/>
      <c r="FX2027" s="16"/>
      <c r="FY2027" s="16"/>
      <c r="FZ2027" s="16"/>
      <c r="GA2027" s="16"/>
      <c r="GB2027" s="16"/>
      <c r="GC2027" s="16"/>
      <c r="GD2027" s="16"/>
      <c r="GE2027" s="16"/>
      <c r="GF2027" s="16"/>
      <c r="GG2027" s="16"/>
      <c r="GH2027" s="16"/>
      <c r="GI2027" s="16"/>
      <c r="GJ2027" s="16"/>
      <c r="GK2027" s="16"/>
      <c r="GL2027" s="16"/>
      <c r="GM2027" s="16"/>
      <c r="GN2027" s="16"/>
      <c r="GO2027" s="16"/>
      <c r="GP2027" s="16"/>
      <c r="GQ2027" s="16"/>
      <c r="GR2027" s="16"/>
      <c r="GS2027" s="16"/>
      <c r="GT2027" s="16"/>
      <c r="GU2027" s="16"/>
      <c r="GV2027" s="16"/>
      <c r="GW2027" s="16"/>
      <c r="GX2027" s="16"/>
      <c r="GY2027" s="16"/>
    </row>
    <row r="2028" spans="1:207" x14ac:dyDescent="0.3">
      <c r="A2028" s="16"/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6"/>
      <c r="BG2028" s="16"/>
      <c r="BH2028" s="16"/>
      <c r="BI2028" s="16"/>
      <c r="BJ2028" s="16"/>
      <c r="BK2028" s="16"/>
      <c r="BL2028" s="16"/>
      <c r="BM2028" s="16"/>
      <c r="BN2028" s="16"/>
      <c r="BO2028" s="16"/>
      <c r="BP2028" s="16"/>
      <c r="BQ2028" s="16"/>
      <c r="BR2028" s="16"/>
      <c r="BS2028" s="16"/>
      <c r="BT2028" s="16"/>
      <c r="BU2028" s="16"/>
      <c r="BV2028" s="16"/>
      <c r="BW2028" s="16"/>
      <c r="BX2028" s="16"/>
      <c r="BY2028" s="16"/>
      <c r="BZ2028" s="16"/>
      <c r="CA2028" s="16"/>
      <c r="CB2028" s="16"/>
      <c r="CC2028" s="16"/>
      <c r="CD2028" s="16"/>
      <c r="CE2028" s="16"/>
      <c r="CF2028" s="16"/>
      <c r="CG2028" s="16"/>
      <c r="CH2028" s="16"/>
      <c r="CI2028" s="16"/>
      <c r="CJ2028" s="16"/>
      <c r="CK2028" s="16"/>
      <c r="CL2028" s="16"/>
      <c r="CM2028" s="16"/>
      <c r="CN2028" s="16"/>
      <c r="CO2028" s="16"/>
      <c r="CP2028" s="16"/>
      <c r="CQ2028" s="16"/>
      <c r="CR2028" s="16"/>
      <c r="CS2028" s="16"/>
      <c r="CT2028" s="16"/>
      <c r="CU2028" s="16"/>
      <c r="CV2028" s="16"/>
      <c r="CW2028" s="16"/>
      <c r="CX2028" s="16"/>
      <c r="CY2028" s="16"/>
      <c r="CZ2028" s="16"/>
      <c r="DA2028" s="16"/>
      <c r="DB2028" s="16"/>
      <c r="DC2028" s="16"/>
      <c r="DD2028" s="16"/>
      <c r="DE2028" s="16"/>
      <c r="DF2028" s="16"/>
      <c r="DG2028" s="16"/>
      <c r="DH2028" s="16"/>
      <c r="DI2028" s="16"/>
      <c r="DJ2028" s="16"/>
      <c r="DK2028" s="16"/>
      <c r="DL2028" s="16"/>
      <c r="DM2028" s="16"/>
      <c r="DN2028" s="16"/>
      <c r="DO2028" s="16"/>
      <c r="DP2028" s="16"/>
      <c r="DQ2028" s="16"/>
      <c r="DR2028" s="16"/>
      <c r="DS2028" s="16"/>
      <c r="DT2028" s="16"/>
      <c r="DU2028" s="16"/>
      <c r="DV2028" s="16"/>
      <c r="DW2028" s="16"/>
      <c r="DX2028" s="16"/>
      <c r="DY2028" s="16"/>
      <c r="DZ2028" s="16"/>
      <c r="EA2028" s="16"/>
      <c r="EB2028" s="16"/>
      <c r="EC2028" s="16"/>
      <c r="ED2028" s="16"/>
      <c r="EE2028" s="16"/>
      <c r="EF2028" s="16"/>
      <c r="EG2028" s="16"/>
      <c r="EH2028" s="16"/>
      <c r="EI2028" s="16"/>
      <c r="EJ2028" s="16"/>
      <c r="EK2028" s="16"/>
      <c r="EL2028" s="16"/>
      <c r="EM2028" s="16"/>
      <c r="EN2028" s="16"/>
      <c r="EO2028" s="16"/>
      <c r="EP2028" s="16"/>
      <c r="EQ2028" s="16"/>
      <c r="ER2028" s="16"/>
      <c r="ES2028" s="16"/>
      <c r="ET2028" s="16"/>
      <c r="EU2028" s="16"/>
      <c r="EV2028" s="16"/>
      <c r="EW2028" s="16"/>
      <c r="EX2028" s="16"/>
      <c r="EY2028" s="16"/>
      <c r="EZ2028" s="16"/>
      <c r="FA2028" s="16"/>
      <c r="FB2028" s="16"/>
      <c r="FC2028" s="16"/>
      <c r="FD2028" s="16"/>
      <c r="FE2028" s="16"/>
      <c r="FF2028" s="16"/>
      <c r="FG2028" s="16"/>
      <c r="FH2028" s="16"/>
      <c r="FI2028" s="16"/>
      <c r="FJ2028" s="16"/>
      <c r="FK2028" s="16"/>
      <c r="FL2028" s="16"/>
      <c r="FM2028" s="16"/>
      <c r="FN2028" s="16"/>
      <c r="FO2028" s="16"/>
      <c r="FP2028" s="16"/>
      <c r="FQ2028" s="16"/>
      <c r="FR2028" s="16"/>
      <c r="FS2028" s="16"/>
      <c r="FT2028" s="16"/>
      <c r="FU2028" s="16"/>
      <c r="FV2028" s="16"/>
      <c r="FW2028" s="16"/>
      <c r="FX2028" s="16"/>
      <c r="FY2028" s="16"/>
      <c r="FZ2028" s="16"/>
      <c r="GA2028" s="16"/>
      <c r="GB2028" s="16"/>
      <c r="GC2028" s="16"/>
      <c r="GD2028" s="16"/>
      <c r="GE2028" s="16"/>
      <c r="GF2028" s="16"/>
      <c r="GG2028" s="16"/>
      <c r="GH2028" s="16"/>
      <c r="GI2028" s="16"/>
      <c r="GJ2028" s="16"/>
      <c r="GK2028" s="16"/>
      <c r="GL2028" s="16"/>
      <c r="GM2028" s="16"/>
      <c r="GN2028" s="16"/>
      <c r="GO2028" s="16"/>
      <c r="GP2028" s="16"/>
      <c r="GQ2028" s="16"/>
      <c r="GR2028" s="16"/>
      <c r="GS2028" s="16"/>
      <c r="GT2028" s="16"/>
      <c r="GU2028" s="16"/>
      <c r="GV2028" s="16"/>
      <c r="GW2028" s="16"/>
      <c r="GX2028" s="16"/>
      <c r="GY2028" s="16"/>
    </row>
    <row r="2029" spans="1:207" x14ac:dyDescent="0.3">
      <c r="A2029" s="16"/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/>
      <c r="BL2029" s="16"/>
      <c r="BM2029" s="16"/>
      <c r="BN2029" s="16"/>
      <c r="BO2029" s="16"/>
      <c r="BP2029" s="16"/>
      <c r="BQ2029" s="16"/>
      <c r="BR2029" s="16"/>
      <c r="BS2029" s="16"/>
      <c r="BT2029" s="16"/>
      <c r="BU2029" s="16"/>
      <c r="BV2029" s="16"/>
      <c r="BW2029" s="16"/>
      <c r="BX2029" s="16"/>
      <c r="BY2029" s="16"/>
      <c r="BZ2029" s="16"/>
      <c r="CA2029" s="16"/>
      <c r="CB2029" s="16"/>
      <c r="CC2029" s="16"/>
      <c r="CD2029" s="16"/>
      <c r="CE2029" s="16"/>
      <c r="CF2029" s="16"/>
      <c r="CG2029" s="16"/>
      <c r="CH2029" s="16"/>
      <c r="CI2029" s="16"/>
      <c r="CJ2029" s="16"/>
      <c r="CK2029" s="16"/>
      <c r="CL2029" s="16"/>
      <c r="CM2029" s="16"/>
      <c r="CN2029" s="16"/>
      <c r="CO2029" s="16"/>
      <c r="CP2029" s="16"/>
      <c r="CQ2029" s="16"/>
      <c r="CR2029" s="16"/>
      <c r="CS2029" s="16"/>
      <c r="CT2029" s="16"/>
      <c r="CU2029" s="16"/>
      <c r="CV2029" s="16"/>
      <c r="CW2029" s="16"/>
      <c r="CX2029" s="16"/>
      <c r="CY2029" s="16"/>
      <c r="CZ2029" s="16"/>
      <c r="DA2029" s="16"/>
      <c r="DB2029" s="16"/>
      <c r="DC2029" s="16"/>
      <c r="DD2029" s="16"/>
      <c r="DE2029" s="16"/>
      <c r="DF2029" s="16"/>
      <c r="DG2029" s="16"/>
      <c r="DH2029" s="16"/>
      <c r="DI2029" s="16"/>
      <c r="DJ2029" s="16"/>
      <c r="DK2029" s="16"/>
      <c r="DL2029" s="16"/>
      <c r="DM2029" s="16"/>
      <c r="DN2029" s="16"/>
      <c r="DO2029" s="16"/>
      <c r="DP2029" s="16"/>
      <c r="DQ2029" s="16"/>
      <c r="DR2029" s="16"/>
      <c r="DS2029" s="16"/>
      <c r="DT2029" s="16"/>
      <c r="DU2029" s="16"/>
      <c r="DV2029" s="16"/>
      <c r="DW2029" s="16"/>
      <c r="DX2029" s="16"/>
      <c r="DY2029" s="16"/>
      <c r="DZ2029" s="16"/>
      <c r="EA2029" s="16"/>
      <c r="EB2029" s="16"/>
      <c r="EC2029" s="16"/>
      <c r="ED2029" s="16"/>
      <c r="EE2029" s="16"/>
      <c r="EF2029" s="16"/>
      <c r="EG2029" s="16"/>
      <c r="EH2029" s="16"/>
      <c r="EI2029" s="16"/>
      <c r="EJ2029" s="16"/>
      <c r="EK2029" s="16"/>
      <c r="EL2029" s="16"/>
      <c r="EM2029" s="16"/>
      <c r="EN2029" s="16"/>
      <c r="EO2029" s="16"/>
      <c r="EP2029" s="16"/>
      <c r="EQ2029" s="16"/>
      <c r="ER2029" s="16"/>
      <c r="ES2029" s="16"/>
      <c r="ET2029" s="16"/>
      <c r="EU2029" s="16"/>
      <c r="EV2029" s="16"/>
      <c r="EW2029" s="16"/>
      <c r="EX2029" s="16"/>
      <c r="EY2029" s="16"/>
      <c r="EZ2029" s="16"/>
      <c r="FA2029" s="16"/>
      <c r="FB2029" s="16"/>
      <c r="FC2029" s="16"/>
      <c r="FD2029" s="16"/>
      <c r="FE2029" s="16"/>
      <c r="FF2029" s="16"/>
      <c r="FG2029" s="16"/>
      <c r="FH2029" s="16"/>
      <c r="FI2029" s="16"/>
      <c r="FJ2029" s="16"/>
      <c r="FK2029" s="16"/>
      <c r="FL2029" s="16"/>
      <c r="FM2029" s="16"/>
      <c r="FN2029" s="16"/>
      <c r="FO2029" s="16"/>
      <c r="FP2029" s="16"/>
      <c r="FQ2029" s="16"/>
      <c r="FR2029" s="16"/>
      <c r="FS2029" s="16"/>
      <c r="FT2029" s="16"/>
      <c r="FU2029" s="16"/>
      <c r="FV2029" s="16"/>
      <c r="FW2029" s="16"/>
      <c r="FX2029" s="16"/>
      <c r="FY2029" s="16"/>
      <c r="FZ2029" s="16"/>
      <c r="GA2029" s="16"/>
      <c r="GB2029" s="16"/>
      <c r="GC2029" s="16"/>
      <c r="GD2029" s="16"/>
      <c r="GE2029" s="16"/>
      <c r="GF2029" s="16"/>
      <c r="GG2029" s="16"/>
      <c r="GH2029" s="16"/>
      <c r="GI2029" s="16"/>
      <c r="GJ2029" s="16"/>
      <c r="GK2029" s="16"/>
      <c r="GL2029" s="16"/>
      <c r="GM2029" s="16"/>
      <c r="GN2029" s="16"/>
      <c r="GO2029" s="16"/>
      <c r="GP2029" s="16"/>
      <c r="GQ2029" s="16"/>
      <c r="GR2029" s="16"/>
      <c r="GS2029" s="16"/>
      <c r="GT2029" s="16"/>
      <c r="GU2029" s="16"/>
      <c r="GV2029" s="16"/>
      <c r="GW2029" s="16"/>
      <c r="GX2029" s="16"/>
      <c r="GY2029" s="16"/>
    </row>
    <row r="2030" spans="1:207" x14ac:dyDescent="0.3">
      <c r="A2030" s="16"/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6"/>
      <c r="BG2030" s="16"/>
      <c r="BH2030" s="16"/>
      <c r="BI2030" s="16"/>
      <c r="BJ2030" s="16"/>
      <c r="BK2030" s="16"/>
      <c r="BL2030" s="16"/>
      <c r="BM2030" s="16"/>
      <c r="BN2030" s="16"/>
      <c r="BO2030" s="16"/>
      <c r="BP2030" s="16"/>
      <c r="BQ2030" s="16"/>
      <c r="BR2030" s="16"/>
      <c r="BS2030" s="16"/>
      <c r="BT2030" s="16"/>
      <c r="BU2030" s="16"/>
      <c r="BV2030" s="16"/>
      <c r="BW2030" s="16"/>
      <c r="BX2030" s="16"/>
      <c r="BY2030" s="16"/>
      <c r="BZ2030" s="16"/>
      <c r="CA2030" s="16"/>
      <c r="CB2030" s="16"/>
      <c r="CC2030" s="16"/>
      <c r="CD2030" s="16"/>
      <c r="CE2030" s="16"/>
      <c r="CF2030" s="16"/>
      <c r="CG2030" s="16"/>
      <c r="CH2030" s="16"/>
      <c r="CI2030" s="16"/>
      <c r="CJ2030" s="16"/>
      <c r="CK2030" s="16"/>
      <c r="CL2030" s="16"/>
      <c r="CM2030" s="16"/>
      <c r="CN2030" s="16"/>
      <c r="CO2030" s="16"/>
      <c r="CP2030" s="16"/>
      <c r="CQ2030" s="16"/>
      <c r="CR2030" s="16"/>
      <c r="CS2030" s="16"/>
      <c r="CT2030" s="16"/>
      <c r="CU2030" s="16"/>
      <c r="CV2030" s="16"/>
      <c r="CW2030" s="16"/>
      <c r="CX2030" s="16"/>
      <c r="CY2030" s="16"/>
      <c r="CZ2030" s="16"/>
      <c r="DA2030" s="16"/>
      <c r="DB2030" s="16"/>
      <c r="DC2030" s="16"/>
      <c r="DD2030" s="16"/>
      <c r="DE2030" s="16"/>
      <c r="DF2030" s="16"/>
      <c r="DG2030" s="16"/>
      <c r="DH2030" s="16"/>
      <c r="DI2030" s="16"/>
      <c r="DJ2030" s="16"/>
      <c r="DK2030" s="16"/>
      <c r="DL2030" s="16"/>
      <c r="DM2030" s="16"/>
      <c r="DN2030" s="16"/>
      <c r="DO2030" s="16"/>
      <c r="DP2030" s="16"/>
      <c r="DQ2030" s="16"/>
      <c r="DR2030" s="16"/>
      <c r="DS2030" s="16"/>
      <c r="DT2030" s="16"/>
      <c r="DU2030" s="16"/>
      <c r="DV2030" s="16"/>
      <c r="DW2030" s="16"/>
      <c r="DX2030" s="16"/>
      <c r="DY2030" s="16"/>
      <c r="DZ2030" s="16"/>
      <c r="EA2030" s="16"/>
      <c r="EB2030" s="16"/>
      <c r="EC2030" s="16"/>
      <c r="ED2030" s="16"/>
      <c r="EE2030" s="16"/>
      <c r="EF2030" s="16"/>
      <c r="EG2030" s="16"/>
      <c r="EH2030" s="16"/>
      <c r="EI2030" s="16"/>
      <c r="EJ2030" s="16"/>
      <c r="EK2030" s="16"/>
      <c r="EL2030" s="16"/>
      <c r="EM2030" s="16"/>
      <c r="EN2030" s="16"/>
      <c r="EO2030" s="16"/>
      <c r="EP2030" s="16"/>
      <c r="EQ2030" s="16"/>
      <c r="ER2030" s="16"/>
      <c r="ES2030" s="16"/>
      <c r="ET2030" s="16"/>
      <c r="EU2030" s="16"/>
      <c r="EV2030" s="16"/>
      <c r="EW2030" s="16"/>
      <c r="EX2030" s="16"/>
      <c r="EY2030" s="16"/>
      <c r="EZ2030" s="16"/>
      <c r="FA2030" s="16"/>
      <c r="FB2030" s="16"/>
      <c r="FC2030" s="16"/>
      <c r="FD2030" s="16"/>
      <c r="FE2030" s="16"/>
      <c r="FF2030" s="16"/>
      <c r="FG2030" s="16"/>
      <c r="FH2030" s="16"/>
      <c r="FI2030" s="16"/>
      <c r="FJ2030" s="16"/>
      <c r="FK2030" s="16"/>
      <c r="FL2030" s="16"/>
      <c r="FM2030" s="16"/>
      <c r="FN2030" s="16"/>
      <c r="FO2030" s="16"/>
      <c r="FP2030" s="16"/>
      <c r="FQ2030" s="16"/>
      <c r="FR2030" s="16"/>
      <c r="FS2030" s="16"/>
      <c r="FT2030" s="16"/>
      <c r="FU2030" s="16"/>
      <c r="FV2030" s="16"/>
      <c r="FW2030" s="16"/>
      <c r="FX2030" s="16"/>
      <c r="FY2030" s="16"/>
      <c r="FZ2030" s="16"/>
      <c r="GA2030" s="16"/>
      <c r="GB2030" s="16"/>
      <c r="GC2030" s="16"/>
      <c r="GD2030" s="16"/>
      <c r="GE2030" s="16"/>
      <c r="GF2030" s="16"/>
      <c r="GG2030" s="16"/>
      <c r="GH2030" s="16"/>
      <c r="GI2030" s="16"/>
      <c r="GJ2030" s="16"/>
      <c r="GK2030" s="16"/>
      <c r="GL2030" s="16"/>
      <c r="GM2030" s="16"/>
      <c r="GN2030" s="16"/>
      <c r="GO2030" s="16"/>
      <c r="GP2030" s="16"/>
      <c r="GQ2030" s="16"/>
      <c r="GR2030" s="16"/>
      <c r="GS2030" s="16"/>
      <c r="GT2030" s="16"/>
      <c r="GU2030" s="16"/>
      <c r="GV2030" s="16"/>
      <c r="GW2030" s="16"/>
      <c r="GX2030" s="16"/>
      <c r="GY2030" s="16"/>
    </row>
    <row r="2031" spans="1:207" x14ac:dyDescent="0.3">
      <c r="A2031" s="16"/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/>
      <c r="BL2031" s="16"/>
      <c r="BM2031" s="16"/>
      <c r="BN2031" s="16"/>
      <c r="BO2031" s="16"/>
      <c r="BP2031" s="16"/>
      <c r="BQ2031" s="16"/>
      <c r="BR2031" s="16"/>
      <c r="BS2031" s="16"/>
      <c r="BT2031" s="16"/>
      <c r="BU2031" s="16"/>
      <c r="BV2031" s="16"/>
      <c r="BW2031" s="16"/>
      <c r="BX2031" s="16"/>
      <c r="BY2031" s="16"/>
      <c r="BZ2031" s="16"/>
      <c r="CA2031" s="16"/>
      <c r="CB2031" s="16"/>
      <c r="CC2031" s="16"/>
      <c r="CD2031" s="16"/>
      <c r="CE2031" s="16"/>
      <c r="CF2031" s="16"/>
      <c r="CG2031" s="16"/>
      <c r="CH2031" s="16"/>
      <c r="CI2031" s="16"/>
      <c r="CJ2031" s="16"/>
      <c r="CK2031" s="16"/>
      <c r="CL2031" s="16"/>
      <c r="CM2031" s="16"/>
      <c r="CN2031" s="16"/>
      <c r="CO2031" s="16"/>
      <c r="CP2031" s="16"/>
      <c r="CQ2031" s="16"/>
      <c r="CR2031" s="16"/>
      <c r="CS2031" s="16"/>
      <c r="CT2031" s="16"/>
      <c r="CU2031" s="16"/>
      <c r="CV2031" s="16"/>
      <c r="CW2031" s="16"/>
      <c r="CX2031" s="16"/>
      <c r="CY2031" s="16"/>
      <c r="CZ2031" s="16"/>
      <c r="DA2031" s="16"/>
      <c r="DB2031" s="16"/>
      <c r="DC2031" s="16"/>
      <c r="DD2031" s="16"/>
      <c r="DE2031" s="16"/>
      <c r="DF2031" s="16"/>
      <c r="DG2031" s="16"/>
      <c r="DH2031" s="16"/>
      <c r="DI2031" s="16"/>
      <c r="DJ2031" s="16"/>
      <c r="DK2031" s="16"/>
      <c r="DL2031" s="16"/>
      <c r="DM2031" s="16"/>
      <c r="DN2031" s="16"/>
      <c r="DO2031" s="16"/>
      <c r="DP2031" s="16"/>
      <c r="DQ2031" s="16"/>
      <c r="DR2031" s="16"/>
      <c r="DS2031" s="16"/>
      <c r="DT2031" s="16"/>
      <c r="DU2031" s="16"/>
      <c r="DV2031" s="16"/>
      <c r="DW2031" s="16"/>
      <c r="DX2031" s="16"/>
      <c r="DY2031" s="16"/>
      <c r="DZ2031" s="16"/>
      <c r="EA2031" s="16"/>
      <c r="EB2031" s="16"/>
      <c r="EC2031" s="16"/>
      <c r="ED2031" s="16"/>
      <c r="EE2031" s="16"/>
      <c r="EF2031" s="16"/>
      <c r="EG2031" s="16"/>
      <c r="EH2031" s="16"/>
      <c r="EI2031" s="16"/>
      <c r="EJ2031" s="16"/>
      <c r="EK2031" s="16"/>
      <c r="EL2031" s="16"/>
      <c r="EM2031" s="16"/>
      <c r="EN2031" s="16"/>
      <c r="EO2031" s="16"/>
      <c r="EP2031" s="16"/>
      <c r="EQ2031" s="16"/>
      <c r="ER2031" s="16"/>
      <c r="ES2031" s="16"/>
      <c r="ET2031" s="16"/>
      <c r="EU2031" s="16"/>
      <c r="EV2031" s="16"/>
      <c r="EW2031" s="16"/>
      <c r="EX2031" s="16"/>
      <c r="EY2031" s="16"/>
      <c r="EZ2031" s="16"/>
      <c r="FA2031" s="16"/>
      <c r="FB2031" s="16"/>
      <c r="FC2031" s="16"/>
      <c r="FD2031" s="16"/>
      <c r="FE2031" s="16"/>
      <c r="FF2031" s="16"/>
      <c r="FG2031" s="16"/>
      <c r="FH2031" s="16"/>
      <c r="FI2031" s="16"/>
      <c r="FJ2031" s="16"/>
      <c r="FK2031" s="16"/>
      <c r="FL2031" s="16"/>
      <c r="FM2031" s="16"/>
      <c r="FN2031" s="16"/>
      <c r="FO2031" s="16"/>
      <c r="FP2031" s="16"/>
      <c r="FQ2031" s="16"/>
      <c r="FR2031" s="16"/>
      <c r="FS2031" s="16"/>
      <c r="FT2031" s="16"/>
      <c r="FU2031" s="16"/>
      <c r="FV2031" s="16"/>
      <c r="FW2031" s="16"/>
      <c r="FX2031" s="16"/>
      <c r="FY2031" s="16"/>
      <c r="FZ2031" s="16"/>
      <c r="GA2031" s="16"/>
      <c r="GB2031" s="16"/>
      <c r="GC2031" s="16"/>
      <c r="GD2031" s="16"/>
      <c r="GE2031" s="16"/>
      <c r="GF2031" s="16"/>
      <c r="GG2031" s="16"/>
      <c r="GH2031" s="16"/>
      <c r="GI2031" s="16"/>
      <c r="GJ2031" s="16"/>
      <c r="GK2031" s="16"/>
      <c r="GL2031" s="16"/>
      <c r="GM2031" s="16"/>
      <c r="GN2031" s="16"/>
      <c r="GO2031" s="16"/>
      <c r="GP2031" s="16"/>
      <c r="GQ2031" s="16"/>
      <c r="GR2031" s="16"/>
      <c r="GS2031" s="16"/>
      <c r="GT2031" s="16"/>
      <c r="GU2031" s="16"/>
      <c r="GV2031" s="16"/>
      <c r="GW2031" s="16"/>
      <c r="GX2031" s="16"/>
      <c r="GY2031" s="16"/>
    </row>
    <row r="2032" spans="1:207" x14ac:dyDescent="0.3">
      <c r="A2032" s="16"/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6"/>
      <c r="BG2032" s="16"/>
      <c r="BH2032" s="16"/>
      <c r="BI2032" s="16"/>
      <c r="BJ2032" s="16"/>
      <c r="BK2032" s="16"/>
      <c r="BL2032" s="16"/>
      <c r="BM2032" s="16"/>
      <c r="BN2032" s="16"/>
      <c r="BO2032" s="16"/>
      <c r="BP2032" s="16"/>
      <c r="BQ2032" s="16"/>
      <c r="BR2032" s="16"/>
      <c r="BS2032" s="16"/>
      <c r="BT2032" s="16"/>
      <c r="BU2032" s="16"/>
      <c r="BV2032" s="16"/>
      <c r="BW2032" s="16"/>
      <c r="BX2032" s="16"/>
      <c r="BY2032" s="16"/>
      <c r="BZ2032" s="16"/>
      <c r="CA2032" s="16"/>
      <c r="CB2032" s="16"/>
      <c r="CC2032" s="16"/>
      <c r="CD2032" s="16"/>
      <c r="CE2032" s="16"/>
      <c r="CF2032" s="16"/>
      <c r="CG2032" s="16"/>
      <c r="CH2032" s="16"/>
      <c r="CI2032" s="16"/>
      <c r="CJ2032" s="16"/>
      <c r="CK2032" s="16"/>
      <c r="CL2032" s="16"/>
      <c r="CM2032" s="16"/>
      <c r="CN2032" s="16"/>
      <c r="CO2032" s="16"/>
      <c r="CP2032" s="16"/>
      <c r="CQ2032" s="16"/>
      <c r="CR2032" s="16"/>
      <c r="CS2032" s="16"/>
      <c r="CT2032" s="16"/>
      <c r="CU2032" s="16"/>
      <c r="CV2032" s="16"/>
      <c r="CW2032" s="16"/>
      <c r="CX2032" s="16"/>
      <c r="CY2032" s="16"/>
      <c r="CZ2032" s="16"/>
      <c r="DA2032" s="16"/>
      <c r="DB2032" s="16"/>
      <c r="DC2032" s="16"/>
      <c r="DD2032" s="16"/>
      <c r="DE2032" s="16"/>
      <c r="DF2032" s="16"/>
      <c r="DG2032" s="16"/>
      <c r="DH2032" s="16"/>
      <c r="DI2032" s="16"/>
      <c r="DJ2032" s="16"/>
      <c r="DK2032" s="16"/>
      <c r="DL2032" s="16"/>
      <c r="DM2032" s="16"/>
      <c r="DN2032" s="16"/>
      <c r="DO2032" s="16"/>
      <c r="DP2032" s="16"/>
      <c r="DQ2032" s="16"/>
      <c r="DR2032" s="16"/>
      <c r="DS2032" s="16"/>
      <c r="DT2032" s="16"/>
      <c r="DU2032" s="16"/>
      <c r="DV2032" s="16"/>
      <c r="DW2032" s="16"/>
      <c r="DX2032" s="16"/>
      <c r="DY2032" s="16"/>
      <c r="DZ2032" s="16"/>
      <c r="EA2032" s="16"/>
      <c r="EB2032" s="16"/>
      <c r="EC2032" s="16"/>
      <c r="ED2032" s="16"/>
      <c r="EE2032" s="16"/>
      <c r="EF2032" s="16"/>
      <c r="EG2032" s="16"/>
      <c r="EH2032" s="16"/>
      <c r="EI2032" s="16"/>
      <c r="EJ2032" s="16"/>
      <c r="EK2032" s="16"/>
      <c r="EL2032" s="16"/>
      <c r="EM2032" s="16"/>
      <c r="EN2032" s="16"/>
      <c r="EO2032" s="16"/>
      <c r="EP2032" s="16"/>
      <c r="EQ2032" s="16"/>
      <c r="ER2032" s="16"/>
      <c r="ES2032" s="16"/>
      <c r="ET2032" s="16"/>
      <c r="EU2032" s="16"/>
      <c r="EV2032" s="16"/>
      <c r="EW2032" s="16"/>
      <c r="EX2032" s="16"/>
      <c r="EY2032" s="16"/>
      <c r="EZ2032" s="16"/>
      <c r="FA2032" s="16"/>
      <c r="FB2032" s="16"/>
      <c r="FC2032" s="16"/>
      <c r="FD2032" s="16"/>
      <c r="FE2032" s="16"/>
      <c r="FF2032" s="16"/>
      <c r="FG2032" s="16"/>
      <c r="FH2032" s="16"/>
      <c r="FI2032" s="16"/>
      <c r="FJ2032" s="16"/>
      <c r="FK2032" s="16"/>
      <c r="FL2032" s="16"/>
      <c r="FM2032" s="16"/>
      <c r="FN2032" s="16"/>
      <c r="FO2032" s="16"/>
      <c r="FP2032" s="16"/>
      <c r="FQ2032" s="16"/>
      <c r="FR2032" s="16"/>
      <c r="FS2032" s="16"/>
      <c r="FT2032" s="16"/>
      <c r="FU2032" s="16"/>
      <c r="FV2032" s="16"/>
      <c r="FW2032" s="16"/>
      <c r="FX2032" s="16"/>
      <c r="FY2032" s="16"/>
      <c r="FZ2032" s="16"/>
      <c r="GA2032" s="16"/>
      <c r="GB2032" s="16"/>
      <c r="GC2032" s="16"/>
      <c r="GD2032" s="16"/>
      <c r="GE2032" s="16"/>
      <c r="GF2032" s="16"/>
      <c r="GG2032" s="16"/>
      <c r="GH2032" s="16"/>
      <c r="GI2032" s="16"/>
      <c r="GJ2032" s="16"/>
      <c r="GK2032" s="16"/>
      <c r="GL2032" s="16"/>
      <c r="GM2032" s="16"/>
      <c r="GN2032" s="16"/>
      <c r="GO2032" s="16"/>
      <c r="GP2032" s="16"/>
      <c r="GQ2032" s="16"/>
      <c r="GR2032" s="16"/>
      <c r="GS2032" s="16"/>
      <c r="GT2032" s="16"/>
      <c r="GU2032" s="16"/>
      <c r="GV2032" s="16"/>
      <c r="GW2032" s="16"/>
      <c r="GX2032" s="16"/>
      <c r="GY2032" s="16"/>
    </row>
    <row r="2033" spans="1:207" x14ac:dyDescent="0.3">
      <c r="A2033" s="16"/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/>
      <c r="BL2033" s="16"/>
      <c r="BM2033" s="16"/>
      <c r="BN2033" s="16"/>
      <c r="BO2033" s="16"/>
      <c r="BP2033" s="16"/>
      <c r="BQ2033" s="16"/>
      <c r="BR2033" s="16"/>
      <c r="BS2033" s="16"/>
      <c r="BT2033" s="16"/>
      <c r="BU2033" s="16"/>
      <c r="BV2033" s="16"/>
      <c r="BW2033" s="16"/>
      <c r="BX2033" s="16"/>
      <c r="BY2033" s="16"/>
      <c r="BZ2033" s="16"/>
      <c r="CA2033" s="16"/>
      <c r="CB2033" s="16"/>
      <c r="CC2033" s="16"/>
      <c r="CD2033" s="16"/>
      <c r="CE2033" s="16"/>
      <c r="CF2033" s="16"/>
      <c r="CG2033" s="16"/>
      <c r="CH2033" s="16"/>
      <c r="CI2033" s="16"/>
      <c r="CJ2033" s="16"/>
      <c r="CK2033" s="16"/>
      <c r="CL2033" s="16"/>
      <c r="CM2033" s="16"/>
      <c r="CN2033" s="16"/>
      <c r="CO2033" s="16"/>
      <c r="CP2033" s="16"/>
      <c r="CQ2033" s="16"/>
      <c r="CR2033" s="16"/>
      <c r="CS2033" s="16"/>
      <c r="CT2033" s="16"/>
      <c r="CU2033" s="16"/>
      <c r="CV2033" s="16"/>
      <c r="CW2033" s="16"/>
      <c r="CX2033" s="16"/>
      <c r="CY2033" s="16"/>
      <c r="CZ2033" s="16"/>
      <c r="DA2033" s="16"/>
      <c r="DB2033" s="16"/>
      <c r="DC2033" s="16"/>
      <c r="DD2033" s="16"/>
      <c r="DE2033" s="16"/>
      <c r="DF2033" s="16"/>
      <c r="DG2033" s="16"/>
      <c r="DH2033" s="16"/>
      <c r="DI2033" s="16"/>
      <c r="DJ2033" s="16"/>
      <c r="DK2033" s="16"/>
      <c r="DL2033" s="16"/>
      <c r="DM2033" s="16"/>
      <c r="DN2033" s="16"/>
      <c r="DO2033" s="16"/>
      <c r="DP2033" s="16"/>
      <c r="DQ2033" s="16"/>
      <c r="DR2033" s="16"/>
      <c r="DS2033" s="16"/>
      <c r="DT2033" s="16"/>
      <c r="DU2033" s="16"/>
      <c r="DV2033" s="16"/>
      <c r="DW2033" s="16"/>
      <c r="DX2033" s="16"/>
      <c r="DY2033" s="16"/>
      <c r="DZ2033" s="16"/>
      <c r="EA2033" s="16"/>
      <c r="EB2033" s="16"/>
      <c r="EC2033" s="16"/>
      <c r="ED2033" s="16"/>
      <c r="EE2033" s="16"/>
      <c r="EF2033" s="16"/>
      <c r="EG2033" s="16"/>
      <c r="EH2033" s="16"/>
      <c r="EI2033" s="16"/>
      <c r="EJ2033" s="16"/>
      <c r="EK2033" s="16"/>
      <c r="EL2033" s="16"/>
      <c r="EM2033" s="16"/>
      <c r="EN2033" s="16"/>
      <c r="EO2033" s="16"/>
      <c r="EP2033" s="16"/>
      <c r="EQ2033" s="16"/>
      <c r="ER2033" s="16"/>
      <c r="ES2033" s="16"/>
      <c r="ET2033" s="16"/>
      <c r="EU2033" s="16"/>
      <c r="EV2033" s="16"/>
      <c r="EW2033" s="16"/>
      <c r="EX2033" s="16"/>
      <c r="EY2033" s="16"/>
      <c r="EZ2033" s="16"/>
      <c r="FA2033" s="16"/>
      <c r="FB2033" s="16"/>
      <c r="FC2033" s="16"/>
      <c r="FD2033" s="16"/>
      <c r="FE2033" s="16"/>
      <c r="FF2033" s="16"/>
      <c r="FG2033" s="16"/>
      <c r="FH2033" s="16"/>
      <c r="FI2033" s="16"/>
      <c r="FJ2033" s="16"/>
      <c r="FK2033" s="16"/>
      <c r="FL2033" s="16"/>
      <c r="FM2033" s="16"/>
      <c r="FN2033" s="16"/>
      <c r="FO2033" s="16"/>
      <c r="FP2033" s="16"/>
      <c r="FQ2033" s="16"/>
      <c r="FR2033" s="16"/>
      <c r="FS2033" s="16"/>
      <c r="FT2033" s="16"/>
      <c r="FU2033" s="16"/>
      <c r="FV2033" s="16"/>
      <c r="FW2033" s="16"/>
      <c r="FX2033" s="16"/>
      <c r="FY2033" s="16"/>
      <c r="FZ2033" s="16"/>
      <c r="GA2033" s="16"/>
      <c r="GB2033" s="16"/>
      <c r="GC2033" s="16"/>
      <c r="GD2033" s="16"/>
      <c r="GE2033" s="16"/>
      <c r="GF2033" s="16"/>
      <c r="GG2033" s="16"/>
      <c r="GH2033" s="16"/>
      <c r="GI2033" s="16"/>
      <c r="GJ2033" s="16"/>
      <c r="GK2033" s="16"/>
      <c r="GL2033" s="16"/>
      <c r="GM2033" s="16"/>
      <c r="GN2033" s="16"/>
      <c r="GO2033" s="16"/>
      <c r="GP2033" s="16"/>
      <c r="GQ2033" s="16"/>
      <c r="GR2033" s="16"/>
      <c r="GS2033" s="16"/>
      <c r="GT2033" s="16"/>
      <c r="GU2033" s="16"/>
      <c r="GV2033" s="16"/>
      <c r="GW2033" s="16"/>
      <c r="GX2033" s="16"/>
      <c r="GY2033" s="16"/>
    </row>
    <row r="2034" spans="1:207" x14ac:dyDescent="0.3">
      <c r="A2034" s="16"/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  <c r="BF2034" s="16"/>
      <c r="BG2034" s="16"/>
      <c r="BH2034" s="16"/>
      <c r="BI2034" s="16"/>
      <c r="BJ2034" s="16"/>
      <c r="BK2034" s="16"/>
      <c r="BL2034" s="16"/>
      <c r="BM2034" s="16"/>
      <c r="BN2034" s="16"/>
      <c r="BO2034" s="16"/>
      <c r="BP2034" s="16"/>
      <c r="BQ2034" s="16"/>
      <c r="BR2034" s="16"/>
      <c r="BS2034" s="16"/>
      <c r="BT2034" s="16"/>
      <c r="BU2034" s="16"/>
      <c r="BV2034" s="16"/>
      <c r="BW2034" s="16"/>
      <c r="BX2034" s="16"/>
      <c r="BY2034" s="16"/>
      <c r="BZ2034" s="16"/>
      <c r="CA2034" s="16"/>
      <c r="CB2034" s="16"/>
      <c r="CC2034" s="16"/>
      <c r="CD2034" s="16"/>
      <c r="CE2034" s="16"/>
      <c r="CF2034" s="16"/>
      <c r="CG2034" s="16"/>
      <c r="CH2034" s="16"/>
      <c r="CI2034" s="16"/>
      <c r="CJ2034" s="16"/>
      <c r="CK2034" s="16"/>
      <c r="CL2034" s="16"/>
      <c r="CM2034" s="16"/>
      <c r="CN2034" s="16"/>
      <c r="CO2034" s="16"/>
      <c r="CP2034" s="16"/>
      <c r="CQ2034" s="16"/>
      <c r="CR2034" s="16"/>
      <c r="CS2034" s="16"/>
      <c r="CT2034" s="16"/>
      <c r="CU2034" s="16"/>
      <c r="CV2034" s="16"/>
      <c r="CW2034" s="16"/>
      <c r="CX2034" s="16"/>
      <c r="CY2034" s="16"/>
      <c r="CZ2034" s="16"/>
      <c r="DA2034" s="16"/>
      <c r="DB2034" s="16"/>
      <c r="DC2034" s="16"/>
      <c r="DD2034" s="16"/>
      <c r="DE2034" s="16"/>
      <c r="DF2034" s="16"/>
      <c r="DG2034" s="16"/>
      <c r="DH2034" s="16"/>
      <c r="DI2034" s="16"/>
      <c r="DJ2034" s="16"/>
      <c r="DK2034" s="16"/>
      <c r="DL2034" s="16"/>
      <c r="DM2034" s="16"/>
      <c r="DN2034" s="16"/>
      <c r="DO2034" s="16"/>
      <c r="DP2034" s="16"/>
      <c r="DQ2034" s="16"/>
      <c r="DR2034" s="16"/>
      <c r="DS2034" s="16"/>
      <c r="DT2034" s="16"/>
      <c r="DU2034" s="16"/>
      <c r="DV2034" s="16"/>
      <c r="DW2034" s="16"/>
      <c r="DX2034" s="16"/>
      <c r="DY2034" s="16"/>
      <c r="DZ2034" s="16"/>
      <c r="EA2034" s="16"/>
      <c r="EB2034" s="16"/>
      <c r="EC2034" s="16"/>
      <c r="ED2034" s="16"/>
      <c r="EE2034" s="16"/>
      <c r="EF2034" s="16"/>
      <c r="EG2034" s="16"/>
      <c r="EH2034" s="16"/>
      <c r="EI2034" s="16"/>
      <c r="EJ2034" s="16"/>
      <c r="EK2034" s="16"/>
      <c r="EL2034" s="16"/>
      <c r="EM2034" s="16"/>
      <c r="EN2034" s="16"/>
      <c r="EO2034" s="16"/>
      <c r="EP2034" s="16"/>
      <c r="EQ2034" s="16"/>
      <c r="ER2034" s="16"/>
      <c r="ES2034" s="16"/>
      <c r="ET2034" s="16"/>
      <c r="EU2034" s="16"/>
      <c r="EV2034" s="16"/>
      <c r="EW2034" s="16"/>
      <c r="EX2034" s="16"/>
      <c r="EY2034" s="16"/>
      <c r="EZ2034" s="16"/>
      <c r="FA2034" s="16"/>
      <c r="FB2034" s="16"/>
      <c r="FC2034" s="16"/>
      <c r="FD2034" s="16"/>
      <c r="FE2034" s="16"/>
      <c r="FF2034" s="16"/>
      <c r="FG2034" s="16"/>
      <c r="FH2034" s="16"/>
      <c r="FI2034" s="16"/>
      <c r="FJ2034" s="16"/>
      <c r="FK2034" s="16"/>
      <c r="FL2034" s="16"/>
      <c r="FM2034" s="16"/>
      <c r="FN2034" s="16"/>
      <c r="FO2034" s="16"/>
      <c r="FP2034" s="16"/>
      <c r="FQ2034" s="16"/>
      <c r="FR2034" s="16"/>
      <c r="FS2034" s="16"/>
      <c r="FT2034" s="16"/>
      <c r="FU2034" s="16"/>
      <c r="FV2034" s="16"/>
      <c r="FW2034" s="16"/>
      <c r="FX2034" s="16"/>
      <c r="FY2034" s="16"/>
      <c r="FZ2034" s="16"/>
      <c r="GA2034" s="16"/>
      <c r="GB2034" s="16"/>
      <c r="GC2034" s="16"/>
      <c r="GD2034" s="16"/>
      <c r="GE2034" s="16"/>
      <c r="GF2034" s="16"/>
      <c r="GG2034" s="16"/>
      <c r="GH2034" s="16"/>
      <c r="GI2034" s="16"/>
      <c r="GJ2034" s="16"/>
      <c r="GK2034" s="16"/>
      <c r="GL2034" s="16"/>
      <c r="GM2034" s="16"/>
      <c r="GN2034" s="16"/>
      <c r="GO2034" s="16"/>
      <c r="GP2034" s="16"/>
      <c r="GQ2034" s="16"/>
      <c r="GR2034" s="16"/>
      <c r="GS2034" s="16"/>
      <c r="GT2034" s="16"/>
      <c r="GU2034" s="16"/>
      <c r="GV2034" s="16"/>
      <c r="GW2034" s="16"/>
      <c r="GX2034" s="16"/>
      <c r="GY2034" s="16"/>
    </row>
    <row r="2035" spans="1:207" x14ac:dyDescent="0.3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6"/>
      <c r="BG2035" s="16"/>
      <c r="BH2035" s="16"/>
      <c r="BI2035" s="16"/>
      <c r="BJ2035" s="16"/>
      <c r="BK2035" s="16"/>
      <c r="BL2035" s="16"/>
      <c r="BM2035" s="16"/>
      <c r="BN2035" s="16"/>
      <c r="BO2035" s="16"/>
      <c r="BP2035" s="16"/>
      <c r="BQ2035" s="16"/>
      <c r="BR2035" s="16"/>
      <c r="BS2035" s="16"/>
      <c r="BT2035" s="16"/>
      <c r="BU2035" s="16"/>
      <c r="BV2035" s="16"/>
      <c r="BW2035" s="16"/>
      <c r="BX2035" s="16"/>
      <c r="BY2035" s="16"/>
      <c r="BZ2035" s="16"/>
      <c r="CA2035" s="16"/>
      <c r="CB2035" s="16"/>
      <c r="CC2035" s="16"/>
      <c r="CD2035" s="16"/>
      <c r="CE2035" s="16"/>
      <c r="CF2035" s="16"/>
      <c r="CG2035" s="16"/>
      <c r="CH2035" s="16"/>
      <c r="CI2035" s="16"/>
      <c r="CJ2035" s="16"/>
      <c r="CK2035" s="16"/>
      <c r="CL2035" s="16"/>
      <c r="CM2035" s="16"/>
      <c r="CN2035" s="16"/>
      <c r="CO2035" s="16"/>
      <c r="CP2035" s="16"/>
      <c r="CQ2035" s="16"/>
      <c r="CR2035" s="16"/>
      <c r="CS2035" s="16"/>
      <c r="CT2035" s="16"/>
      <c r="CU2035" s="16"/>
      <c r="CV2035" s="16"/>
      <c r="CW2035" s="16"/>
      <c r="CX2035" s="16"/>
      <c r="CY2035" s="16"/>
      <c r="CZ2035" s="16"/>
      <c r="DA2035" s="16"/>
      <c r="DB2035" s="16"/>
      <c r="DC2035" s="16"/>
      <c r="DD2035" s="16"/>
      <c r="DE2035" s="16"/>
      <c r="DF2035" s="16"/>
      <c r="DG2035" s="16"/>
      <c r="DH2035" s="16"/>
      <c r="DI2035" s="16"/>
      <c r="DJ2035" s="16"/>
      <c r="DK2035" s="16"/>
      <c r="DL2035" s="16"/>
      <c r="DM2035" s="16"/>
      <c r="DN2035" s="16"/>
      <c r="DO2035" s="16"/>
      <c r="DP2035" s="16"/>
      <c r="DQ2035" s="16"/>
      <c r="DR2035" s="16"/>
      <c r="DS2035" s="16"/>
      <c r="DT2035" s="16"/>
      <c r="DU2035" s="16"/>
      <c r="DV2035" s="16"/>
      <c r="DW2035" s="16"/>
      <c r="DX2035" s="16"/>
      <c r="DY2035" s="16"/>
      <c r="DZ2035" s="16"/>
      <c r="EA2035" s="16"/>
      <c r="EB2035" s="16"/>
      <c r="EC2035" s="16"/>
      <c r="ED2035" s="16"/>
      <c r="EE2035" s="16"/>
      <c r="EF2035" s="16"/>
      <c r="EG2035" s="16"/>
      <c r="EH2035" s="16"/>
      <c r="EI2035" s="16"/>
      <c r="EJ2035" s="16"/>
      <c r="EK2035" s="16"/>
      <c r="EL2035" s="16"/>
      <c r="EM2035" s="16"/>
      <c r="EN2035" s="16"/>
      <c r="EO2035" s="16"/>
      <c r="EP2035" s="16"/>
      <c r="EQ2035" s="16"/>
      <c r="ER2035" s="16"/>
      <c r="ES2035" s="16"/>
      <c r="ET2035" s="16"/>
      <c r="EU2035" s="16"/>
      <c r="EV2035" s="16"/>
      <c r="EW2035" s="16"/>
      <c r="EX2035" s="16"/>
      <c r="EY2035" s="16"/>
      <c r="EZ2035" s="16"/>
      <c r="FA2035" s="16"/>
      <c r="FB2035" s="16"/>
      <c r="FC2035" s="16"/>
      <c r="FD2035" s="16"/>
      <c r="FE2035" s="16"/>
      <c r="FF2035" s="16"/>
      <c r="FG2035" s="16"/>
      <c r="FH2035" s="16"/>
      <c r="FI2035" s="16"/>
      <c r="FJ2035" s="16"/>
      <c r="FK2035" s="16"/>
      <c r="FL2035" s="16"/>
      <c r="FM2035" s="16"/>
      <c r="FN2035" s="16"/>
      <c r="FO2035" s="16"/>
      <c r="FP2035" s="16"/>
      <c r="FQ2035" s="16"/>
      <c r="FR2035" s="16"/>
      <c r="FS2035" s="16"/>
      <c r="FT2035" s="16"/>
      <c r="FU2035" s="16"/>
      <c r="FV2035" s="16"/>
      <c r="FW2035" s="16"/>
      <c r="FX2035" s="16"/>
      <c r="FY2035" s="16"/>
      <c r="FZ2035" s="16"/>
      <c r="GA2035" s="16"/>
      <c r="GB2035" s="16"/>
      <c r="GC2035" s="16"/>
      <c r="GD2035" s="16"/>
      <c r="GE2035" s="16"/>
      <c r="GF2035" s="16"/>
      <c r="GG2035" s="16"/>
      <c r="GH2035" s="16"/>
      <c r="GI2035" s="16"/>
      <c r="GJ2035" s="16"/>
      <c r="GK2035" s="16"/>
      <c r="GL2035" s="16"/>
      <c r="GM2035" s="16"/>
      <c r="GN2035" s="16"/>
      <c r="GO2035" s="16"/>
      <c r="GP2035" s="16"/>
      <c r="GQ2035" s="16"/>
      <c r="GR2035" s="16"/>
      <c r="GS2035" s="16"/>
      <c r="GT2035" s="16"/>
      <c r="GU2035" s="16"/>
      <c r="GV2035" s="16"/>
      <c r="GW2035" s="16"/>
      <c r="GX2035" s="16"/>
      <c r="GY2035" s="16"/>
    </row>
    <row r="2036" spans="1:207" x14ac:dyDescent="0.3">
      <c r="A2036" s="16"/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  <c r="BF2036" s="16"/>
      <c r="BG2036" s="16"/>
      <c r="BH2036" s="16"/>
      <c r="BI2036" s="16"/>
      <c r="BJ2036" s="16"/>
      <c r="BK2036" s="16"/>
      <c r="BL2036" s="16"/>
      <c r="BM2036" s="16"/>
      <c r="BN2036" s="16"/>
      <c r="BO2036" s="16"/>
      <c r="BP2036" s="16"/>
      <c r="BQ2036" s="16"/>
      <c r="BR2036" s="16"/>
      <c r="BS2036" s="16"/>
      <c r="BT2036" s="16"/>
      <c r="BU2036" s="16"/>
      <c r="BV2036" s="16"/>
      <c r="BW2036" s="16"/>
      <c r="BX2036" s="16"/>
      <c r="BY2036" s="16"/>
      <c r="BZ2036" s="16"/>
      <c r="CA2036" s="16"/>
      <c r="CB2036" s="16"/>
      <c r="CC2036" s="16"/>
      <c r="CD2036" s="16"/>
      <c r="CE2036" s="16"/>
      <c r="CF2036" s="16"/>
      <c r="CG2036" s="16"/>
      <c r="CH2036" s="16"/>
      <c r="CI2036" s="16"/>
      <c r="CJ2036" s="16"/>
      <c r="CK2036" s="16"/>
      <c r="CL2036" s="16"/>
      <c r="CM2036" s="16"/>
      <c r="CN2036" s="16"/>
      <c r="CO2036" s="16"/>
      <c r="CP2036" s="16"/>
      <c r="CQ2036" s="16"/>
      <c r="CR2036" s="16"/>
      <c r="CS2036" s="16"/>
      <c r="CT2036" s="16"/>
      <c r="CU2036" s="16"/>
      <c r="CV2036" s="16"/>
      <c r="CW2036" s="16"/>
      <c r="CX2036" s="16"/>
      <c r="CY2036" s="16"/>
      <c r="CZ2036" s="16"/>
      <c r="DA2036" s="16"/>
      <c r="DB2036" s="16"/>
      <c r="DC2036" s="16"/>
      <c r="DD2036" s="16"/>
      <c r="DE2036" s="16"/>
      <c r="DF2036" s="16"/>
      <c r="DG2036" s="16"/>
      <c r="DH2036" s="16"/>
      <c r="DI2036" s="16"/>
      <c r="DJ2036" s="16"/>
      <c r="DK2036" s="16"/>
      <c r="DL2036" s="16"/>
      <c r="DM2036" s="16"/>
      <c r="DN2036" s="16"/>
      <c r="DO2036" s="16"/>
      <c r="DP2036" s="16"/>
      <c r="DQ2036" s="16"/>
      <c r="DR2036" s="16"/>
      <c r="DS2036" s="16"/>
      <c r="DT2036" s="16"/>
      <c r="DU2036" s="16"/>
      <c r="DV2036" s="16"/>
      <c r="DW2036" s="16"/>
      <c r="DX2036" s="16"/>
      <c r="DY2036" s="16"/>
      <c r="DZ2036" s="16"/>
      <c r="EA2036" s="16"/>
      <c r="EB2036" s="16"/>
      <c r="EC2036" s="16"/>
      <c r="ED2036" s="16"/>
      <c r="EE2036" s="16"/>
      <c r="EF2036" s="16"/>
      <c r="EG2036" s="16"/>
      <c r="EH2036" s="16"/>
      <c r="EI2036" s="16"/>
      <c r="EJ2036" s="16"/>
      <c r="EK2036" s="16"/>
      <c r="EL2036" s="16"/>
      <c r="EM2036" s="16"/>
      <c r="EN2036" s="16"/>
      <c r="EO2036" s="16"/>
      <c r="EP2036" s="16"/>
      <c r="EQ2036" s="16"/>
      <c r="ER2036" s="16"/>
      <c r="ES2036" s="16"/>
      <c r="ET2036" s="16"/>
      <c r="EU2036" s="16"/>
      <c r="EV2036" s="16"/>
      <c r="EW2036" s="16"/>
      <c r="EX2036" s="16"/>
      <c r="EY2036" s="16"/>
      <c r="EZ2036" s="16"/>
      <c r="FA2036" s="16"/>
      <c r="FB2036" s="16"/>
      <c r="FC2036" s="16"/>
      <c r="FD2036" s="16"/>
      <c r="FE2036" s="16"/>
      <c r="FF2036" s="16"/>
      <c r="FG2036" s="16"/>
      <c r="FH2036" s="16"/>
      <c r="FI2036" s="16"/>
      <c r="FJ2036" s="16"/>
      <c r="FK2036" s="16"/>
      <c r="FL2036" s="16"/>
      <c r="FM2036" s="16"/>
      <c r="FN2036" s="16"/>
      <c r="FO2036" s="16"/>
      <c r="FP2036" s="16"/>
      <c r="FQ2036" s="16"/>
      <c r="FR2036" s="16"/>
      <c r="FS2036" s="16"/>
      <c r="FT2036" s="16"/>
      <c r="FU2036" s="16"/>
      <c r="FV2036" s="16"/>
      <c r="FW2036" s="16"/>
      <c r="FX2036" s="16"/>
      <c r="FY2036" s="16"/>
      <c r="FZ2036" s="16"/>
      <c r="GA2036" s="16"/>
      <c r="GB2036" s="16"/>
      <c r="GC2036" s="16"/>
      <c r="GD2036" s="16"/>
      <c r="GE2036" s="16"/>
      <c r="GF2036" s="16"/>
      <c r="GG2036" s="16"/>
      <c r="GH2036" s="16"/>
      <c r="GI2036" s="16"/>
      <c r="GJ2036" s="16"/>
      <c r="GK2036" s="16"/>
      <c r="GL2036" s="16"/>
      <c r="GM2036" s="16"/>
      <c r="GN2036" s="16"/>
      <c r="GO2036" s="16"/>
      <c r="GP2036" s="16"/>
      <c r="GQ2036" s="16"/>
      <c r="GR2036" s="16"/>
      <c r="GS2036" s="16"/>
      <c r="GT2036" s="16"/>
      <c r="GU2036" s="16"/>
      <c r="GV2036" s="16"/>
      <c r="GW2036" s="16"/>
      <c r="GX2036" s="16"/>
      <c r="GY2036" s="16"/>
    </row>
    <row r="2037" spans="1:207" x14ac:dyDescent="0.3">
      <c r="A2037" s="16"/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6"/>
      <c r="BG2037" s="16"/>
      <c r="BH2037" s="16"/>
      <c r="BI2037" s="16"/>
      <c r="BJ2037" s="16"/>
      <c r="BK2037" s="16"/>
      <c r="BL2037" s="16"/>
      <c r="BM2037" s="16"/>
      <c r="BN2037" s="16"/>
      <c r="BO2037" s="16"/>
      <c r="BP2037" s="16"/>
      <c r="BQ2037" s="16"/>
      <c r="BR2037" s="16"/>
      <c r="BS2037" s="16"/>
      <c r="BT2037" s="16"/>
      <c r="BU2037" s="16"/>
      <c r="BV2037" s="16"/>
      <c r="BW2037" s="16"/>
      <c r="BX2037" s="16"/>
      <c r="BY2037" s="16"/>
      <c r="BZ2037" s="16"/>
      <c r="CA2037" s="16"/>
      <c r="CB2037" s="16"/>
      <c r="CC2037" s="16"/>
      <c r="CD2037" s="16"/>
      <c r="CE2037" s="16"/>
      <c r="CF2037" s="16"/>
      <c r="CG2037" s="16"/>
      <c r="CH2037" s="16"/>
      <c r="CI2037" s="16"/>
      <c r="CJ2037" s="16"/>
      <c r="CK2037" s="16"/>
      <c r="CL2037" s="16"/>
      <c r="CM2037" s="16"/>
      <c r="CN2037" s="16"/>
      <c r="CO2037" s="16"/>
      <c r="CP2037" s="16"/>
      <c r="CQ2037" s="16"/>
      <c r="CR2037" s="16"/>
      <c r="CS2037" s="16"/>
      <c r="CT2037" s="16"/>
      <c r="CU2037" s="16"/>
      <c r="CV2037" s="16"/>
      <c r="CW2037" s="16"/>
      <c r="CX2037" s="16"/>
      <c r="CY2037" s="16"/>
      <c r="CZ2037" s="16"/>
      <c r="DA2037" s="16"/>
      <c r="DB2037" s="16"/>
      <c r="DC2037" s="16"/>
      <c r="DD2037" s="16"/>
      <c r="DE2037" s="16"/>
      <c r="DF2037" s="16"/>
      <c r="DG2037" s="16"/>
      <c r="DH2037" s="16"/>
      <c r="DI2037" s="16"/>
      <c r="DJ2037" s="16"/>
      <c r="DK2037" s="16"/>
      <c r="DL2037" s="16"/>
      <c r="DM2037" s="16"/>
      <c r="DN2037" s="16"/>
      <c r="DO2037" s="16"/>
      <c r="DP2037" s="16"/>
      <c r="DQ2037" s="16"/>
      <c r="DR2037" s="16"/>
      <c r="DS2037" s="16"/>
      <c r="DT2037" s="16"/>
      <c r="DU2037" s="16"/>
      <c r="DV2037" s="16"/>
      <c r="DW2037" s="16"/>
      <c r="DX2037" s="16"/>
      <c r="DY2037" s="16"/>
      <c r="DZ2037" s="16"/>
      <c r="EA2037" s="16"/>
      <c r="EB2037" s="16"/>
      <c r="EC2037" s="16"/>
      <c r="ED2037" s="16"/>
      <c r="EE2037" s="16"/>
      <c r="EF2037" s="16"/>
      <c r="EG2037" s="16"/>
      <c r="EH2037" s="16"/>
      <c r="EI2037" s="16"/>
      <c r="EJ2037" s="16"/>
      <c r="EK2037" s="16"/>
      <c r="EL2037" s="16"/>
      <c r="EM2037" s="16"/>
      <c r="EN2037" s="16"/>
      <c r="EO2037" s="16"/>
      <c r="EP2037" s="16"/>
      <c r="EQ2037" s="16"/>
      <c r="ER2037" s="16"/>
      <c r="ES2037" s="16"/>
      <c r="ET2037" s="16"/>
      <c r="EU2037" s="16"/>
      <c r="EV2037" s="16"/>
      <c r="EW2037" s="16"/>
      <c r="EX2037" s="16"/>
      <c r="EY2037" s="16"/>
      <c r="EZ2037" s="16"/>
      <c r="FA2037" s="16"/>
      <c r="FB2037" s="16"/>
      <c r="FC2037" s="16"/>
      <c r="FD2037" s="16"/>
      <c r="FE2037" s="16"/>
      <c r="FF2037" s="16"/>
      <c r="FG2037" s="16"/>
      <c r="FH2037" s="16"/>
      <c r="FI2037" s="16"/>
      <c r="FJ2037" s="16"/>
      <c r="FK2037" s="16"/>
      <c r="FL2037" s="16"/>
      <c r="FM2037" s="16"/>
      <c r="FN2037" s="16"/>
      <c r="FO2037" s="16"/>
      <c r="FP2037" s="16"/>
      <c r="FQ2037" s="16"/>
      <c r="FR2037" s="16"/>
      <c r="FS2037" s="16"/>
      <c r="FT2037" s="16"/>
      <c r="FU2037" s="16"/>
      <c r="FV2037" s="16"/>
      <c r="FW2037" s="16"/>
      <c r="FX2037" s="16"/>
      <c r="FY2037" s="16"/>
      <c r="FZ2037" s="16"/>
      <c r="GA2037" s="16"/>
      <c r="GB2037" s="16"/>
      <c r="GC2037" s="16"/>
      <c r="GD2037" s="16"/>
      <c r="GE2037" s="16"/>
      <c r="GF2037" s="16"/>
      <c r="GG2037" s="16"/>
      <c r="GH2037" s="16"/>
      <c r="GI2037" s="16"/>
      <c r="GJ2037" s="16"/>
      <c r="GK2037" s="16"/>
      <c r="GL2037" s="16"/>
      <c r="GM2037" s="16"/>
      <c r="GN2037" s="16"/>
      <c r="GO2037" s="16"/>
      <c r="GP2037" s="16"/>
      <c r="GQ2037" s="16"/>
      <c r="GR2037" s="16"/>
      <c r="GS2037" s="16"/>
      <c r="GT2037" s="16"/>
      <c r="GU2037" s="16"/>
      <c r="GV2037" s="16"/>
      <c r="GW2037" s="16"/>
      <c r="GX2037" s="16"/>
      <c r="GY2037" s="16"/>
    </row>
    <row r="2038" spans="1:207" x14ac:dyDescent="0.3">
      <c r="A2038" s="16"/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  <c r="BF2038" s="16"/>
      <c r="BG2038" s="16"/>
      <c r="BH2038" s="16"/>
      <c r="BI2038" s="16"/>
      <c r="BJ2038" s="16"/>
      <c r="BK2038" s="16"/>
      <c r="BL2038" s="16"/>
      <c r="BM2038" s="16"/>
      <c r="BN2038" s="16"/>
      <c r="BO2038" s="16"/>
      <c r="BP2038" s="16"/>
      <c r="BQ2038" s="16"/>
      <c r="BR2038" s="16"/>
      <c r="BS2038" s="16"/>
      <c r="BT2038" s="16"/>
      <c r="BU2038" s="16"/>
      <c r="BV2038" s="16"/>
      <c r="BW2038" s="16"/>
      <c r="BX2038" s="16"/>
      <c r="BY2038" s="16"/>
      <c r="BZ2038" s="16"/>
      <c r="CA2038" s="16"/>
      <c r="CB2038" s="16"/>
      <c r="CC2038" s="16"/>
      <c r="CD2038" s="16"/>
      <c r="CE2038" s="16"/>
      <c r="CF2038" s="16"/>
      <c r="CG2038" s="16"/>
      <c r="CH2038" s="16"/>
      <c r="CI2038" s="16"/>
      <c r="CJ2038" s="16"/>
      <c r="CK2038" s="16"/>
      <c r="CL2038" s="16"/>
      <c r="CM2038" s="16"/>
      <c r="CN2038" s="16"/>
      <c r="CO2038" s="16"/>
      <c r="CP2038" s="16"/>
      <c r="CQ2038" s="16"/>
      <c r="CR2038" s="16"/>
      <c r="CS2038" s="16"/>
      <c r="CT2038" s="16"/>
      <c r="CU2038" s="16"/>
      <c r="CV2038" s="16"/>
      <c r="CW2038" s="16"/>
      <c r="CX2038" s="16"/>
      <c r="CY2038" s="16"/>
      <c r="CZ2038" s="16"/>
      <c r="DA2038" s="16"/>
      <c r="DB2038" s="16"/>
      <c r="DC2038" s="16"/>
      <c r="DD2038" s="16"/>
      <c r="DE2038" s="16"/>
      <c r="DF2038" s="16"/>
      <c r="DG2038" s="16"/>
      <c r="DH2038" s="16"/>
      <c r="DI2038" s="16"/>
      <c r="DJ2038" s="16"/>
      <c r="DK2038" s="16"/>
      <c r="DL2038" s="16"/>
      <c r="DM2038" s="16"/>
      <c r="DN2038" s="16"/>
      <c r="DO2038" s="16"/>
      <c r="DP2038" s="16"/>
      <c r="DQ2038" s="16"/>
      <c r="DR2038" s="16"/>
      <c r="DS2038" s="16"/>
      <c r="DT2038" s="16"/>
      <c r="DU2038" s="16"/>
      <c r="DV2038" s="16"/>
      <c r="DW2038" s="16"/>
      <c r="DX2038" s="16"/>
      <c r="DY2038" s="16"/>
      <c r="DZ2038" s="16"/>
      <c r="EA2038" s="16"/>
      <c r="EB2038" s="16"/>
      <c r="EC2038" s="16"/>
      <c r="ED2038" s="16"/>
      <c r="EE2038" s="16"/>
      <c r="EF2038" s="16"/>
      <c r="EG2038" s="16"/>
      <c r="EH2038" s="16"/>
      <c r="EI2038" s="16"/>
      <c r="EJ2038" s="16"/>
      <c r="EK2038" s="16"/>
      <c r="EL2038" s="16"/>
      <c r="EM2038" s="16"/>
      <c r="EN2038" s="16"/>
      <c r="EO2038" s="16"/>
      <c r="EP2038" s="16"/>
      <c r="EQ2038" s="16"/>
      <c r="ER2038" s="16"/>
      <c r="ES2038" s="16"/>
      <c r="ET2038" s="16"/>
      <c r="EU2038" s="16"/>
      <c r="EV2038" s="16"/>
      <c r="EW2038" s="16"/>
      <c r="EX2038" s="16"/>
      <c r="EY2038" s="16"/>
      <c r="EZ2038" s="16"/>
      <c r="FA2038" s="16"/>
      <c r="FB2038" s="16"/>
      <c r="FC2038" s="16"/>
      <c r="FD2038" s="16"/>
      <c r="FE2038" s="16"/>
      <c r="FF2038" s="16"/>
      <c r="FG2038" s="16"/>
      <c r="FH2038" s="16"/>
      <c r="FI2038" s="16"/>
      <c r="FJ2038" s="16"/>
      <c r="FK2038" s="16"/>
      <c r="FL2038" s="16"/>
      <c r="FM2038" s="16"/>
      <c r="FN2038" s="16"/>
      <c r="FO2038" s="16"/>
      <c r="FP2038" s="16"/>
      <c r="FQ2038" s="16"/>
      <c r="FR2038" s="16"/>
      <c r="FS2038" s="16"/>
      <c r="FT2038" s="16"/>
      <c r="FU2038" s="16"/>
      <c r="FV2038" s="16"/>
      <c r="FW2038" s="16"/>
      <c r="FX2038" s="16"/>
      <c r="FY2038" s="16"/>
      <c r="FZ2038" s="16"/>
      <c r="GA2038" s="16"/>
      <c r="GB2038" s="16"/>
      <c r="GC2038" s="16"/>
      <c r="GD2038" s="16"/>
      <c r="GE2038" s="16"/>
      <c r="GF2038" s="16"/>
      <c r="GG2038" s="16"/>
      <c r="GH2038" s="16"/>
      <c r="GI2038" s="16"/>
      <c r="GJ2038" s="16"/>
      <c r="GK2038" s="16"/>
      <c r="GL2038" s="16"/>
      <c r="GM2038" s="16"/>
      <c r="GN2038" s="16"/>
      <c r="GO2038" s="16"/>
      <c r="GP2038" s="16"/>
      <c r="GQ2038" s="16"/>
      <c r="GR2038" s="16"/>
      <c r="GS2038" s="16"/>
      <c r="GT2038" s="16"/>
      <c r="GU2038" s="16"/>
      <c r="GV2038" s="16"/>
      <c r="GW2038" s="16"/>
      <c r="GX2038" s="16"/>
      <c r="GY2038" s="16"/>
    </row>
    <row r="2039" spans="1:207" x14ac:dyDescent="0.3">
      <c r="A2039" s="16"/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6"/>
      <c r="BG2039" s="16"/>
      <c r="BH2039" s="16"/>
      <c r="BI2039" s="16"/>
      <c r="BJ2039" s="16"/>
      <c r="BK2039" s="16"/>
      <c r="BL2039" s="16"/>
      <c r="BM2039" s="16"/>
      <c r="BN2039" s="16"/>
      <c r="BO2039" s="16"/>
      <c r="BP2039" s="16"/>
      <c r="BQ2039" s="16"/>
      <c r="BR2039" s="16"/>
      <c r="BS2039" s="16"/>
      <c r="BT2039" s="16"/>
      <c r="BU2039" s="16"/>
      <c r="BV2039" s="16"/>
      <c r="BW2039" s="16"/>
      <c r="BX2039" s="16"/>
      <c r="BY2039" s="16"/>
      <c r="BZ2039" s="16"/>
      <c r="CA2039" s="16"/>
      <c r="CB2039" s="16"/>
      <c r="CC2039" s="16"/>
      <c r="CD2039" s="16"/>
      <c r="CE2039" s="16"/>
      <c r="CF2039" s="16"/>
      <c r="CG2039" s="16"/>
      <c r="CH2039" s="16"/>
      <c r="CI2039" s="16"/>
      <c r="CJ2039" s="16"/>
      <c r="CK2039" s="16"/>
      <c r="CL2039" s="16"/>
      <c r="CM2039" s="16"/>
      <c r="CN2039" s="16"/>
      <c r="CO2039" s="16"/>
      <c r="CP2039" s="16"/>
      <c r="CQ2039" s="16"/>
      <c r="CR2039" s="16"/>
      <c r="CS2039" s="16"/>
      <c r="CT2039" s="16"/>
      <c r="CU2039" s="16"/>
      <c r="CV2039" s="16"/>
      <c r="CW2039" s="16"/>
      <c r="CX2039" s="16"/>
      <c r="CY2039" s="16"/>
      <c r="CZ2039" s="16"/>
      <c r="DA2039" s="16"/>
      <c r="DB2039" s="16"/>
      <c r="DC2039" s="16"/>
      <c r="DD2039" s="16"/>
      <c r="DE2039" s="16"/>
      <c r="DF2039" s="16"/>
      <c r="DG2039" s="16"/>
      <c r="DH2039" s="16"/>
      <c r="DI2039" s="16"/>
      <c r="DJ2039" s="16"/>
      <c r="DK2039" s="16"/>
      <c r="DL2039" s="16"/>
      <c r="DM2039" s="16"/>
      <c r="DN2039" s="16"/>
      <c r="DO2039" s="16"/>
      <c r="DP2039" s="16"/>
      <c r="DQ2039" s="16"/>
      <c r="DR2039" s="16"/>
      <c r="DS2039" s="16"/>
      <c r="DT2039" s="16"/>
      <c r="DU2039" s="16"/>
      <c r="DV2039" s="16"/>
      <c r="DW2039" s="16"/>
      <c r="DX2039" s="16"/>
      <c r="DY2039" s="16"/>
      <c r="DZ2039" s="16"/>
      <c r="EA2039" s="16"/>
      <c r="EB2039" s="16"/>
      <c r="EC2039" s="16"/>
      <c r="ED2039" s="16"/>
      <c r="EE2039" s="16"/>
      <c r="EF2039" s="16"/>
      <c r="EG2039" s="16"/>
      <c r="EH2039" s="16"/>
      <c r="EI2039" s="16"/>
      <c r="EJ2039" s="16"/>
      <c r="EK2039" s="16"/>
      <c r="EL2039" s="16"/>
      <c r="EM2039" s="16"/>
      <c r="EN2039" s="16"/>
      <c r="EO2039" s="16"/>
      <c r="EP2039" s="16"/>
      <c r="EQ2039" s="16"/>
      <c r="ER2039" s="16"/>
      <c r="ES2039" s="16"/>
      <c r="ET2039" s="16"/>
      <c r="EU2039" s="16"/>
      <c r="EV2039" s="16"/>
      <c r="EW2039" s="16"/>
      <c r="EX2039" s="16"/>
      <c r="EY2039" s="16"/>
      <c r="EZ2039" s="16"/>
      <c r="FA2039" s="16"/>
      <c r="FB2039" s="16"/>
      <c r="FC2039" s="16"/>
      <c r="FD2039" s="16"/>
      <c r="FE2039" s="16"/>
      <c r="FF2039" s="16"/>
      <c r="FG2039" s="16"/>
      <c r="FH2039" s="16"/>
      <c r="FI2039" s="16"/>
      <c r="FJ2039" s="16"/>
      <c r="FK2039" s="16"/>
      <c r="FL2039" s="16"/>
      <c r="FM2039" s="16"/>
      <c r="FN2039" s="16"/>
      <c r="FO2039" s="16"/>
      <c r="FP2039" s="16"/>
      <c r="FQ2039" s="16"/>
      <c r="FR2039" s="16"/>
      <c r="FS2039" s="16"/>
      <c r="FT2039" s="16"/>
      <c r="FU2039" s="16"/>
      <c r="FV2039" s="16"/>
      <c r="FW2039" s="16"/>
      <c r="FX2039" s="16"/>
      <c r="FY2039" s="16"/>
      <c r="FZ2039" s="16"/>
      <c r="GA2039" s="16"/>
      <c r="GB2039" s="16"/>
      <c r="GC2039" s="16"/>
      <c r="GD2039" s="16"/>
      <c r="GE2039" s="16"/>
      <c r="GF2039" s="16"/>
      <c r="GG2039" s="16"/>
      <c r="GH2039" s="16"/>
      <c r="GI2039" s="16"/>
      <c r="GJ2039" s="16"/>
      <c r="GK2039" s="16"/>
      <c r="GL2039" s="16"/>
      <c r="GM2039" s="16"/>
      <c r="GN2039" s="16"/>
      <c r="GO2039" s="16"/>
      <c r="GP2039" s="16"/>
      <c r="GQ2039" s="16"/>
      <c r="GR2039" s="16"/>
      <c r="GS2039" s="16"/>
      <c r="GT2039" s="16"/>
      <c r="GU2039" s="16"/>
      <c r="GV2039" s="16"/>
      <c r="GW2039" s="16"/>
      <c r="GX2039" s="16"/>
      <c r="GY2039" s="16"/>
    </row>
    <row r="2040" spans="1:207" x14ac:dyDescent="0.3">
      <c r="A2040" s="16"/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6"/>
      <c r="BG2040" s="16"/>
      <c r="BH2040" s="16"/>
      <c r="BI2040" s="16"/>
      <c r="BJ2040" s="16"/>
      <c r="BK2040" s="16"/>
      <c r="BL2040" s="16"/>
      <c r="BM2040" s="16"/>
      <c r="BN2040" s="16"/>
      <c r="BO2040" s="16"/>
      <c r="BP2040" s="16"/>
      <c r="BQ2040" s="16"/>
      <c r="BR2040" s="16"/>
      <c r="BS2040" s="16"/>
      <c r="BT2040" s="16"/>
      <c r="BU2040" s="16"/>
      <c r="BV2040" s="16"/>
      <c r="BW2040" s="16"/>
      <c r="BX2040" s="16"/>
      <c r="BY2040" s="16"/>
      <c r="BZ2040" s="16"/>
      <c r="CA2040" s="16"/>
      <c r="CB2040" s="16"/>
      <c r="CC2040" s="16"/>
      <c r="CD2040" s="16"/>
      <c r="CE2040" s="16"/>
      <c r="CF2040" s="16"/>
      <c r="CG2040" s="16"/>
      <c r="CH2040" s="16"/>
      <c r="CI2040" s="16"/>
      <c r="CJ2040" s="16"/>
      <c r="CK2040" s="16"/>
      <c r="CL2040" s="16"/>
      <c r="CM2040" s="16"/>
      <c r="CN2040" s="16"/>
      <c r="CO2040" s="16"/>
      <c r="CP2040" s="16"/>
      <c r="CQ2040" s="16"/>
      <c r="CR2040" s="16"/>
      <c r="CS2040" s="16"/>
      <c r="CT2040" s="16"/>
      <c r="CU2040" s="16"/>
      <c r="CV2040" s="16"/>
      <c r="CW2040" s="16"/>
      <c r="CX2040" s="16"/>
      <c r="CY2040" s="16"/>
      <c r="CZ2040" s="16"/>
      <c r="DA2040" s="16"/>
      <c r="DB2040" s="16"/>
      <c r="DC2040" s="16"/>
      <c r="DD2040" s="16"/>
      <c r="DE2040" s="16"/>
      <c r="DF2040" s="16"/>
      <c r="DG2040" s="16"/>
      <c r="DH2040" s="16"/>
      <c r="DI2040" s="16"/>
      <c r="DJ2040" s="16"/>
      <c r="DK2040" s="16"/>
      <c r="DL2040" s="16"/>
      <c r="DM2040" s="16"/>
      <c r="DN2040" s="16"/>
      <c r="DO2040" s="16"/>
      <c r="DP2040" s="16"/>
      <c r="DQ2040" s="16"/>
      <c r="DR2040" s="16"/>
      <c r="DS2040" s="16"/>
      <c r="DT2040" s="16"/>
      <c r="DU2040" s="16"/>
      <c r="DV2040" s="16"/>
      <c r="DW2040" s="16"/>
      <c r="DX2040" s="16"/>
      <c r="DY2040" s="16"/>
      <c r="DZ2040" s="16"/>
      <c r="EA2040" s="16"/>
      <c r="EB2040" s="16"/>
      <c r="EC2040" s="16"/>
      <c r="ED2040" s="16"/>
      <c r="EE2040" s="16"/>
      <c r="EF2040" s="16"/>
      <c r="EG2040" s="16"/>
      <c r="EH2040" s="16"/>
      <c r="EI2040" s="16"/>
      <c r="EJ2040" s="16"/>
      <c r="EK2040" s="16"/>
      <c r="EL2040" s="16"/>
      <c r="EM2040" s="16"/>
      <c r="EN2040" s="16"/>
      <c r="EO2040" s="16"/>
      <c r="EP2040" s="16"/>
      <c r="EQ2040" s="16"/>
      <c r="ER2040" s="16"/>
      <c r="ES2040" s="16"/>
      <c r="ET2040" s="16"/>
      <c r="EU2040" s="16"/>
      <c r="EV2040" s="16"/>
      <c r="EW2040" s="16"/>
      <c r="EX2040" s="16"/>
      <c r="EY2040" s="16"/>
      <c r="EZ2040" s="16"/>
      <c r="FA2040" s="16"/>
      <c r="FB2040" s="16"/>
      <c r="FC2040" s="16"/>
      <c r="FD2040" s="16"/>
      <c r="FE2040" s="16"/>
      <c r="FF2040" s="16"/>
      <c r="FG2040" s="16"/>
      <c r="FH2040" s="16"/>
      <c r="FI2040" s="16"/>
      <c r="FJ2040" s="16"/>
      <c r="FK2040" s="16"/>
      <c r="FL2040" s="16"/>
      <c r="FM2040" s="16"/>
      <c r="FN2040" s="16"/>
      <c r="FO2040" s="16"/>
      <c r="FP2040" s="16"/>
      <c r="FQ2040" s="16"/>
      <c r="FR2040" s="16"/>
      <c r="FS2040" s="16"/>
      <c r="FT2040" s="16"/>
      <c r="FU2040" s="16"/>
      <c r="FV2040" s="16"/>
      <c r="FW2040" s="16"/>
      <c r="FX2040" s="16"/>
      <c r="FY2040" s="16"/>
      <c r="FZ2040" s="16"/>
      <c r="GA2040" s="16"/>
      <c r="GB2040" s="16"/>
      <c r="GC2040" s="16"/>
      <c r="GD2040" s="16"/>
      <c r="GE2040" s="16"/>
      <c r="GF2040" s="16"/>
      <c r="GG2040" s="16"/>
      <c r="GH2040" s="16"/>
      <c r="GI2040" s="16"/>
      <c r="GJ2040" s="16"/>
      <c r="GK2040" s="16"/>
      <c r="GL2040" s="16"/>
      <c r="GM2040" s="16"/>
      <c r="GN2040" s="16"/>
      <c r="GO2040" s="16"/>
      <c r="GP2040" s="16"/>
      <c r="GQ2040" s="16"/>
      <c r="GR2040" s="16"/>
      <c r="GS2040" s="16"/>
      <c r="GT2040" s="16"/>
      <c r="GU2040" s="16"/>
      <c r="GV2040" s="16"/>
      <c r="GW2040" s="16"/>
      <c r="GX2040" s="16"/>
      <c r="GY2040" s="16"/>
    </row>
    <row r="2041" spans="1:207" x14ac:dyDescent="0.3">
      <c r="A2041" s="16"/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  <c r="BF2041" s="16"/>
      <c r="BG2041" s="16"/>
      <c r="BH2041" s="16"/>
      <c r="BI2041" s="16"/>
      <c r="BJ2041" s="16"/>
      <c r="BK2041" s="16"/>
      <c r="BL2041" s="16"/>
      <c r="BM2041" s="16"/>
      <c r="BN2041" s="16"/>
      <c r="BO2041" s="16"/>
      <c r="BP2041" s="16"/>
      <c r="BQ2041" s="16"/>
      <c r="BR2041" s="16"/>
      <c r="BS2041" s="16"/>
      <c r="BT2041" s="16"/>
      <c r="BU2041" s="16"/>
      <c r="BV2041" s="16"/>
      <c r="BW2041" s="16"/>
      <c r="BX2041" s="16"/>
      <c r="BY2041" s="16"/>
      <c r="BZ2041" s="16"/>
      <c r="CA2041" s="16"/>
      <c r="CB2041" s="16"/>
      <c r="CC2041" s="16"/>
      <c r="CD2041" s="16"/>
      <c r="CE2041" s="16"/>
      <c r="CF2041" s="16"/>
      <c r="CG2041" s="16"/>
      <c r="CH2041" s="16"/>
      <c r="CI2041" s="16"/>
      <c r="CJ2041" s="16"/>
      <c r="CK2041" s="16"/>
      <c r="CL2041" s="16"/>
      <c r="CM2041" s="16"/>
      <c r="CN2041" s="16"/>
      <c r="CO2041" s="16"/>
      <c r="CP2041" s="16"/>
      <c r="CQ2041" s="16"/>
      <c r="CR2041" s="16"/>
      <c r="CS2041" s="16"/>
      <c r="CT2041" s="16"/>
      <c r="CU2041" s="16"/>
      <c r="CV2041" s="16"/>
      <c r="CW2041" s="16"/>
      <c r="CX2041" s="16"/>
      <c r="CY2041" s="16"/>
      <c r="CZ2041" s="16"/>
      <c r="DA2041" s="16"/>
      <c r="DB2041" s="16"/>
      <c r="DC2041" s="16"/>
      <c r="DD2041" s="16"/>
      <c r="DE2041" s="16"/>
      <c r="DF2041" s="16"/>
      <c r="DG2041" s="16"/>
      <c r="DH2041" s="16"/>
      <c r="DI2041" s="16"/>
      <c r="DJ2041" s="16"/>
      <c r="DK2041" s="16"/>
      <c r="DL2041" s="16"/>
      <c r="DM2041" s="16"/>
      <c r="DN2041" s="16"/>
      <c r="DO2041" s="16"/>
      <c r="DP2041" s="16"/>
      <c r="DQ2041" s="16"/>
      <c r="DR2041" s="16"/>
      <c r="DS2041" s="16"/>
      <c r="DT2041" s="16"/>
      <c r="DU2041" s="16"/>
      <c r="DV2041" s="16"/>
      <c r="DW2041" s="16"/>
      <c r="DX2041" s="16"/>
      <c r="DY2041" s="16"/>
      <c r="DZ2041" s="16"/>
      <c r="EA2041" s="16"/>
      <c r="EB2041" s="16"/>
      <c r="EC2041" s="16"/>
      <c r="ED2041" s="16"/>
      <c r="EE2041" s="16"/>
      <c r="EF2041" s="16"/>
      <c r="EG2041" s="16"/>
      <c r="EH2041" s="16"/>
      <c r="EI2041" s="16"/>
      <c r="EJ2041" s="16"/>
      <c r="EK2041" s="16"/>
      <c r="EL2041" s="16"/>
      <c r="EM2041" s="16"/>
      <c r="EN2041" s="16"/>
      <c r="EO2041" s="16"/>
      <c r="EP2041" s="16"/>
      <c r="EQ2041" s="16"/>
      <c r="ER2041" s="16"/>
      <c r="ES2041" s="16"/>
      <c r="ET2041" s="16"/>
      <c r="EU2041" s="16"/>
      <c r="EV2041" s="16"/>
      <c r="EW2041" s="16"/>
      <c r="EX2041" s="16"/>
      <c r="EY2041" s="16"/>
      <c r="EZ2041" s="16"/>
      <c r="FA2041" s="16"/>
      <c r="FB2041" s="16"/>
      <c r="FC2041" s="16"/>
      <c r="FD2041" s="16"/>
      <c r="FE2041" s="16"/>
      <c r="FF2041" s="16"/>
      <c r="FG2041" s="16"/>
      <c r="FH2041" s="16"/>
      <c r="FI2041" s="16"/>
      <c r="FJ2041" s="16"/>
      <c r="FK2041" s="16"/>
      <c r="FL2041" s="16"/>
      <c r="FM2041" s="16"/>
      <c r="FN2041" s="16"/>
      <c r="FO2041" s="16"/>
      <c r="FP2041" s="16"/>
      <c r="FQ2041" s="16"/>
      <c r="FR2041" s="16"/>
      <c r="FS2041" s="16"/>
      <c r="FT2041" s="16"/>
      <c r="FU2041" s="16"/>
      <c r="FV2041" s="16"/>
      <c r="FW2041" s="16"/>
      <c r="FX2041" s="16"/>
      <c r="FY2041" s="16"/>
      <c r="FZ2041" s="16"/>
      <c r="GA2041" s="16"/>
      <c r="GB2041" s="16"/>
      <c r="GC2041" s="16"/>
      <c r="GD2041" s="16"/>
      <c r="GE2041" s="16"/>
      <c r="GF2041" s="16"/>
      <c r="GG2041" s="16"/>
      <c r="GH2041" s="16"/>
      <c r="GI2041" s="16"/>
      <c r="GJ2041" s="16"/>
      <c r="GK2041" s="16"/>
      <c r="GL2041" s="16"/>
      <c r="GM2041" s="16"/>
      <c r="GN2041" s="16"/>
      <c r="GO2041" s="16"/>
      <c r="GP2041" s="16"/>
      <c r="GQ2041" s="16"/>
      <c r="GR2041" s="16"/>
      <c r="GS2041" s="16"/>
      <c r="GT2041" s="16"/>
      <c r="GU2041" s="16"/>
      <c r="GV2041" s="16"/>
      <c r="GW2041" s="16"/>
      <c r="GX2041" s="16"/>
      <c r="GY2041" s="16"/>
    </row>
    <row r="2042" spans="1:207" x14ac:dyDescent="0.3">
      <c r="A2042" s="16"/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  <c r="BB2042" s="16"/>
      <c r="BC2042" s="16"/>
      <c r="BD2042" s="16"/>
      <c r="BE2042" s="16"/>
      <c r="BF2042" s="16"/>
      <c r="BG2042" s="16"/>
      <c r="BH2042" s="16"/>
      <c r="BI2042" s="16"/>
      <c r="BJ2042" s="16"/>
      <c r="BK2042" s="16"/>
      <c r="BL2042" s="16"/>
      <c r="BM2042" s="16"/>
      <c r="BN2042" s="16"/>
      <c r="BO2042" s="16"/>
      <c r="BP2042" s="16"/>
      <c r="BQ2042" s="16"/>
      <c r="BR2042" s="16"/>
      <c r="BS2042" s="16"/>
      <c r="BT2042" s="16"/>
      <c r="BU2042" s="16"/>
      <c r="BV2042" s="16"/>
      <c r="BW2042" s="16"/>
      <c r="BX2042" s="16"/>
      <c r="BY2042" s="16"/>
      <c r="BZ2042" s="16"/>
      <c r="CA2042" s="16"/>
      <c r="CB2042" s="16"/>
      <c r="CC2042" s="16"/>
      <c r="CD2042" s="16"/>
      <c r="CE2042" s="16"/>
      <c r="CF2042" s="16"/>
      <c r="CG2042" s="16"/>
      <c r="CH2042" s="16"/>
      <c r="CI2042" s="16"/>
      <c r="CJ2042" s="16"/>
      <c r="CK2042" s="16"/>
      <c r="CL2042" s="16"/>
      <c r="CM2042" s="16"/>
      <c r="CN2042" s="16"/>
      <c r="CO2042" s="16"/>
      <c r="CP2042" s="16"/>
      <c r="CQ2042" s="16"/>
      <c r="CR2042" s="16"/>
      <c r="CS2042" s="16"/>
      <c r="CT2042" s="16"/>
      <c r="CU2042" s="16"/>
      <c r="CV2042" s="16"/>
      <c r="CW2042" s="16"/>
      <c r="CX2042" s="16"/>
      <c r="CY2042" s="16"/>
      <c r="CZ2042" s="16"/>
      <c r="DA2042" s="16"/>
      <c r="DB2042" s="16"/>
      <c r="DC2042" s="16"/>
      <c r="DD2042" s="16"/>
      <c r="DE2042" s="16"/>
      <c r="DF2042" s="16"/>
      <c r="DG2042" s="16"/>
      <c r="DH2042" s="16"/>
      <c r="DI2042" s="16"/>
      <c r="DJ2042" s="16"/>
      <c r="DK2042" s="16"/>
      <c r="DL2042" s="16"/>
      <c r="DM2042" s="16"/>
      <c r="DN2042" s="16"/>
      <c r="DO2042" s="16"/>
      <c r="DP2042" s="16"/>
      <c r="DQ2042" s="16"/>
      <c r="DR2042" s="16"/>
      <c r="DS2042" s="16"/>
      <c r="DT2042" s="16"/>
      <c r="DU2042" s="16"/>
      <c r="DV2042" s="16"/>
      <c r="DW2042" s="16"/>
      <c r="DX2042" s="16"/>
      <c r="DY2042" s="16"/>
      <c r="DZ2042" s="16"/>
      <c r="EA2042" s="16"/>
      <c r="EB2042" s="16"/>
      <c r="EC2042" s="16"/>
      <c r="ED2042" s="16"/>
      <c r="EE2042" s="16"/>
      <c r="EF2042" s="16"/>
      <c r="EG2042" s="16"/>
      <c r="EH2042" s="16"/>
      <c r="EI2042" s="16"/>
      <c r="EJ2042" s="16"/>
      <c r="EK2042" s="16"/>
      <c r="EL2042" s="16"/>
      <c r="EM2042" s="16"/>
      <c r="EN2042" s="16"/>
      <c r="EO2042" s="16"/>
      <c r="EP2042" s="16"/>
      <c r="EQ2042" s="16"/>
      <c r="ER2042" s="16"/>
      <c r="ES2042" s="16"/>
      <c r="ET2042" s="16"/>
      <c r="EU2042" s="16"/>
      <c r="EV2042" s="16"/>
      <c r="EW2042" s="16"/>
      <c r="EX2042" s="16"/>
      <c r="EY2042" s="16"/>
      <c r="EZ2042" s="16"/>
      <c r="FA2042" s="16"/>
      <c r="FB2042" s="16"/>
      <c r="FC2042" s="16"/>
      <c r="FD2042" s="16"/>
      <c r="FE2042" s="16"/>
      <c r="FF2042" s="16"/>
      <c r="FG2042" s="16"/>
      <c r="FH2042" s="16"/>
      <c r="FI2042" s="16"/>
      <c r="FJ2042" s="16"/>
      <c r="FK2042" s="16"/>
      <c r="FL2042" s="16"/>
      <c r="FM2042" s="16"/>
      <c r="FN2042" s="16"/>
      <c r="FO2042" s="16"/>
      <c r="FP2042" s="16"/>
      <c r="FQ2042" s="16"/>
      <c r="FR2042" s="16"/>
      <c r="FS2042" s="16"/>
      <c r="FT2042" s="16"/>
      <c r="FU2042" s="16"/>
      <c r="FV2042" s="16"/>
      <c r="FW2042" s="16"/>
      <c r="FX2042" s="16"/>
      <c r="FY2042" s="16"/>
      <c r="FZ2042" s="16"/>
      <c r="GA2042" s="16"/>
      <c r="GB2042" s="16"/>
      <c r="GC2042" s="16"/>
      <c r="GD2042" s="16"/>
      <c r="GE2042" s="16"/>
      <c r="GF2042" s="16"/>
      <c r="GG2042" s="16"/>
      <c r="GH2042" s="16"/>
      <c r="GI2042" s="16"/>
      <c r="GJ2042" s="16"/>
      <c r="GK2042" s="16"/>
      <c r="GL2042" s="16"/>
      <c r="GM2042" s="16"/>
      <c r="GN2042" s="16"/>
      <c r="GO2042" s="16"/>
      <c r="GP2042" s="16"/>
      <c r="GQ2042" s="16"/>
      <c r="GR2042" s="16"/>
      <c r="GS2042" s="16"/>
      <c r="GT2042" s="16"/>
      <c r="GU2042" s="16"/>
      <c r="GV2042" s="16"/>
      <c r="GW2042" s="16"/>
      <c r="GX2042" s="16"/>
      <c r="GY2042" s="16"/>
    </row>
    <row r="2043" spans="1:207" x14ac:dyDescent="0.3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  <c r="BF2043" s="16"/>
      <c r="BG2043" s="16"/>
      <c r="BH2043" s="16"/>
      <c r="BI2043" s="16"/>
      <c r="BJ2043" s="16"/>
      <c r="BK2043" s="16"/>
      <c r="BL2043" s="16"/>
      <c r="BM2043" s="16"/>
      <c r="BN2043" s="16"/>
      <c r="BO2043" s="16"/>
      <c r="BP2043" s="16"/>
      <c r="BQ2043" s="16"/>
      <c r="BR2043" s="16"/>
      <c r="BS2043" s="16"/>
      <c r="BT2043" s="16"/>
      <c r="BU2043" s="16"/>
      <c r="BV2043" s="16"/>
      <c r="BW2043" s="16"/>
      <c r="BX2043" s="16"/>
      <c r="BY2043" s="16"/>
      <c r="BZ2043" s="16"/>
      <c r="CA2043" s="16"/>
      <c r="CB2043" s="16"/>
      <c r="CC2043" s="16"/>
      <c r="CD2043" s="16"/>
      <c r="CE2043" s="16"/>
      <c r="CF2043" s="16"/>
      <c r="CG2043" s="16"/>
      <c r="CH2043" s="16"/>
      <c r="CI2043" s="16"/>
      <c r="CJ2043" s="16"/>
      <c r="CK2043" s="16"/>
      <c r="CL2043" s="16"/>
      <c r="CM2043" s="16"/>
      <c r="CN2043" s="16"/>
      <c r="CO2043" s="16"/>
      <c r="CP2043" s="16"/>
      <c r="CQ2043" s="16"/>
      <c r="CR2043" s="16"/>
      <c r="CS2043" s="16"/>
      <c r="CT2043" s="16"/>
      <c r="CU2043" s="16"/>
      <c r="CV2043" s="16"/>
      <c r="CW2043" s="16"/>
      <c r="CX2043" s="16"/>
      <c r="CY2043" s="16"/>
      <c r="CZ2043" s="16"/>
      <c r="DA2043" s="16"/>
      <c r="DB2043" s="16"/>
      <c r="DC2043" s="16"/>
      <c r="DD2043" s="16"/>
      <c r="DE2043" s="16"/>
      <c r="DF2043" s="16"/>
      <c r="DG2043" s="16"/>
      <c r="DH2043" s="16"/>
      <c r="DI2043" s="16"/>
      <c r="DJ2043" s="16"/>
      <c r="DK2043" s="16"/>
      <c r="DL2043" s="16"/>
      <c r="DM2043" s="16"/>
      <c r="DN2043" s="16"/>
      <c r="DO2043" s="16"/>
      <c r="DP2043" s="16"/>
      <c r="DQ2043" s="16"/>
      <c r="DR2043" s="16"/>
      <c r="DS2043" s="16"/>
      <c r="DT2043" s="16"/>
      <c r="DU2043" s="16"/>
      <c r="DV2043" s="16"/>
      <c r="DW2043" s="16"/>
      <c r="DX2043" s="16"/>
      <c r="DY2043" s="16"/>
      <c r="DZ2043" s="16"/>
      <c r="EA2043" s="16"/>
      <c r="EB2043" s="16"/>
      <c r="EC2043" s="16"/>
      <c r="ED2043" s="16"/>
      <c r="EE2043" s="16"/>
      <c r="EF2043" s="16"/>
      <c r="EG2043" s="16"/>
      <c r="EH2043" s="16"/>
      <c r="EI2043" s="16"/>
      <c r="EJ2043" s="16"/>
      <c r="EK2043" s="16"/>
      <c r="EL2043" s="16"/>
      <c r="EM2043" s="16"/>
      <c r="EN2043" s="16"/>
      <c r="EO2043" s="16"/>
      <c r="EP2043" s="16"/>
      <c r="EQ2043" s="16"/>
      <c r="ER2043" s="16"/>
      <c r="ES2043" s="16"/>
      <c r="ET2043" s="16"/>
      <c r="EU2043" s="16"/>
      <c r="EV2043" s="16"/>
      <c r="EW2043" s="16"/>
      <c r="EX2043" s="16"/>
      <c r="EY2043" s="16"/>
      <c r="EZ2043" s="16"/>
      <c r="FA2043" s="16"/>
      <c r="FB2043" s="16"/>
      <c r="FC2043" s="16"/>
      <c r="FD2043" s="16"/>
      <c r="FE2043" s="16"/>
      <c r="FF2043" s="16"/>
      <c r="FG2043" s="16"/>
      <c r="FH2043" s="16"/>
      <c r="FI2043" s="16"/>
      <c r="FJ2043" s="16"/>
      <c r="FK2043" s="16"/>
      <c r="FL2043" s="16"/>
      <c r="FM2043" s="16"/>
      <c r="FN2043" s="16"/>
      <c r="FO2043" s="16"/>
      <c r="FP2043" s="16"/>
      <c r="FQ2043" s="16"/>
      <c r="FR2043" s="16"/>
      <c r="FS2043" s="16"/>
      <c r="FT2043" s="16"/>
      <c r="FU2043" s="16"/>
      <c r="FV2043" s="16"/>
      <c r="FW2043" s="16"/>
      <c r="FX2043" s="16"/>
      <c r="FY2043" s="16"/>
      <c r="FZ2043" s="16"/>
      <c r="GA2043" s="16"/>
      <c r="GB2043" s="16"/>
      <c r="GC2043" s="16"/>
      <c r="GD2043" s="16"/>
      <c r="GE2043" s="16"/>
      <c r="GF2043" s="16"/>
      <c r="GG2043" s="16"/>
      <c r="GH2043" s="16"/>
      <c r="GI2043" s="16"/>
      <c r="GJ2043" s="16"/>
      <c r="GK2043" s="16"/>
      <c r="GL2043" s="16"/>
      <c r="GM2043" s="16"/>
      <c r="GN2043" s="16"/>
      <c r="GO2043" s="16"/>
      <c r="GP2043" s="16"/>
      <c r="GQ2043" s="16"/>
      <c r="GR2043" s="16"/>
      <c r="GS2043" s="16"/>
      <c r="GT2043" s="16"/>
      <c r="GU2043" s="16"/>
      <c r="GV2043" s="16"/>
      <c r="GW2043" s="16"/>
      <c r="GX2043" s="16"/>
      <c r="GY2043" s="16"/>
    </row>
    <row r="2044" spans="1:207" x14ac:dyDescent="0.3">
      <c r="A2044" s="16"/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  <c r="BB2044" s="16"/>
      <c r="BC2044" s="16"/>
      <c r="BD2044" s="16"/>
      <c r="BE2044" s="16"/>
      <c r="BF2044" s="16"/>
      <c r="BG2044" s="16"/>
      <c r="BH2044" s="16"/>
      <c r="BI2044" s="16"/>
      <c r="BJ2044" s="16"/>
      <c r="BK2044" s="16"/>
      <c r="BL2044" s="16"/>
      <c r="BM2044" s="16"/>
      <c r="BN2044" s="16"/>
      <c r="BO2044" s="16"/>
      <c r="BP2044" s="16"/>
      <c r="BQ2044" s="16"/>
      <c r="BR2044" s="16"/>
      <c r="BS2044" s="16"/>
      <c r="BT2044" s="16"/>
      <c r="BU2044" s="16"/>
      <c r="BV2044" s="16"/>
      <c r="BW2044" s="16"/>
      <c r="BX2044" s="16"/>
      <c r="BY2044" s="16"/>
      <c r="BZ2044" s="16"/>
      <c r="CA2044" s="16"/>
      <c r="CB2044" s="16"/>
      <c r="CC2044" s="16"/>
      <c r="CD2044" s="16"/>
      <c r="CE2044" s="16"/>
      <c r="CF2044" s="16"/>
      <c r="CG2044" s="16"/>
      <c r="CH2044" s="16"/>
      <c r="CI2044" s="16"/>
      <c r="CJ2044" s="16"/>
      <c r="CK2044" s="16"/>
      <c r="CL2044" s="16"/>
      <c r="CM2044" s="16"/>
      <c r="CN2044" s="16"/>
      <c r="CO2044" s="16"/>
      <c r="CP2044" s="16"/>
      <c r="CQ2044" s="16"/>
      <c r="CR2044" s="16"/>
      <c r="CS2044" s="16"/>
      <c r="CT2044" s="16"/>
      <c r="CU2044" s="16"/>
      <c r="CV2044" s="16"/>
      <c r="CW2044" s="16"/>
      <c r="CX2044" s="16"/>
      <c r="CY2044" s="16"/>
      <c r="CZ2044" s="16"/>
      <c r="DA2044" s="16"/>
      <c r="DB2044" s="16"/>
      <c r="DC2044" s="16"/>
      <c r="DD2044" s="16"/>
      <c r="DE2044" s="16"/>
      <c r="DF2044" s="16"/>
      <c r="DG2044" s="16"/>
      <c r="DH2044" s="16"/>
      <c r="DI2044" s="16"/>
      <c r="DJ2044" s="16"/>
      <c r="DK2044" s="16"/>
      <c r="DL2044" s="16"/>
      <c r="DM2044" s="16"/>
      <c r="DN2044" s="16"/>
      <c r="DO2044" s="16"/>
      <c r="DP2044" s="16"/>
      <c r="DQ2044" s="16"/>
      <c r="DR2044" s="16"/>
      <c r="DS2044" s="16"/>
      <c r="DT2044" s="16"/>
      <c r="DU2044" s="16"/>
      <c r="DV2044" s="16"/>
      <c r="DW2044" s="16"/>
      <c r="DX2044" s="16"/>
      <c r="DY2044" s="16"/>
      <c r="DZ2044" s="16"/>
      <c r="EA2044" s="16"/>
      <c r="EB2044" s="16"/>
      <c r="EC2044" s="16"/>
      <c r="ED2044" s="16"/>
      <c r="EE2044" s="16"/>
      <c r="EF2044" s="16"/>
      <c r="EG2044" s="16"/>
      <c r="EH2044" s="16"/>
      <c r="EI2044" s="16"/>
      <c r="EJ2044" s="16"/>
      <c r="EK2044" s="16"/>
      <c r="EL2044" s="16"/>
      <c r="EM2044" s="16"/>
      <c r="EN2044" s="16"/>
      <c r="EO2044" s="16"/>
      <c r="EP2044" s="16"/>
      <c r="EQ2044" s="16"/>
      <c r="ER2044" s="16"/>
      <c r="ES2044" s="16"/>
      <c r="ET2044" s="16"/>
      <c r="EU2044" s="16"/>
      <c r="EV2044" s="16"/>
      <c r="EW2044" s="16"/>
      <c r="EX2044" s="16"/>
      <c r="EY2044" s="16"/>
      <c r="EZ2044" s="16"/>
      <c r="FA2044" s="16"/>
      <c r="FB2044" s="16"/>
      <c r="FC2044" s="16"/>
      <c r="FD2044" s="16"/>
      <c r="FE2044" s="16"/>
      <c r="FF2044" s="16"/>
      <c r="FG2044" s="16"/>
      <c r="FH2044" s="16"/>
      <c r="FI2044" s="16"/>
      <c r="FJ2044" s="16"/>
      <c r="FK2044" s="16"/>
      <c r="FL2044" s="16"/>
      <c r="FM2044" s="16"/>
      <c r="FN2044" s="16"/>
      <c r="FO2044" s="16"/>
      <c r="FP2044" s="16"/>
      <c r="FQ2044" s="16"/>
      <c r="FR2044" s="16"/>
      <c r="FS2044" s="16"/>
      <c r="FT2044" s="16"/>
      <c r="FU2044" s="16"/>
      <c r="FV2044" s="16"/>
      <c r="FW2044" s="16"/>
      <c r="FX2044" s="16"/>
      <c r="FY2044" s="16"/>
      <c r="FZ2044" s="16"/>
      <c r="GA2044" s="16"/>
      <c r="GB2044" s="16"/>
      <c r="GC2044" s="16"/>
      <c r="GD2044" s="16"/>
      <c r="GE2044" s="16"/>
      <c r="GF2044" s="16"/>
      <c r="GG2044" s="16"/>
      <c r="GH2044" s="16"/>
      <c r="GI2044" s="16"/>
      <c r="GJ2044" s="16"/>
      <c r="GK2044" s="16"/>
      <c r="GL2044" s="16"/>
      <c r="GM2044" s="16"/>
      <c r="GN2044" s="16"/>
      <c r="GO2044" s="16"/>
      <c r="GP2044" s="16"/>
      <c r="GQ2044" s="16"/>
      <c r="GR2044" s="16"/>
      <c r="GS2044" s="16"/>
      <c r="GT2044" s="16"/>
      <c r="GU2044" s="16"/>
      <c r="GV2044" s="16"/>
      <c r="GW2044" s="16"/>
      <c r="GX2044" s="16"/>
      <c r="GY2044" s="16"/>
    </row>
    <row r="2045" spans="1:207" x14ac:dyDescent="0.3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  <c r="BF2045" s="16"/>
      <c r="BG2045" s="16"/>
      <c r="BH2045" s="16"/>
      <c r="BI2045" s="16"/>
      <c r="BJ2045" s="16"/>
      <c r="BK2045" s="16"/>
      <c r="BL2045" s="16"/>
      <c r="BM2045" s="16"/>
      <c r="BN2045" s="16"/>
      <c r="BO2045" s="16"/>
      <c r="BP2045" s="16"/>
      <c r="BQ2045" s="16"/>
      <c r="BR2045" s="16"/>
      <c r="BS2045" s="16"/>
      <c r="BT2045" s="16"/>
      <c r="BU2045" s="16"/>
      <c r="BV2045" s="16"/>
      <c r="BW2045" s="16"/>
      <c r="BX2045" s="16"/>
      <c r="BY2045" s="16"/>
      <c r="BZ2045" s="16"/>
      <c r="CA2045" s="16"/>
      <c r="CB2045" s="16"/>
      <c r="CC2045" s="16"/>
      <c r="CD2045" s="16"/>
      <c r="CE2045" s="16"/>
      <c r="CF2045" s="16"/>
      <c r="CG2045" s="16"/>
      <c r="CH2045" s="16"/>
      <c r="CI2045" s="16"/>
      <c r="CJ2045" s="16"/>
      <c r="CK2045" s="16"/>
      <c r="CL2045" s="16"/>
      <c r="CM2045" s="16"/>
      <c r="CN2045" s="16"/>
      <c r="CO2045" s="16"/>
      <c r="CP2045" s="16"/>
      <c r="CQ2045" s="16"/>
      <c r="CR2045" s="16"/>
      <c r="CS2045" s="16"/>
      <c r="CT2045" s="16"/>
      <c r="CU2045" s="16"/>
      <c r="CV2045" s="16"/>
      <c r="CW2045" s="16"/>
      <c r="CX2045" s="16"/>
      <c r="CY2045" s="16"/>
      <c r="CZ2045" s="16"/>
      <c r="DA2045" s="16"/>
      <c r="DB2045" s="16"/>
      <c r="DC2045" s="16"/>
      <c r="DD2045" s="16"/>
      <c r="DE2045" s="16"/>
      <c r="DF2045" s="16"/>
      <c r="DG2045" s="16"/>
      <c r="DH2045" s="16"/>
      <c r="DI2045" s="16"/>
      <c r="DJ2045" s="16"/>
      <c r="DK2045" s="16"/>
      <c r="DL2045" s="16"/>
      <c r="DM2045" s="16"/>
      <c r="DN2045" s="16"/>
      <c r="DO2045" s="16"/>
      <c r="DP2045" s="16"/>
      <c r="DQ2045" s="16"/>
      <c r="DR2045" s="16"/>
      <c r="DS2045" s="16"/>
      <c r="DT2045" s="16"/>
      <c r="DU2045" s="16"/>
      <c r="DV2045" s="16"/>
      <c r="DW2045" s="16"/>
      <c r="DX2045" s="16"/>
      <c r="DY2045" s="16"/>
      <c r="DZ2045" s="16"/>
      <c r="EA2045" s="16"/>
      <c r="EB2045" s="16"/>
      <c r="EC2045" s="16"/>
      <c r="ED2045" s="16"/>
      <c r="EE2045" s="16"/>
      <c r="EF2045" s="16"/>
      <c r="EG2045" s="16"/>
      <c r="EH2045" s="16"/>
      <c r="EI2045" s="16"/>
      <c r="EJ2045" s="16"/>
      <c r="EK2045" s="16"/>
      <c r="EL2045" s="16"/>
      <c r="EM2045" s="16"/>
      <c r="EN2045" s="16"/>
      <c r="EO2045" s="16"/>
      <c r="EP2045" s="16"/>
      <c r="EQ2045" s="16"/>
      <c r="ER2045" s="16"/>
      <c r="ES2045" s="16"/>
      <c r="ET2045" s="16"/>
      <c r="EU2045" s="16"/>
      <c r="EV2045" s="16"/>
      <c r="EW2045" s="16"/>
      <c r="EX2045" s="16"/>
      <c r="EY2045" s="16"/>
      <c r="EZ2045" s="16"/>
      <c r="FA2045" s="16"/>
      <c r="FB2045" s="16"/>
      <c r="FC2045" s="16"/>
      <c r="FD2045" s="16"/>
      <c r="FE2045" s="16"/>
      <c r="FF2045" s="16"/>
      <c r="FG2045" s="16"/>
      <c r="FH2045" s="16"/>
      <c r="FI2045" s="16"/>
      <c r="FJ2045" s="16"/>
      <c r="FK2045" s="16"/>
      <c r="FL2045" s="16"/>
      <c r="FM2045" s="16"/>
      <c r="FN2045" s="16"/>
      <c r="FO2045" s="16"/>
      <c r="FP2045" s="16"/>
      <c r="FQ2045" s="16"/>
      <c r="FR2045" s="16"/>
      <c r="FS2045" s="16"/>
      <c r="FT2045" s="16"/>
      <c r="FU2045" s="16"/>
      <c r="FV2045" s="16"/>
      <c r="FW2045" s="16"/>
      <c r="FX2045" s="16"/>
      <c r="FY2045" s="16"/>
      <c r="FZ2045" s="16"/>
      <c r="GA2045" s="16"/>
      <c r="GB2045" s="16"/>
      <c r="GC2045" s="16"/>
      <c r="GD2045" s="16"/>
      <c r="GE2045" s="16"/>
      <c r="GF2045" s="16"/>
      <c r="GG2045" s="16"/>
      <c r="GH2045" s="16"/>
      <c r="GI2045" s="16"/>
      <c r="GJ2045" s="16"/>
      <c r="GK2045" s="16"/>
      <c r="GL2045" s="16"/>
      <c r="GM2045" s="16"/>
      <c r="GN2045" s="16"/>
      <c r="GO2045" s="16"/>
      <c r="GP2045" s="16"/>
      <c r="GQ2045" s="16"/>
      <c r="GR2045" s="16"/>
      <c r="GS2045" s="16"/>
      <c r="GT2045" s="16"/>
      <c r="GU2045" s="16"/>
      <c r="GV2045" s="16"/>
      <c r="GW2045" s="16"/>
      <c r="GX2045" s="16"/>
      <c r="GY2045" s="16"/>
    </row>
    <row r="2046" spans="1:207" x14ac:dyDescent="0.3">
      <c r="A2046" s="16"/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  <c r="BB2046" s="16"/>
      <c r="BC2046" s="16"/>
      <c r="BD2046" s="16"/>
      <c r="BE2046" s="16"/>
      <c r="BF2046" s="16"/>
      <c r="BG2046" s="16"/>
      <c r="BH2046" s="16"/>
      <c r="BI2046" s="16"/>
      <c r="BJ2046" s="16"/>
      <c r="BK2046" s="16"/>
      <c r="BL2046" s="16"/>
      <c r="BM2046" s="16"/>
      <c r="BN2046" s="16"/>
      <c r="BO2046" s="16"/>
      <c r="BP2046" s="16"/>
      <c r="BQ2046" s="16"/>
      <c r="BR2046" s="16"/>
      <c r="BS2046" s="16"/>
      <c r="BT2046" s="16"/>
      <c r="BU2046" s="16"/>
      <c r="BV2046" s="16"/>
      <c r="BW2046" s="16"/>
      <c r="BX2046" s="16"/>
      <c r="BY2046" s="16"/>
      <c r="BZ2046" s="16"/>
      <c r="CA2046" s="16"/>
      <c r="CB2046" s="16"/>
      <c r="CC2046" s="16"/>
      <c r="CD2046" s="16"/>
      <c r="CE2046" s="16"/>
      <c r="CF2046" s="16"/>
      <c r="CG2046" s="16"/>
      <c r="CH2046" s="16"/>
      <c r="CI2046" s="16"/>
      <c r="CJ2046" s="16"/>
      <c r="CK2046" s="16"/>
      <c r="CL2046" s="16"/>
      <c r="CM2046" s="16"/>
      <c r="CN2046" s="16"/>
      <c r="CO2046" s="16"/>
      <c r="CP2046" s="16"/>
      <c r="CQ2046" s="16"/>
      <c r="CR2046" s="16"/>
      <c r="CS2046" s="16"/>
      <c r="CT2046" s="16"/>
      <c r="CU2046" s="16"/>
      <c r="CV2046" s="16"/>
      <c r="CW2046" s="16"/>
      <c r="CX2046" s="16"/>
      <c r="CY2046" s="16"/>
      <c r="CZ2046" s="16"/>
      <c r="DA2046" s="16"/>
      <c r="DB2046" s="16"/>
      <c r="DC2046" s="16"/>
      <c r="DD2046" s="16"/>
      <c r="DE2046" s="16"/>
      <c r="DF2046" s="16"/>
      <c r="DG2046" s="16"/>
      <c r="DH2046" s="16"/>
      <c r="DI2046" s="16"/>
      <c r="DJ2046" s="16"/>
      <c r="DK2046" s="16"/>
      <c r="DL2046" s="16"/>
      <c r="DM2046" s="16"/>
      <c r="DN2046" s="16"/>
      <c r="DO2046" s="16"/>
      <c r="DP2046" s="16"/>
      <c r="DQ2046" s="16"/>
      <c r="DR2046" s="16"/>
      <c r="DS2046" s="16"/>
      <c r="DT2046" s="16"/>
      <c r="DU2046" s="16"/>
      <c r="DV2046" s="16"/>
      <c r="DW2046" s="16"/>
      <c r="DX2046" s="16"/>
      <c r="DY2046" s="16"/>
      <c r="DZ2046" s="16"/>
      <c r="EA2046" s="16"/>
      <c r="EB2046" s="16"/>
      <c r="EC2046" s="16"/>
      <c r="ED2046" s="16"/>
      <c r="EE2046" s="16"/>
      <c r="EF2046" s="16"/>
      <c r="EG2046" s="16"/>
      <c r="EH2046" s="16"/>
      <c r="EI2046" s="16"/>
      <c r="EJ2046" s="16"/>
      <c r="EK2046" s="16"/>
      <c r="EL2046" s="16"/>
      <c r="EM2046" s="16"/>
      <c r="EN2046" s="16"/>
      <c r="EO2046" s="16"/>
      <c r="EP2046" s="16"/>
      <c r="EQ2046" s="16"/>
      <c r="ER2046" s="16"/>
      <c r="ES2046" s="16"/>
      <c r="ET2046" s="16"/>
      <c r="EU2046" s="16"/>
      <c r="EV2046" s="16"/>
      <c r="EW2046" s="16"/>
      <c r="EX2046" s="16"/>
      <c r="EY2046" s="16"/>
      <c r="EZ2046" s="16"/>
      <c r="FA2046" s="16"/>
      <c r="FB2046" s="16"/>
      <c r="FC2046" s="16"/>
      <c r="FD2046" s="16"/>
      <c r="FE2046" s="16"/>
      <c r="FF2046" s="16"/>
      <c r="FG2046" s="16"/>
      <c r="FH2046" s="16"/>
      <c r="FI2046" s="16"/>
      <c r="FJ2046" s="16"/>
      <c r="FK2046" s="16"/>
      <c r="FL2046" s="16"/>
      <c r="FM2046" s="16"/>
      <c r="FN2046" s="16"/>
      <c r="FO2046" s="16"/>
      <c r="FP2046" s="16"/>
      <c r="FQ2046" s="16"/>
      <c r="FR2046" s="16"/>
      <c r="FS2046" s="16"/>
      <c r="FT2046" s="16"/>
      <c r="FU2046" s="16"/>
      <c r="FV2046" s="16"/>
      <c r="FW2046" s="16"/>
      <c r="FX2046" s="16"/>
      <c r="FY2046" s="16"/>
      <c r="FZ2046" s="16"/>
      <c r="GA2046" s="16"/>
      <c r="GB2046" s="16"/>
      <c r="GC2046" s="16"/>
      <c r="GD2046" s="16"/>
      <c r="GE2046" s="16"/>
      <c r="GF2046" s="16"/>
      <c r="GG2046" s="16"/>
      <c r="GH2046" s="16"/>
      <c r="GI2046" s="16"/>
      <c r="GJ2046" s="16"/>
      <c r="GK2046" s="16"/>
      <c r="GL2046" s="16"/>
      <c r="GM2046" s="16"/>
      <c r="GN2046" s="16"/>
      <c r="GO2046" s="16"/>
      <c r="GP2046" s="16"/>
      <c r="GQ2046" s="16"/>
      <c r="GR2046" s="16"/>
      <c r="GS2046" s="16"/>
      <c r="GT2046" s="16"/>
      <c r="GU2046" s="16"/>
      <c r="GV2046" s="16"/>
      <c r="GW2046" s="16"/>
      <c r="GX2046" s="16"/>
      <c r="GY2046" s="16"/>
    </row>
    <row r="2047" spans="1:207" x14ac:dyDescent="0.3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  <c r="BF2047" s="16"/>
      <c r="BG2047" s="16"/>
      <c r="BH2047" s="16"/>
      <c r="BI2047" s="16"/>
      <c r="BJ2047" s="16"/>
      <c r="BK2047" s="16"/>
      <c r="BL2047" s="16"/>
      <c r="BM2047" s="16"/>
      <c r="BN2047" s="16"/>
      <c r="BO2047" s="16"/>
      <c r="BP2047" s="16"/>
      <c r="BQ2047" s="16"/>
      <c r="BR2047" s="16"/>
      <c r="BS2047" s="16"/>
      <c r="BT2047" s="16"/>
      <c r="BU2047" s="16"/>
      <c r="BV2047" s="16"/>
      <c r="BW2047" s="16"/>
      <c r="BX2047" s="16"/>
      <c r="BY2047" s="16"/>
      <c r="BZ2047" s="16"/>
      <c r="CA2047" s="16"/>
      <c r="CB2047" s="16"/>
      <c r="CC2047" s="16"/>
      <c r="CD2047" s="16"/>
      <c r="CE2047" s="16"/>
      <c r="CF2047" s="16"/>
      <c r="CG2047" s="16"/>
      <c r="CH2047" s="16"/>
      <c r="CI2047" s="16"/>
      <c r="CJ2047" s="16"/>
      <c r="CK2047" s="16"/>
      <c r="CL2047" s="16"/>
      <c r="CM2047" s="16"/>
      <c r="CN2047" s="16"/>
      <c r="CO2047" s="16"/>
      <c r="CP2047" s="16"/>
      <c r="CQ2047" s="16"/>
      <c r="CR2047" s="16"/>
      <c r="CS2047" s="16"/>
      <c r="CT2047" s="16"/>
      <c r="CU2047" s="16"/>
      <c r="CV2047" s="16"/>
      <c r="CW2047" s="16"/>
      <c r="CX2047" s="16"/>
      <c r="CY2047" s="16"/>
      <c r="CZ2047" s="16"/>
      <c r="DA2047" s="16"/>
      <c r="DB2047" s="16"/>
      <c r="DC2047" s="16"/>
      <c r="DD2047" s="16"/>
      <c r="DE2047" s="16"/>
      <c r="DF2047" s="16"/>
      <c r="DG2047" s="16"/>
      <c r="DH2047" s="16"/>
      <c r="DI2047" s="16"/>
      <c r="DJ2047" s="16"/>
      <c r="DK2047" s="16"/>
      <c r="DL2047" s="16"/>
      <c r="DM2047" s="16"/>
      <c r="DN2047" s="16"/>
      <c r="DO2047" s="16"/>
      <c r="DP2047" s="16"/>
      <c r="DQ2047" s="16"/>
      <c r="DR2047" s="16"/>
      <c r="DS2047" s="16"/>
      <c r="DT2047" s="16"/>
      <c r="DU2047" s="16"/>
      <c r="DV2047" s="16"/>
      <c r="DW2047" s="16"/>
      <c r="DX2047" s="16"/>
      <c r="DY2047" s="16"/>
      <c r="DZ2047" s="16"/>
      <c r="EA2047" s="16"/>
      <c r="EB2047" s="16"/>
      <c r="EC2047" s="16"/>
      <c r="ED2047" s="16"/>
      <c r="EE2047" s="16"/>
      <c r="EF2047" s="16"/>
      <c r="EG2047" s="16"/>
      <c r="EH2047" s="16"/>
      <c r="EI2047" s="16"/>
      <c r="EJ2047" s="16"/>
      <c r="EK2047" s="16"/>
      <c r="EL2047" s="16"/>
      <c r="EM2047" s="16"/>
      <c r="EN2047" s="16"/>
      <c r="EO2047" s="16"/>
      <c r="EP2047" s="16"/>
      <c r="EQ2047" s="16"/>
      <c r="ER2047" s="16"/>
      <c r="ES2047" s="16"/>
      <c r="ET2047" s="16"/>
      <c r="EU2047" s="16"/>
      <c r="EV2047" s="16"/>
      <c r="EW2047" s="16"/>
      <c r="EX2047" s="16"/>
      <c r="EY2047" s="16"/>
      <c r="EZ2047" s="16"/>
      <c r="FA2047" s="16"/>
      <c r="FB2047" s="16"/>
      <c r="FC2047" s="16"/>
      <c r="FD2047" s="16"/>
      <c r="FE2047" s="16"/>
      <c r="FF2047" s="16"/>
      <c r="FG2047" s="16"/>
      <c r="FH2047" s="16"/>
      <c r="FI2047" s="16"/>
      <c r="FJ2047" s="16"/>
      <c r="FK2047" s="16"/>
      <c r="FL2047" s="16"/>
      <c r="FM2047" s="16"/>
      <c r="FN2047" s="16"/>
      <c r="FO2047" s="16"/>
      <c r="FP2047" s="16"/>
      <c r="FQ2047" s="16"/>
      <c r="FR2047" s="16"/>
      <c r="FS2047" s="16"/>
      <c r="FT2047" s="16"/>
      <c r="FU2047" s="16"/>
      <c r="FV2047" s="16"/>
      <c r="FW2047" s="16"/>
      <c r="FX2047" s="16"/>
      <c r="FY2047" s="16"/>
      <c r="FZ2047" s="16"/>
      <c r="GA2047" s="16"/>
      <c r="GB2047" s="16"/>
      <c r="GC2047" s="16"/>
      <c r="GD2047" s="16"/>
      <c r="GE2047" s="16"/>
      <c r="GF2047" s="16"/>
      <c r="GG2047" s="16"/>
      <c r="GH2047" s="16"/>
      <c r="GI2047" s="16"/>
      <c r="GJ2047" s="16"/>
      <c r="GK2047" s="16"/>
      <c r="GL2047" s="16"/>
      <c r="GM2047" s="16"/>
      <c r="GN2047" s="16"/>
      <c r="GO2047" s="16"/>
      <c r="GP2047" s="16"/>
      <c r="GQ2047" s="16"/>
      <c r="GR2047" s="16"/>
      <c r="GS2047" s="16"/>
      <c r="GT2047" s="16"/>
      <c r="GU2047" s="16"/>
      <c r="GV2047" s="16"/>
      <c r="GW2047" s="16"/>
      <c r="GX2047" s="16"/>
      <c r="GY2047" s="16"/>
    </row>
    <row r="2048" spans="1:207" x14ac:dyDescent="0.3">
      <c r="A2048" s="16"/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  <c r="BB2048" s="16"/>
      <c r="BC2048" s="16"/>
      <c r="BD2048" s="16"/>
      <c r="BE2048" s="16"/>
      <c r="BF2048" s="16"/>
      <c r="BG2048" s="16"/>
      <c r="BH2048" s="16"/>
      <c r="BI2048" s="16"/>
      <c r="BJ2048" s="16"/>
      <c r="BK2048" s="16"/>
      <c r="BL2048" s="16"/>
      <c r="BM2048" s="16"/>
      <c r="BN2048" s="16"/>
      <c r="BO2048" s="16"/>
      <c r="BP2048" s="16"/>
      <c r="BQ2048" s="16"/>
      <c r="BR2048" s="16"/>
      <c r="BS2048" s="16"/>
      <c r="BT2048" s="16"/>
      <c r="BU2048" s="16"/>
      <c r="BV2048" s="16"/>
      <c r="BW2048" s="16"/>
      <c r="BX2048" s="16"/>
      <c r="BY2048" s="16"/>
      <c r="BZ2048" s="16"/>
      <c r="CA2048" s="16"/>
      <c r="CB2048" s="16"/>
      <c r="CC2048" s="16"/>
      <c r="CD2048" s="16"/>
      <c r="CE2048" s="16"/>
      <c r="CF2048" s="16"/>
      <c r="CG2048" s="16"/>
      <c r="CH2048" s="16"/>
      <c r="CI2048" s="16"/>
      <c r="CJ2048" s="16"/>
      <c r="CK2048" s="16"/>
      <c r="CL2048" s="16"/>
      <c r="CM2048" s="16"/>
      <c r="CN2048" s="16"/>
      <c r="CO2048" s="16"/>
      <c r="CP2048" s="16"/>
      <c r="CQ2048" s="16"/>
      <c r="CR2048" s="16"/>
      <c r="CS2048" s="16"/>
      <c r="CT2048" s="16"/>
      <c r="CU2048" s="16"/>
      <c r="CV2048" s="16"/>
      <c r="CW2048" s="16"/>
      <c r="CX2048" s="16"/>
      <c r="CY2048" s="16"/>
      <c r="CZ2048" s="16"/>
      <c r="DA2048" s="16"/>
      <c r="DB2048" s="16"/>
      <c r="DC2048" s="16"/>
      <c r="DD2048" s="16"/>
      <c r="DE2048" s="16"/>
      <c r="DF2048" s="16"/>
      <c r="DG2048" s="16"/>
      <c r="DH2048" s="16"/>
      <c r="DI2048" s="16"/>
      <c r="DJ2048" s="16"/>
      <c r="DK2048" s="16"/>
      <c r="DL2048" s="16"/>
      <c r="DM2048" s="16"/>
      <c r="DN2048" s="16"/>
      <c r="DO2048" s="16"/>
      <c r="DP2048" s="16"/>
      <c r="DQ2048" s="16"/>
      <c r="DR2048" s="16"/>
      <c r="DS2048" s="16"/>
      <c r="DT2048" s="16"/>
      <c r="DU2048" s="16"/>
      <c r="DV2048" s="16"/>
      <c r="DW2048" s="16"/>
      <c r="DX2048" s="16"/>
      <c r="DY2048" s="16"/>
      <c r="DZ2048" s="16"/>
      <c r="EA2048" s="16"/>
      <c r="EB2048" s="16"/>
      <c r="EC2048" s="16"/>
      <c r="ED2048" s="16"/>
      <c r="EE2048" s="16"/>
      <c r="EF2048" s="16"/>
      <c r="EG2048" s="16"/>
      <c r="EH2048" s="16"/>
      <c r="EI2048" s="16"/>
      <c r="EJ2048" s="16"/>
      <c r="EK2048" s="16"/>
      <c r="EL2048" s="16"/>
      <c r="EM2048" s="16"/>
      <c r="EN2048" s="16"/>
      <c r="EO2048" s="16"/>
      <c r="EP2048" s="16"/>
      <c r="EQ2048" s="16"/>
      <c r="ER2048" s="16"/>
      <c r="ES2048" s="16"/>
      <c r="ET2048" s="16"/>
      <c r="EU2048" s="16"/>
      <c r="EV2048" s="16"/>
      <c r="EW2048" s="16"/>
      <c r="EX2048" s="16"/>
      <c r="EY2048" s="16"/>
      <c r="EZ2048" s="16"/>
      <c r="FA2048" s="16"/>
      <c r="FB2048" s="16"/>
      <c r="FC2048" s="16"/>
      <c r="FD2048" s="16"/>
      <c r="FE2048" s="16"/>
      <c r="FF2048" s="16"/>
      <c r="FG2048" s="16"/>
      <c r="FH2048" s="16"/>
      <c r="FI2048" s="16"/>
      <c r="FJ2048" s="16"/>
      <c r="FK2048" s="16"/>
      <c r="FL2048" s="16"/>
      <c r="FM2048" s="16"/>
      <c r="FN2048" s="16"/>
      <c r="FO2048" s="16"/>
      <c r="FP2048" s="16"/>
      <c r="FQ2048" s="16"/>
      <c r="FR2048" s="16"/>
      <c r="FS2048" s="16"/>
      <c r="FT2048" s="16"/>
      <c r="FU2048" s="16"/>
      <c r="FV2048" s="16"/>
      <c r="FW2048" s="16"/>
      <c r="FX2048" s="16"/>
      <c r="FY2048" s="16"/>
      <c r="FZ2048" s="16"/>
      <c r="GA2048" s="16"/>
      <c r="GB2048" s="16"/>
      <c r="GC2048" s="16"/>
      <c r="GD2048" s="16"/>
      <c r="GE2048" s="16"/>
      <c r="GF2048" s="16"/>
      <c r="GG2048" s="16"/>
      <c r="GH2048" s="16"/>
      <c r="GI2048" s="16"/>
      <c r="GJ2048" s="16"/>
      <c r="GK2048" s="16"/>
      <c r="GL2048" s="16"/>
      <c r="GM2048" s="16"/>
      <c r="GN2048" s="16"/>
      <c r="GO2048" s="16"/>
      <c r="GP2048" s="16"/>
      <c r="GQ2048" s="16"/>
      <c r="GR2048" s="16"/>
      <c r="GS2048" s="16"/>
      <c r="GT2048" s="16"/>
      <c r="GU2048" s="16"/>
      <c r="GV2048" s="16"/>
      <c r="GW2048" s="16"/>
      <c r="GX2048" s="16"/>
      <c r="GY2048" s="16"/>
    </row>
    <row r="2049" spans="1:207" x14ac:dyDescent="0.3">
      <c r="A2049" s="16"/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6"/>
      <c r="BG2049" s="16"/>
      <c r="BH2049" s="16"/>
      <c r="BI2049" s="16"/>
      <c r="BJ2049" s="16"/>
      <c r="BK2049" s="16"/>
      <c r="BL2049" s="16"/>
      <c r="BM2049" s="16"/>
      <c r="BN2049" s="16"/>
      <c r="BO2049" s="16"/>
      <c r="BP2049" s="16"/>
      <c r="BQ2049" s="16"/>
      <c r="BR2049" s="16"/>
      <c r="BS2049" s="16"/>
      <c r="BT2049" s="16"/>
      <c r="BU2049" s="16"/>
      <c r="BV2049" s="16"/>
      <c r="BW2049" s="16"/>
      <c r="BX2049" s="16"/>
      <c r="BY2049" s="16"/>
      <c r="BZ2049" s="16"/>
      <c r="CA2049" s="16"/>
      <c r="CB2049" s="16"/>
      <c r="CC2049" s="16"/>
      <c r="CD2049" s="16"/>
      <c r="CE2049" s="16"/>
      <c r="CF2049" s="16"/>
      <c r="CG2049" s="16"/>
      <c r="CH2049" s="16"/>
      <c r="CI2049" s="16"/>
      <c r="CJ2049" s="16"/>
      <c r="CK2049" s="16"/>
      <c r="CL2049" s="16"/>
      <c r="CM2049" s="16"/>
      <c r="CN2049" s="16"/>
      <c r="CO2049" s="16"/>
      <c r="CP2049" s="16"/>
      <c r="CQ2049" s="16"/>
      <c r="CR2049" s="16"/>
      <c r="CS2049" s="16"/>
      <c r="CT2049" s="16"/>
      <c r="CU2049" s="16"/>
      <c r="CV2049" s="16"/>
      <c r="CW2049" s="16"/>
      <c r="CX2049" s="16"/>
      <c r="CY2049" s="16"/>
      <c r="CZ2049" s="16"/>
      <c r="DA2049" s="16"/>
      <c r="DB2049" s="16"/>
      <c r="DC2049" s="16"/>
      <c r="DD2049" s="16"/>
      <c r="DE2049" s="16"/>
      <c r="DF2049" s="16"/>
      <c r="DG2049" s="16"/>
      <c r="DH2049" s="16"/>
      <c r="DI2049" s="16"/>
      <c r="DJ2049" s="16"/>
      <c r="DK2049" s="16"/>
      <c r="DL2049" s="16"/>
      <c r="DM2049" s="16"/>
      <c r="DN2049" s="16"/>
      <c r="DO2049" s="16"/>
      <c r="DP2049" s="16"/>
      <c r="DQ2049" s="16"/>
      <c r="DR2049" s="16"/>
      <c r="DS2049" s="16"/>
      <c r="DT2049" s="16"/>
      <c r="DU2049" s="16"/>
      <c r="DV2049" s="16"/>
      <c r="DW2049" s="16"/>
      <c r="DX2049" s="16"/>
      <c r="DY2049" s="16"/>
      <c r="DZ2049" s="16"/>
      <c r="EA2049" s="16"/>
      <c r="EB2049" s="16"/>
      <c r="EC2049" s="16"/>
      <c r="ED2049" s="16"/>
      <c r="EE2049" s="16"/>
      <c r="EF2049" s="16"/>
      <c r="EG2049" s="16"/>
      <c r="EH2049" s="16"/>
      <c r="EI2049" s="16"/>
      <c r="EJ2049" s="16"/>
      <c r="EK2049" s="16"/>
      <c r="EL2049" s="16"/>
      <c r="EM2049" s="16"/>
      <c r="EN2049" s="16"/>
      <c r="EO2049" s="16"/>
      <c r="EP2049" s="16"/>
      <c r="EQ2049" s="16"/>
      <c r="ER2049" s="16"/>
      <c r="ES2049" s="16"/>
      <c r="ET2049" s="16"/>
      <c r="EU2049" s="16"/>
      <c r="EV2049" s="16"/>
      <c r="EW2049" s="16"/>
      <c r="EX2049" s="16"/>
      <c r="EY2049" s="16"/>
      <c r="EZ2049" s="16"/>
      <c r="FA2049" s="16"/>
      <c r="FB2049" s="16"/>
      <c r="FC2049" s="16"/>
      <c r="FD2049" s="16"/>
      <c r="FE2049" s="16"/>
      <c r="FF2049" s="16"/>
      <c r="FG2049" s="16"/>
      <c r="FH2049" s="16"/>
      <c r="FI2049" s="16"/>
      <c r="FJ2049" s="16"/>
      <c r="FK2049" s="16"/>
      <c r="FL2049" s="16"/>
      <c r="FM2049" s="16"/>
      <c r="FN2049" s="16"/>
      <c r="FO2049" s="16"/>
      <c r="FP2049" s="16"/>
      <c r="FQ2049" s="16"/>
      <c r="FR2049" s="16"/>
      <c r="FS2049" s="16"/>
      <c r="FT2049" s="16"/>
      <c r="FU2049" s="16"/>
      <c r="FV2049" s="16"/>
      <c r="FW2049" s="16"/>
      <c r="FX2049" s="16"/>
      <c r="FY2049" s="16"/>
      <c r="FZ2049" s="16"/>
      <c r="GA2049" s="16"/>
      <c r="GB2049" s="16"/>
      <c r="GC2049" s="16"/>
      <c r="GD2049" s="16"/>
      <c r="GE2049" s="16"/>
      <c r="GF2049" s="16"/>
      <c r="GG2049" s="16"/>
      <c r="GH2049" s="16"/>
      <c r="GI2049" s="16"/>
      <c r="GJ2049" s="16"/>
      <c r="GK2049" s="16"/>
      <c r="GL2049" s="16"/>
      <c r="GM2049" s="16"/>
      <c r="GN2049" s="16"/>
      <c r="GO2049" s="16"/>
      <c r="GP2049" s="16"/>
      <c r="GQ2049" s="16"/>
      <c r="GR2049" s="16"/>
      <c r="GS2049" s="16"/>
      <c r="GT2049" s="16"/>
      <c r="GU2049" s="16"/>
      <c r="GV2049" s="16"/>
      <c r="GW2049" s="16"/>
      <c r="GX2049" s="16"/>
      <c r="GY2049" s="16"/>
    </row>
    <row r="2050" spans="1:207" x14ac:dyDescent="0.3">
      <c r="A2050" s="16"/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  <c r="BF2050" s="16"/>
      <c r="BG2050" s="16"/>
      <c r="BH2050" s="16"/>
      <c r="BI2050" s="16"/>
      <c r="BJ2050" s="16"/>
      <c r="BK2050" s="16"/>
      <c r="BL2050" s="16"/>
      <c r="BM2050" s="16"/>
      <c r="BN2050" s="16"/>
      <c r="BO2050" s="16"/>
      <c r="BP2050" s="16"/>
      <c r="BQ2050" s="16"/>
      <c r="BR2050" s="16"/>
      <c r="BS2050" s="16"/>
      <c r="BT2050" s="16"/>
      <c r="BU2050" s="16"/>
      <c r="BV2050" s="16"/>
      <c r="BW2050" s="16"/>
      <c r="BX2050" s="16"/>
      <c r="BY2050" s="16"/>
      <c r="BZ2050" s="16"/>
      <c r="CA2050" s="16"/>
      <c r="CB2050" s="16"/>
      <c r="CC2050" s="16"/>
      <c r="CD2050" s="16"/>
      <c r="CE2050" s="16"/>
      <c r="CF2050" s="16"/>
      <c r="CG2050" s="16"/>
      <c r="CH2050" s="16"/>
      <c r="CI2050" s="16"/>
      <c r="CJ2050" s="16"/>
      <c r="CK2050" s="16"/>
      <c r="CL2050" s="16"/>
      <c r="CM2050" s="16"/>
      <c r="CN2050" s="16"/>
      <c r="CO2050" s="16"/>
      <c r="CP2050" s="16"/>
      <c r="CQ2050" s="16"/>
      <c r="CR2050" s="16"/>
      <c r="CS2050" s="16"/>
      <c r="CT2050" s="16"/>
      <c r="CU2050" s="16"/>
      <c r="CV2050" s="16"/>
      <c r="CW2050" s="16"/>
      <c r="CX2050" s="16"/>
      <c r="CY2050" s="16"/>
      <c r="CZ2050" s="16"/>
      <c r="DA2050" s="16"/>
      <c r="DB2050" s="16"/>
      <c r="DC2050" s="16"/>
      <c r="DD2050" s="16"/>
      <c r="DE2050" s="16"/>
      <c r="DF2050" s="16"/>
      <c r="DG2050" s="16"/>
      <c r="DH2050" s="16"/>
      <c r="DI2050" s="16"/>
      <c r="DJ2050" s="16"/>
      <c r="DK2050" s="16"/>
      <c r="DL2050" s="16"/>
      <c r="DM2050" s="16"/>
      <c r="DN2050" s="16"/>
      <c r="DO2050" s="16"/>
      <c r="DP2050" s="16"/>
      <c r="DQ2050" s="16"/>
      <c r="DR2050" s="16"/>
      <c r="DS2050" s="16"/>
      <c r="DT2050" s="16"/>
      <c r="DU2050" s="16"/>
      <c r="DV2050" s="16"/>
      <c r="DW2050" s="16"/>
      <c r="DX2050" s="16"/>
      <c r="DY2050" s="16"/>
      <c r="DZ2050" s="16"/>
      <c r="EA2050" s="16"/>
      <c r="EB2050" s="16"/>
      <c r="EC2050" s="16"/>
      <c r="ED2050" s="16"/>
      <c r="EE2050" s="16"/>
      <c r="EF2050" s="16"/>
      <c r="EG2050" s="16"/>
      <c r="EH2050" s="16"/>
      <c r="EI2050" s="16"/>
      <c r="EJ2050" s="16"/>
      <c r="EK2050" s="16"/>
      <c r="EL2050" s="16"/>
      <c r="EM2050" s="16"/>
      <c r="EN2050" s="16"/>
      <c r="EO2050" s="16"/>
      <c r="EP2050" s="16"/>
      <c r="EQ2050" s="16"/>
      <c r="ER2050" s="16"/>
      <c r="ES2050" s="16"/>
      <c r="ET2050" s="16"/>
      <c r="EU2050" s="16"/>
      <c r="EV2050" s="16"/>
      <c r="EW2050" s="16"/>
      <c r="EX2050" s="16"/>
      <c r="EY2050" s="16"/>
      <c r="EZ2050" s="16"/>
      <c r="FA2050" s="16"/>
      <c r="FB2050" s="16"/>
      <c r="FC2050" s="16"/>
      <c r="FD2050" s="16"/>
      <c r="FE2050" s="16"/>
      <c r="FF2050" s="16"/>
      <c r="FG2050" s="16"/>
      <c r="FH2050" s="16"/>
      <c r="FI2050" s="16"/>
      <c r="FJ2050" s="16"/>
      <c r="FK2050" s="16"/>
      <c r="FL2050" s="16"/>
      <c r="FM2050" s="16"/>
      <c r="FN2050" s="16"/>
      <c r="FO2050" s="16"/>
      <c r="FP2050" s="16"/>
      <c r="FQ2050" s="16"/>
      <c r="FR2050" s="16"/>
      <c r="FS2050" s="16"/>
      <c r="FT2050" s="16"/>
      <c r="FU2050" s="16"/>
      <c r="FV2050" s="16"/>
      <c r="FW2050" s="16"/>
      <c r="FX2050" s="16"/>
      <c r="FY2050" s="16"/>
      <c r="FZ2050" s="16"/>
      <c r="GA2050" s="16"/>
      <c r="GB2050" s="16"/>
      <c r="GC2050" s="16"/>
      <c r="GD2050" s="16"/>
      <c r="GE2050" s="16"/>
      <c r="GF2050" s="16"/>
      <c r="GG2050" s="16"/>
      <c r="GH2050" s="16"/>
      <c r="GI2050" s="16"/>
      <c r="GJ2050" s="16"/>
      <c r="GK2050" s="16"/>
      <c r="GL2050" s="16"/>
      <c r="GM2050" s="16"/>
      <c r="GN2050" s="16"/>
      <c r="GO2050" s="16"/>
      <c r="GP2050" s="16"/>
      <c r="GQ2050" s="16"/>
      <c r="GR2050" s="16"/>
      <c r="GS2050" s="16"/>
      <c r="GT2050" s="16"/>
      <c r="GU2050" s="16"/>
      <c r="GV2050" s="16"/>
      <c r="GW2050" s="16"/>
      <c r="GX2050" s="16"/>
      <c r="GY2050" s="16"/>
    </row>
    <row r="2051" spans="1:207" x14ac:dyDescent="0.3">
      <c r="A2051" s="16"/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6"/>
      <c r="BG2051" s="16"/>
      <c r="BH2051" s="16"/>
      <c r="BI2051" s="16"/>
      <c r="BJ2051" s="16"/>
      <c r="BK2051" s="16"/>
      <c r="BL2051" s="16"/>
      <c r="BM2051" s="16"/>
      <c r="BN2051" s="16"/>
      <c r="BO2051" s="16"/>
      <c r="BP2051" s="16"/>
      <c r="BQ2051" s="16"/>
      <c r="BR2051" s="16"/>
      <c r="BS2051" s="16"/>
      <c r="BT2051" s="16"/>
      <c r="BU2051" s="16"/>
      <c r="BV2051" s="16"/>
      <c r="BW2051" s="16"/>
      <c r="BX2051" s="16"/>
      <c r="BY2051" s="16"/>
      <c r="BZ2051" s="16"/>
      <c r="CA2051" s="16"/>
      <c r="CB2051" s="16"/>
      <c r="CC2051" s="16"/>
      <c r="CD2051" s="16"/>
      <c r="CE2051" s="16"/>
      <c r="CF2051" s="16"/>
      <c r="CG2051" s="16"/>
      <c r="CH2051" s="16"/>
      <c r="CI2051" s="16"/>
      <c r="CJ2051" s="16"/>
      <c r="CK2051" s="16"/>
      <c r="CL2051" s="16"/>
      <c r="CM2051" s="16"/>
      <c r="CN2051" s="16"/>
      <c r="CO2051" s="16"/>
      <c r="CP2051" s="16"/>
      <c r="CQ2051" s="16"/>
      <c r="CR2051" s="16"/>
      <c r="CS2051" s="16"/>
      <c r="CT2051" s="16"/>
      <c r="CU2051" s="16"/>
      <c r="CV2051" s="16"/>
      <c r="CW2051" s="16"/>
      <c r="CX2051" s="16"/>
      <c r="CY2051" s="16"/>
      <c r="CZ2051" s="16"/>
      <c r="DA2051" s="16"/>
      <c r="DB2051" s="16"/>
      <c r="DC2051" s="16"/>
      <c r="DD2051" s="16"/>
      <c r="DE2051" s="16"/>
      <c r="DF2051" s="16"/>
      <c r="DG2051" s="16"/>
      <c r="DH2051" s="16"/>
      <c r="DI2051" s="16"/>
      <c r="DJ2051" s="16"/>
      <c r="DK2051" s="16"/>
      <c r="DL2051" s="16"/>
      <c r="DM2051" s="16"/>
      <c r="DN2051" s="16"/>
      <c r="DO2051" s="16"/>
      <c r="DP2051" s="16"/>
      <c r="DQ2051" s="16"/>
      <c r="DR2051" s="16"/>
      <c r="DS2051" s="16"/>
      <c r="DT2051" s="16"/>
      <c r="DU2051" s="16"/>
      <c r="DV2051" s="16"/>
      <c r="DW2051" s="16"/>
      <c r="DX2051" s="16"/>
      <c r="DY2051" s="16"/>
      <c r="DZ2051" s="16"/>
      <c r="EA2051" s="16"/>
      <c r="EB2051" s="16"/>
      <c r="EC2051" s="16"/>
      <c r="ED2051" s="16"/>
      <c r="EE2051" s="16"/>
      <c r="EF2051" s="16"/>
      <c r="EG2051" s="16"/>
      <c r="EH2051" s="16"/>
      <c r="EI2051" s="16"/>
      <c r="EJ2051" s="16"/>
      <c r="EK2051" s="16"/>
      <c r="EL2051" s="16"/>
      <c r="EM2051" s="16"/>
      <c r="EN2051" s="16"/>
      <c r="EO2051" s="16"/>
      <c r="EP2051" s="16"/>
      <c r="EQ2051" s="16"/>
      <c r="ER2051" s="16"/>
      <c r="ES2051" s="16"/>
      <c r="ET2051" s="16"/>
      <c r="EU2051" s="16"/>
      <c r="EV2051" s="16"/>
      <c r="EW2051" s="16"/>
      <c r="EX2051" s="16"/>
      <c r="EY2051" s="16"/>
      <c r="EZ2051" s="16"/>
      <c r="FA2051" s="16"/>
      <c r="FB2051" s="16"/>
      <c r="FC2051" s="16"/>
      <c r="FD2051" s="16"/>
      <c r="FE2051" s="16"/>
      <c r="FF2051" s="16"/>
      <c r="FG2051" s="16"/>
      <c r="FH2051" s="16"/>
      <c r="FI2051" s="16"/>
      <c r="FJ2051" s="16"/>
      <c r="FK2051" s="16"/>
      <c r="FL2051" s="16"/>
      <c r="FM2051" s="16"/>
      <c r="FN2051" s="16"/>
      <c r="FO2051" s="16"/>
      <c r="FP2051" s="16"/>
      <c r="FQ2051" s="16"/>
      <c r="FR2051" s="16"/>
      <c r="FS2051" s="16"/>
      <c r="FT2051" s="16"/>
      <c r="FU2051" s="16"/>
      <c r="FV2051" s="16"/>
      <c r="FW2051" s="16"/>
      <c r="FX2051" s="16"/>
      <c r="FY2051" s="16"/>
      <c r="FZ2051" s="16"/>
      <c r="GA2051" s="16"/>
      <c r="GB2051" s="16"/>
      <c r="GC2051" s="16"/>
      <c r="GD2051" s="16"/>
      <c r="GE2051" s="16"/>
      <c r="GF2051" s="16"/>
      <c r="GG2051" s="16"/>
      <c r="GH2051" s="16"/>
      <c r="GI2051" s="16"/>
      <c r="GJ2051" s="16"/>
      <c r="GK2051" s="16"/>
      <c r="GL2051" s="16"/>
      <c r="GM2051" s="16"/>
      <c r="GN2051" s="16"/>
      <c r="GO2051" s="16"/>
      <c r="GP2051" s="16"/>
      <c r="GQ2051" s="16"/>
      <c r="GR2051" s="16"/>
      <c r="GS2051" s="16"/>
      <c r="GT2051" s="16"/>
      <c r="GU2051" s="16"/>
      <c r="GV2051" s="16"/>
      <c r="GW2051" s="16"/>
      <c r="GX2051" s="16"/>
      <c r="GY2051" s="16"/>
    </row>
    <row r="2052" spans="1:207" x14ac:dyDescent="0.3">
      <c r="A2052" s="16"/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  <c r="BF2052" s="16"/>
      <c r="BG2052" s="16"/>
      <c r="BH2052" s="16"/>
      <c r="BI2052" s="16"/>
      <c r="BJ2052" s="16"/>
      <c r="BK2052" s="16"/>
      <c r="BL2052" s="16"/>
      <c r="BM2052" s="16"/>
      <c r="BN2052" s="16"/>
      <c r="BO2052" s="16"/>
      <c r="BP2052" s="16"/>
      <c r="BQ2052" s="16"/>
      <c r="BR2052" s="16"/>
      <c r="BS2052" s="16"/>
      <c r="BT2052" s="16"/>
      <c r="BU2052" s="16"/>
      <c r="BV2052" s="16"/>
      <c r="BW2052" s="16"/>
      <c r="BX2052" s="16"/>
      <c r="BY2052" s="16"/>
      <c r="BZ2052" s="16"/>
      <c r="CA2052" s="16"/>
      <c r="CB2052" s="16"/>
      <c r="CC2052" s="16"/>
      <c r="CD2052" s="16"/>
      <c r="CE2052" s="16"/>
      <c r="CF2052" s="16"/>
      <c r="CG2052" s="16"/>
      <c r="CH2052" s="16"/>
      <c r="CI2052" s="16"/>
      <c r="CJ2052" s="16"/>
      <c r="CK2052" s="16"/>
      <c r="CL2052" s="16"/>
      <c r="CM2052" s="16"/>
      <c r="CN2052" s="16"/>
      <c r="CO2052" s="16"/>
      <c r="CP2052" s="16"/>
      <c r="CQ2052" s="16"/>
      <c r="CR2052" s="16"/>
      <c r="CS2052" s="16"/>
      <c r="CT2052" s="16"/>
      <c r="CU2052" s="16"/>
      <c r="CV2052" s="16"/>
      <c r="CW2052" s="16"/>
      <c r="CX2052" s="16"/>
      <c r="CY2052" s="16"/>
      <c r="CZ2052" s="16"/>
      <c r="DA2052" s="16"/>
      <c r="DB2052" s="16"/>
      <c r="DC2052" s="16"/>
      <c r="DD2052" s="16"/>
      <c r="DE2052" s="16"/>
      <c r="DF2052" s="16"/>
      <c r="DG2052" s="16"/>
      <c r="DH2052" s="16"/>
      <c r="DI2052" s="16"/>
      <c r="DJ2052" s="16"/>
      <c r="DK2052" s="16"/>
      <c r="DL2052" s="16"/>
      <c r="DM2052" s="16"/>
      <c r="DN2052" s="16"/>
      <c r="DO2052" s="16"/>
      <c r="DP2052" s="16"/>
      <c r="DQ2052" s="16"/>
      <c r="DR2052" s="16"/>
      <c r="DS2052" s="16"/>
      <c r="DT2052" s="16"/>
      <c r="DU2052" s="16"/>
      <c r="DV2052" s="16"/>
      <c r="DW2052" s="16"/>
      <c r="DX2052" s="16"/>
      <c r="DY2052" s="16"/>
      <c r="DZ2052" s="16"/>
      <c r="EA2052" s="16"/>
      <c r="EB2052" s="16"/>
      <c r="EC2052" s="16"/>
      <c r="ED2052" s="16"/>
      <c r="EE2052" s="16"/>
      <c r="EF2052" s="16"/>
      <c r="EG2052" s="16"/>
      <c r="EH2052" s="16"/>
      <c r="EI2052" s="16"/>
      <c r="EJ2052" s="16"/>
      <c r="EK2052" s="16"/>
      <c r="EL2052" s="16"/>
      <c r="EM2052" s="16"/>
      <c r="EN2052" s="16"/>
      <c r="EO2052" s="16"/>
      <c r="EP2052" s="16"/>
      <c r="EQ2052" s="16"/>
      <c r="ER2052" s="16"/>
      <c r="ES2052" s="16"/>
      <c r="ET2052" s="16"/>
      <c r="EU2052" s="16"/>
      <c r="EV2052" s="16"/>
      <c r="EW2052" s="16"/>
      <c r="EX2052" s="16"/>
      <c r="EY2052" s="16"/>
      <c r="EZ2052" s="16"/>
      <c r="FA2052" s="16"/>
      <c r="FB2052" s="16"/>
      <c r="FC2052" s="16"/>
      <c r="FD2052" s="16"/>
      <c r="FE2052" s="16"/>
      <c r="FF2052" s="16"/>
      <c r="FG2052" s="16"/>
      <c r="FH2052" s="16"/>
      <c r="FI2052" s="16"/>
      <c r="FJ2052" s="16"/>
      <c r="FK2052" s="16"/>
      <c r="FL2052" s="16"/>
      <c r="FM2052" s="16"/>
      <c r="FN2052" s="16"/>
      <c r="FO2052" s="16"/>
      <c r="FP2052" s="16"/>
      <c r="FQ2052" s="16"/>
      <c r="FR2052" s="16"/>
      <c r="FS2052" s="16"/>
      <c r="FT2052" s="16"/>
      <c r="FU2052" s="16"/>
      <c r="FV2052" s="16"/>
      <c r="FW2052" s="16"/>
      <c r="FX2052" s="16"/>
      <c r="FY2052" s="16"/>
      <c r="FZ2052" s="16"/>
      <c r="GA2052" s="16"/>
      <c r="GB2052" s="16"/>
      <c r="GC2052" s="16"/>
      <c r="GD2052" s="16"/>
      <c r="GE2052" s="16"/>
      <c r="GF2052" s="16"/>
      <c r="GG2052" s="16"/>
      <c r="GH2052" s="16"/>
      <c r="GI2052" s="16"/>
      <c r="GJ2052" s="16"/>
      <c r="GK2052" s="16"/>
      <c r="GL2052" s="16"/>
      <c r="GM2052" s="16"/>
      <c r="GN2052" s="16"/>
      <c r="GO2052" s="16"/>
      <c r="GP2052" s="16"/>
      <c r="GQ2052" s="16"/>
      <c r="GR2052" s="16"/>
      <c r="GS2052" s="16"/>
      <c r="GT2052" s="16"/>
      <c r="GU2052" s="16"/>
      <c r="GV2052" s="16"/>
      <c r="GW2052" s="16"/>
      <c r="GX2052" s="16"/>
      <c r="GY2052" s="16"/>
    </row>
    <row r="2053" spans="1:207" x14ac:dyDescent="0.3">
      <c r="A2053" s="16"/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  <c r="BF2053" s="16"/>
      <c r="BG2053" s="16"/>
      <c r="BH2053" s="16"/>
      <c r="BI2053" s="16"/>
      <c r="BJ2053" s="16"/>
      <c r="BK2053" s="16"/>
      <c r="BL2053" s="16"/>
      <c r="BM2053" s="16"/>
      <c r="BN2053" s="16"/>
      <c r="BO2053" s="16"/>
      <c r="BP2053" s="16"/>
      <c r="BQ2053" s="16"/>
      <c r="BR2053" s="16"/>
      <c r="BS2053" s="16"/>
      <c r="BT2053" s="16"/>
      <c r="BU2053" s="16"/>
      <c r="BV2053" s="16"/>
      <c r="BW2053" s="16"/>
      <c r="BX2053" s="16"/>
      <c r="BY2053" s="16"/>
      <c r="BZ2053" s="16"/>
      <c r="CA2053" s="16"/>
      <c r="CB2053" s="16"/>
      <c r="CC2053" s="16"/>
      <c r="CD2053" s="16"/>
      <c r="CE2053" s="16"/>
      <c r="CF2053" s="16"/>
      <c r="CG2053" s="16"/>
      <c r="CH2053" s="16"/>
      <c r="CI2053" s="16"/>
      <c r="CJ2053" s="16"/>
      <c r="CK2053" s="16"/>
      <c r="CL2053" s="16"/>
      <c r="CM2053" s="16"/>
      <c r="CN2053" s="16"/>
      <c r="CO2053" s="16"/>
      <c r="CP2053" s="16"/>
      <c r="CQ2053" s="16"/>
      <c r="CR2053" s="16"/>
      <c r="CS2053" s="16"/>
      <c r="CT2053" s="16"/>
      <c r="CU2053" s="16"/>
      <c r="CV2053" s="16"/>
      <c r="CW2053" s="16"/>
      <c r="CX2053" s="16"/>
      <c r="CY2053" s="16"/>
      <c r="CZ2053" s="16"/>
      <c r="DA2053" s="16"/>
      <c r="DB2053" s="16"/>
      <c r="DC2053" s="16"/>
      <c r="DD2053" s="16"/>
      <c r="DE2053" s="16"/>
      <c r="DF2053" s="16"/>
      <c r="DG2053" s="16"/>
      <c r="DH2053" s="16"/>
      <c r="DI2053" s="16"/>
      <c r="DJ2053" s="16"/>
      <c r="DK2053" s="16"/>
      <c r="DL2053" s="16"/>
      <c r="DM2053" s="16"/>
      <c r="DN2053" s="16"/>
      <c r="DO2053" s="16"/>
      <c r="DP2053" s="16"/>
      <c r="DQ2053" s="16"/>
      <c r="DR2053" s="16"/>
      <c r="DS2053" s="16"/>
      <c r="DT2053" s="16"/>
      <c r="DU2053" s="16"/>
      <c r="DV2053" s="16"/>
      <c r="DW2053" s="16"/>
      <c r="DX2053" s="16"/>
      <c r="DY2053" s="16"/>
      <c r="DZ2053" s="16"/>
      <c r="EA2053" s="16"/>
      <c r="EB2053" s="16"/>
      <c r="EC2053" s="16"/>
      <c r="ED2053" s="16"/>
      <c r="EE2053" s="16"/>
      <c r="EF2053" s="16"/>
      <c r="EG2053" s="16"/>
      <c r="EH2053" s="16"/>
      <c r="EI2053" s="16"/>
      <c r="EJ2053" s="16"/>
      <c r="EK2053" s="16"/>
      <c r="EL2053" s="16"/>
      <c r="EM2053" s="16"/>
      <c r="EN2053" s="16"/>
      <c r="EO2053" s="16"/>
      <c r="EP2053" s="16"/>
      <c r="EQ2053" s="16"/>
      <c r="ER2053" s="16"/>
      <c r="ES2053" s="16"/>
      <c r="ET2053" s="16"/>
      <c r="EU2053" s="16"/>
      <c r="EV2053" s="16"/>
      <c r="EW2053" s="16"/>
      <c r="EX2053" s="16"/>
      <c r="EY2053" s="16"/>
      <c r="EZ2053" s="16"/>
      <c r="FA2053" s="16"/>
      <c r="FB2053" s="16"/>
      <c r="FC2053" s="16"/>
      <c r="FD2053" s="16"/>
      <c r="FE2053" s="16"/>
      <c r="FF2053" s="16"/>
      <c r="FG2053" s="16"/>
      <c r="FH2053" s="16"/>
      <c r="FI2053" s="16"/>
      <c r="FJ2053" s="16"/>
      <c r="FK2053" s="16"/>
      <c r="FL2053" s="16"/>
      <c r="FM2053" s="16"/>
      <c r="FN2053" s="16"/>
      <c r="FO2053" s="16"/>
      <c r="FP2053" s="16"/>
      <c r="FQ2053" s="16"/>
      <c r="FR2053" s="16"/>
      <c r="FS2053" s="16"/>
      <c r="FT2053" s="16"/>
      <c r="FU2053" s="16"/>
      <c r="FV2053" s="16"/>
      <c r="FW2053" s="16"/>
      <c r="FX2053" s="16"/>
      <c r="FY2053" s="16"/>
      <c r="FZ2053" s="16"/>
      <c r="GA2053" s="16"/>
      <c r="GB2053" s="16"/>
      <c r="GC2053" s="16"/>
      <c r="GD2053" s="16"/>
      <c r="GE2053" s="16"/>
      <c r="GF2053" s="16"/>
      <c r="GG2053" s="16"/>
      <c r="GH2053" s="16"/>
      <c r="GI2053" s="16"/>
      <c r="GJ2053" s="16"/>
      <c r="GK2053" s="16"/>
      <c r="GL2053" s="16"/>
      <c r="GM2053" s="16"/>
      <c r="GN2053" s="16"/>
      <c r="GO2053" s="16"/>
      <c r="GP2053" s="16"/>
      <c r="GQ2053" s="16"/>
      <c r="GR2053" s="16"/>
      <c r="GS2053" s="16"/>
      <c r="GT2053" s="16"/>
      <c r="GU2053" s="16"/>
      <c r="GV2053" s="16"/>
      <c r="GW2053" s="16"/>
      <c r="GX2053" s="16"/>
      <c r="GY2053" s="16"/>
    </row>
    <row r="2054" spans="1:207" x14ac:dyDescent="0.3">
      <c r="A2054" s="16"/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  <c r="BF2054" s="16"/>
      <c r="BG2054" s="16"/>
      <c r="BH2054" s="16"/>
      <c r="BI2054" s="16"/>
      <c r="BJ2054" s="16"/>
      <c r="BK2054" s="16"/>
      <c r="BL2054" s="16"/>
      <c r="BM2054" s="16"/>
      <c r="BN2054" s="16"/>
      <c r="BO2054" s="16"/>
      <c r="BP2054" s="16"/>
      <c r="BQ2054" s="16"/>
      <c r="BR2054" s="16"/>
      <c r="BS2054" s="16"/>
      <c r="BT2054" s="16"/>
      <c r="BU2054" s="16"/>
      <c r="BV2054" s="16"/>
      <c r="BW2054" s="16"/>
      <c r="BX2054" s="16"/>
      <c r="BY2054" s="16"/>
      <c r="BZ2054" s="16"/>
      <c r="CA2054" s="16"/>
      <c r="CB2054" s="16"/>
      <c r="CC2054" s="16"/>
      <c r="CD2054" s="16"/>
      <c r="CE2054" s="16"/>
      <c r="CF2054" s="16"/>
      <c r="CG2054" s="16"/>
      <c r="CH2054" s="16"/>
      <c r="CI2054" s="16"/>
      <c r="CJ2054" s="16"/>
      <c r="CK2054" s="16"/>
      <c r="CL2054" s="16"/>
      <c r="CM2054" s="16"/>
      <c r="CN2054" s="16"/>
      <c r="CO2054" s="16"/>
      <c r="CP2054" s="16"/>
      <c r="CQ2054" s="16"/>
      <c r="CR2054" s="16"/>
      <c r="CS2054" s="16"/>
      <c r="CT2054" s="16"/>
      <c r="CU2054" s="16"/>
      <c r="CV2054" s="16"/>
      <c r="CW2054" s="16"/>
      <c r="CX2054" s="16"/>
      <c r="CY2054" s="16"/>
      <c r="CZ2054" s="16"/>
      <c r="DA2054" s="16"/>
      <c r="DB2054" s="16"/>
      <c r="DC2054" s="16"/>
      <c r="DD2054" s="16"/>
      <c r="DE2054" s="16"/>
      <c r="DF2054" s="16"/>
      <c r="DG2054" s="16"/>
      <c r="DH2054" s="16"/>
      <c r="DI2054" s="16"/>
      <c r="DJ2054" s="16"/>
      <c r="DK2054" s="16"/>
      <c r="DL2054" s="16"/>
      <c r="DM2054" s="16"/>
      <c r="DN2054" s="16"/>
      <c r="DO2054" s="16"/>
      <c r="DP2054" s="16"/>
      <c r="DQ2054" s="16"/>
      <c r="DR2054" s="16"/>
      <c r="DS2054" s="16"/>
      <c r="DT2054" s="16"/>
      <c r="DU2054" s="16"/>
      <c r="DV2054" s="16"/>
      <c r="DW2054" s="16"/>
      <c r="DX2054" s="16"/>
      <c r="DY2054" s="16"/>
      <c r="DZ2054" s="16"/>
      <c r="EA2054" s="16"/>
      <c r="EB2054" s="16"/>
      <c r="EC2054" s="16"/>
      <c r="ED2054" s="16"/>
      <c r="EE2054" s="16"/>
      <c r="EF2054" s="16"/>
      <c r="EG2054" s="16"/>
      <c r="EH2054" s="16"/>
      <c r="EI2054" s="16"/>
      <c r="EJ2054" s="16"/>
      <c r="EK2054" s="16"/>
      <c r="EL2054" s="16"/>
      <c r="EM2054" s="16"/>
      <c r="EN2054" s="16"/>
      <c r="EO2054" s="16"/>
      <c r="EP2054" s="16"/>
      <c r="EQ2054" s="16"/>
      <c r="ER2054" s="16"/>
      <c r="ES2054" s="16"/>
      <c r="ET2054" s="16"/>
      <c r="EU2054" s="16"/>
      <c r="EV2054" s="16"/>
      <c r="EW2054" s="16"/>
      <c r="EX2054" s="16"/>
      <c r="EY2054" s="16"/>
      <c r="EZ2054" s="16"/>
      <c r="FA2054" s="16"/>
      <c r="FB2054" s="16"/>
      <c r="FC2054" s="16"/>
      <c r="FD2054" s="16"/>
      <c r="FE2054" s="16"/>
      <c r="FF2054" s="16"/>
      <c r="FG2054" s="16"/>
      <c r="FH2054" s="16"/>
      <c r="FI2054" s="16"/>
      <c r="FJ2054" s="16"/>
      <c r="FK2054" s="16"/>
      <c r="FL2054" s="16"/>
      <c r="FM2054" s="16"/>
      <c r="FN2054" s="16"/>
      <c r="FO2054" s="16"/>
      <c r="FP2054" s="16"/>
      <c r="FQ2054" s="16"/>
      <c r="FR2054" s="16"/>
      <c r="FS2054" s="16"/>
      <c r="FT2054" s="16"/>
      <c r="FU2054" s="16"/>
      <c r="FV2054" s="16"/>
      <c r="FW2054" s="16"/>
      <c r="FX2054" s="16"/>
      <c r="FY2054" s="16"/>
      <c r="FZ2054" s="16"/>
      <c r="GA2054" s="16"/>
      <c r="GB2054" s="16"/>
      <c r="GC2054" s="16"/>
      <c r="GD2054" s="16"/>
      <c r="GE2054" s="16"/>
      <c r="GF2054" s="16"/>
      <c r="GG2054" s="16"/>
      <c r="GH2054" s="16"/>
      <c r="GI2054" s="16"/>
      <c r="GJ2054" s="16"/>
      <c r="GK2054" s="16"/>
      <c r="GL2054" s="16"/>
      <c r="GM2054" s="16"/>
      <c r="GN2054" s="16"/>
      <c r="GO2054" s="16"/>
      <c r="GP2054" s="16"/>
      <c r="GQ2054" s="16"/>
      <c r="GR2054" s="16"/>
      <c r="GS2054" s="16"/>
      <c r="GT2054" s="16"/>
      <c r="GU2054" s="16"/>
      <c r="GV2054" s="16"/>
      <c r="GW2054" s="16"/>
      <c r="GX2054" s="16"/>
      <c r="GY2054" s="16"/>
    </row>
    <row r="2055" spans="1:207" x14ac:dyDescent="0.3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  <c r="BB2055" s="16"/>
      <c r="BC2055" s="16"/>
      <c r="BD2055" s="16"/>
      <c r="BE2055" s="16"/>
      <c r="BF2055" s="16"/>
      <c r="BG2055" s="16"/>
      <c r="BH2055" s="16"/>
      <c r="BI2055" s="16"/>
      <c r="BJ2055" s="16"/>
      <c r="BK2055" s="16"/>
      <c r="BL2055" s="16"/>
      <c r="BM2055" s="16"/>
      <c r="BN2055" s="16"/>
      <c r="BO2055" s="16"/>
      <c r="BP2055" s="16"/>
      <c r="BQ2055" s="16"/>
      <c r="BR2055" s="16"/>
      <c r="BS2055" s="16"/>
      <c r="BT2055" s="16"/>
      <c r="BU2055" s="16"/>
      <c r="BV2055" s="16"/>
      <c r="BW2055" s="16"/>
      <c r="BX2055" s="16"/>
      <c r="BY2055" s="16"/>
      <c r="BZ2055" s="16"/>
      <c r="CA2055" s="16"/>
      <c r="CB2055" s="16"/>
      <c r="CC2055" s="16"/>
      <c r="CD2055" s="16"/>
      <c r="CE2055" s="16"/>
      <c r="CF2055" s="16"/>
      <c r="CG2055" s="16"/>
      <c r="CH2055" s="16"/>
      <c r="CI2055" s="16"/>
      <c r="CJ2055" s="16"/>
      <c r="CK2055" s="16"/>
      <c r="CL2055" s="16"/>
      <c r="CM2055" s="16"/>
      <c r="CN2055" s="16"/>
      <c r="CO2055" s="16"/>
      <c r="CP2055" s="16"/>
      <c r="CQ2055" s="16"/>
      <c r="CR2055" s="16"/>
      <c r="CS2055" s="16"/>
      <c r="CT2055" s="16"/>
      <c r="CU2055" s="16"/>
      <c r="CV2055" s="16"/>
      <c r="CW2055" s="16"/>
      <c r="CX2055" s="16"/>
      <c r="CY2055" s="16"/>
      <c r="CZ2055" s="16"/>
      <c r="DA2055" s="16"/>
      <c r="DB2055" s="16"/>
      <c r="DC2055" s="16"/>
      <c r="DD2055" s="16"/>
      <c r="DE2055" s="16"/>
      <c r="DF2055" s="16"/>
      <c r="DG2055" s="16"/>
      <c r="DH2055" s="16"/>
      <c r="DI2055" s="16"/>
      <c r="DJ2055" s="16"/>
      <c r="DK2055" s="16"/>
      <c r="DL2055" s="16"/>
      <c r="DM2055" s="16"/>
      <c r="DN2055" s="16"/>
      <c r="DO2055" s="16"/>
      <c r="DP2055" s="16"/>
      <c r="DQ2055" s="16"/>
      <c r="DR2055" s="16"/>
      <c r="DS2055" s="16"/>
      <c r="DT2055" s="16"/>
      <c r="DU2055" s="16"/>
      <c r="DV2055" s="16"/>
      <c r="DW2055" s="16"/>
      <c r="DX2055" s="16"/>
      <c r="DY2055" s="16"/>
      <c r="DZ2055" s="16"/>
      <c r="EA2055" s="16"/>
      <c r="EB2055" s="16"/>
      <c r="EC2055" s="16"/>
      <c r="ED2055" s="16"/>
      <c r="EE2055" s="16"/>
      <c r="EF2055" s="16"/>
      <c r="EG2055" s="16"/>
      <c r="EH2055" s="16"/>
      <c r="EI2055" s="16"/>
      <c r="EJ2055" s="16"/>
      <c r="EK2055" s="16"/>
      <c r="EL2055" s="16"/>
      <c r="EM2055" s="16"/>
      <c r="EN2055" s="16"/>
      <c r="EO2055" s="16"/>
      <c r="EP2055" s="16"/>
      <c r="EQ2055" s="16"/>
      <c r="ER2055" s="16"/>
      <c r="ES2055" s="16"/>
      <c r="ET2055" s="16"/>
      <c r="EU2055" s="16"/>
      <c r="EV2055" s="16"/>
      <c r="EW2055" s="16"/>
      <c r="EX2055" s="16"/>
      <c r="EY2055" s="16"/>
      <c r="EZ2055" s="16"/>
      <c r="FA2055" s="16"/>
      <c r="FB2055" s="16"/>
      <c r="FC2055" s="16"/>
      <c r="FD2055" s="16"/>
      <c r="FE2055" s="16"/>
      <c r="FF2055" s="16"/>
      <c r="FG2055" s="16"/>
      <c r="FH2055" s="16"/>
      <c r="FI2055" s="16"/>
      <c r="FJ2055" s="16"/>
      <c r="FK2055" s="16"/>
      <c r="FL2055" s="16"/>
      <c r="FM2055" s="16"/>
      <c r="FN2055" s="16"/>
      <c r="FO2055" s="16"/>
      <c r="FP2055" s="16"/>
      <c r="FQ2055" s="16"/>
      <c r="FR2055" s="16"/>
      <c r="FS2055" s="16"/>
      <c r="FT2055" s="16"/>
      <c r="FU2055" s="16"/>
      <c r="FV2055" s="16"/>
      <c r="FW2055" s="16"/>
      <c r="FX2055" s="16"/>
      <c r="FY2055" s="16"/>
      <c r="FZ2055" s="16"/>
      <c r="GA2055" s="16"/>
      <c r="GB2055" s="16"/>
      <c r="GC2055" s="16"/>
      <c r="GD2055" s="16"/>
      <c r="GE2055" s="16"/>
      <c r="GF2055" s="16"/>
      <c r="GG2055" s="16"/>
      <c r="GH2055" s="16"/>
      <c r="GI2055" s="16"/>
      <c r="GJ2055" s="16"/>
      <c r="GK2055" s="16"/>
      <c r="GL2055" s="16"/>
      <c r="GM2055" s="16"/>
      <c r="GN2055" s="16"/>
      <c r="GO2055" s="16"/>
      <c r="GP2055" s="16"/>
      <c r="GQ2055" s="16"/>
      <c r="GR2055" s="16"/>
      <c r="GS2055" s="16"/>
      <c r="GT2055" s="16"/>
      <c r="GU2055" s="16"/>
      <c r="GV2055" s="16"/>
      <c r="GW2055" s="16"/>
      <c r="GX2055" s="16"/>
      <c r="GY2055" s="16"/>
    </row>
    <row r="2056" spans="1:207" x14ac:dyDescent="0.3">
      <c r="A2056" s="16"/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  <c r="BF2056" s="16"/>
      <c r="BG2056" s="16"/>
      <c r="BH2056" s="16"/>
      <c r="BI2056" s="16"/>
      <c r="BJ2056" s="16"/>
      <c r="BK2056" s="16"/>
      <c r="BL2056" s="16"/>
      <c r="BM2056" s="16"/>
      <c r="BN2056" s="16"/>
      <c r="BO2056" s="16"/>
      <c r="BP2056" s="16"/>
      <c r="BQ2056" s="16"/>
      <c r="BR2056" s="16"/>
      <c r="BS2056" s="16"/>
      <c r="BT2056" s="16"/>
      <c r="BU2056" s="16"/>
      <c r="BV2056" s="16"/>
      <c r="BW2056" s="16"/>
      <c r="BX2056" s="16"/>
      <c r="BY2056" s="16"/>
      <c r="BZ2056" s="16"/>
      <c r="CA2056" s="16"/>
      <c r="CB2056" s="16"/>
      <c r="CC2056" s="16"/>
      <c r="CD2056" s="16"/>
      <c r="CE2056" s="16"/>
      <c r="CF2056" s="16"/>
      <c r="CG2056" s="16"/>
      <c r="CH2056" s="16"/>
      <c r="CI2056" s="16"/>
      <c r="CJ2056" s="16"/>
      <c r="CK2056" s="16"/>
      <c r="CL2056" s="16"/>
      <c r="CM2056" s="16"/>
      <c r="CN2056" s="16"/>
      <c r="CO2056" s="16"/>
      <c r="CP2056" s="16"/>
      <c r="CQ2056" s="16"/>
      <c r="CR2056" s="16"/>
      <c r="CS2056" s="16"/>
      <c r="CT2056" s="16"/>
      <c r="CU2056" s="16"/>
      <c r="CV2056" s="16"/>
      <c r="CW2056" s="16"/>
      <c r="CX2056" s="16"/>
      <c r="CY2056" s="16"/>
      <c r="CZ2056" s="16"/>
      <c r="DA2056" s="16"/>
      <c r="DB2056" s="16"/>
      <c r="DC2056" s="16"/>
      <c r="DD2056" s="16"/>
      <c r="DE2056" s="16"/>
      <c r="DF2056" s="16"/>
      <c r="DG2056" s="16"/>
      <c r="DH2056" s="16"/>
      <c r="DI2056" s="16"/>
      <c r="DJ2056" s="16"/>
      <c r="DK2056" s="16"/>
      <c r="DL2056" s="16"/>
      <c r="DM2056" s="16"/>
      <c r="DN2056" s="16"/>
      <c r="DO2056" s="16"/>
      <c r="DP2056" s="16"/>
      <c r="DQ2056" s="16"/>
      <c r="DR2056" s="16"/>
      <c r="DS2056" s="16"/>
      <c r="DT2056" s="16"/>
      <c r="DU2056" s="16"/>
      <c r="DV2056" s="16"/>
      <c r="DW2056" s="16"/>
      <c r="DX2056" s="16"/>
      <c r="DY2056" s="16"/>
      <c r="DZ2056" s="16"/>
      <c r="EA2056" s="16"/>
      <c r="EB2056" s="16"/>
      <c r="EC2056" s="16"/>
      <c r="ED2056" s="16"/>
      <c r="EE2056" s="16"/>
      <c r="EF2056" s="16"/>
      <c r="EG2056" s="16"/>
      <c r="EH2056" s="16"/>
      <c r="EI2056" s="16"/>
      <c r="EJ2056" s="16"/>
      <c r="EK2056" s="16"/>
      <c r="EL2056" s="16"/>
      <c r="EM2056" s="16"/>
      <c r="EN2056" s="16"/>
      <c r="EO2056" s="16"/>
      <c r="EP2056" s="16"/>
      <c r="EQ2056" s="16"/>
      <c r="ER2056" s="16"/>
      <c r="ES2056" s="16"/>
      <c r="ET2056" s="16"/>
      <c r="EU2056" s="16"/>
      <c r="EV2056" s="16"/>
      <c r="EW2056" s="16"/>
      <c r="EX2056" s="16"/>
      <c r="EY2056" s="16"/>
      <c r="EZ2056" s="16"/>
      <c r="FA2056" s="16"/>
      <c r="FB2056" s="16"/>
      <c r="FC2056" s="16"/>
      <c r="FD2056" s="16"/>
      <c r="FE2056" s="16"/>
      <c r="FF2056" s="16"/>
      <c r="FG2056" s="16"/>
      <c r="FH2056" s="16"/>
      <c r="FI2056" s="16"/>
      <c r="FJ2056" s="16"/>
      <c r="FK2056" s="16"/>
      <c r="FL2056" s="16"/>
      <c r="FM2056" s="16"/>
      <c r="FN2056" s="16"/>
      <c r="FO2056" s="16"/>
      <c r="FP2056" s="16"/>
      <c r="FQ2056" s="16"/>
      <c r="FR2056" s="16"/>
      <c r="FS2056" s="16"/>
      <c r="FT2056" s="16"/>
      <c r="FU2056" s="16"/>
      <c r="FV2056" s="16"/>
      <c r="FW2056" s="16"/>
      <c r="FX2056" s="16"/>
      <c r="FY2056" s="16"/>
      <c r="FZ2056" s="16"/>
      <c r="GA2056" s="16"/>
      <c r="GB2056" s="16"/>
      <c r="GC2056" s="16"/>
      <c r="GD2056" s="16"/>
      <c r="GE2056" s="16"/>
      <c r="GF2056" s="16"/>
      <c r="GG2056" s="16"/>
      <c r="GH2056" s="16"/>
      <c r="GI2056" s="16"/>
      <c r="GJ2056" s="16"/>
      <c r="GK2056" s="16"/>
      <c r="GL2056" s="16"/>
      <c r="GM2056" s="16"/>
      <c r="GN2056" s="16"/>
      <c r="GO2056" s="16"/>
      <c r="GP2056" s="16"/>
      <c r="GQ2056" s="16"/>
      <c r="GR2056" s="16"/>
      <c r="GS2056" s="16"/>
      <c r="GT2056" s="16"/>
      <c r="GU2056" s="16"/>
      <c r="GV2056" s="16"/>
      <c r="GW2056" s="16"/>
      <c r="GX2056" s="16"/>
      <c r="GY2056" s="16"/>
    </row>
    <row r="2057" spans="1:207" x14ac:dyDescent="0.3">
      <c r="A2057" s="16"/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  <c r="BF2057" s="16"/>
      <c r="BG2057" s="16"/>
      <c r="BH2057" s="16"/>
      <c r="BI2057" s="16"/>
      <c r="BJ2057" s="16"/>
      <c r="BK2057" s="16"/>
      <c r="BL2057" s="16"/>
      <c r="BM2057" s="16"/>
      <c r="BN2057" s="16"/>
      <c r="BO2057" s="16"/>
      <c r="BP2057" s="16"/>
      <c r="BQ2057" s="16"/>
      <c r="BR2057" s="16"/>
      <c r="BS2057" s="16"/>
      <c r="BT2057" s="16"/>
      <c r="BU2057" s="16"/>
      <c r="BV2057" s="16"/>
      <c r="BW2057" s="16"/>
      <c r="BX2057" s="16"/>
      <c r="BY2057" s="16"/>
      <c r="BZ2057" s="16"/>
      <c r="CA2057" s="16"/>
      <c r="CB2057" s="16"/>
      <c r="CC2057" s="16"/>
      <c r="CD2057" s="16"/>
      <c r="CE2057" s="16"/>
      <c r="CF2057" s="16"/>
      <c r="CG2057" s="16"/>
      <c r="CH2057" s="16"/>
      <c r="CI2057" s="16"/>
      <c r="CJ2057" s="16"/>
      <c r="CK2057" s="16"/>
      <c r="CL2057" s="16"/>
      <c r="CM2057" s="16"/>
      <c r="CN2057" s="16"/>
      <c r="CO2057" s="16"/>
      <c r="CP2057" s="16"/>
      <c r="CQ2057" s="16"/>
      <c r="CR2057" s="16"/>
      <c r="CS2057" s="16"/>
      <c r="CT2057" s="16"/>
      <c r="CU2057" s="16"/>
      <c r="CV2057" s="16"/>
      <c r="CW2057" s="16"/>
      <c r="CX2057" s="16"/>
      <c r="CY2057" s="16"/>
      <c r="CZ2057" s="16"/>
      <c r="DA2057" s="16"/>
      <c r="DB2057" s="16"/>
      <c r="DC2057" s="16"/>
      <c r="DD2057" s="16"/>
      <c r="DE2057" s="16"/>
      <c r="DF2057" s="16"/>
      <c r="DG2057" s="16"/>
      <c r="DH2057" s="16"/>
      <c r="DI2057" s="16"/>
      <c r="DJ2057" s="16"/>
      <c r="DK2057" s="16"/>
      <c r="DL2057" s="16"/>
      <c r="DM2057" s="16"/>
      <c r="DN2057" s="16"/>
      <c r="DO2057" s="16"/>
      <c r="DP2057" s="16"/>
      <c r="DQ2057" s="16"/>
      <c r="DR2057" s="16"/>
      <c r="DS2057" s="16"/>
      <c r="DT2057" s="16"/>
      <c r="DU2057" s="16"/>
      <c r="DV2057" s="16"/>
      <c r="DW2057" s="16"/>
      <c r="DX2057" s="16"/>
      <c r="DY2057" s="16"/>
      <c r="DZ2057" s="16"/>
      <c r="EA2057" s="16"/>
      <c r="EB2057" s="16"/>
      <c r="EC2057" s="16"/>
      <c r="ED2057" s="16"/>
      <c r="EE2057" s="16"/>
      <c r="EF2057" s="16"/>
      <c r="EG2057" s="16"/>
      <c r="EH2057" s="16"/>
      <c r="EI2057" s="16"/>
      <c r="EJ2057" s="16"/>
      <c r="EK2057" s="16"/>
      <c r="EL2057" s="16"/>
      <c r="EM2057" s="16"/>
      <c r="EN2057" s="16"/>
      <c r="EO2057" s="16"/>
      <c r="EP2057" s="16"/>
      <c r="EQ2057" s="16"/>
      <c r="ER2057" s="16"/>
      <c r="ES2057" s="16"/>
      <c r="ET2057" s="16"/>
      <c r="EU2057" s="16"/>
      <c r="EV2057" s="16"/>
      <c r="EW2057" s="16"/>
      <c r="EX2057" s="16"/>
      <c r="EY2057" s="16"/>
      <c r="EZ2057" s="16"/>
      <c r="FA2057" s="16"/>
      <c r="FB2057" s="16"/>
      <c r="FC2057" s="16"/>
      <c r="FD2057" s="16"/>
      <c r="FE2057" s="16"/>
      <c r="FF2057" s="16"/>
      <c r="FG2057" s="16"/>
      <c r="FH2057" s="16"/>
      <c r="FI2057" s="16"/>
      <c r="FJ2057" s="16"/>
      <c r="FK2057" s="16"/>
      <c r="FL2057" s="16"/>
      <c r="FM2057" s="16"/>
      <c r="FN2057" s="16"/>
      <c r="FO2057" s="16"/>
      <c r="FP2057" s="16"/>
      <c r="FQ2057" s="16"/>
      <c r="FR2057" s="16"/>
      <c r="FS2057" s="16"/>
      <c r="FT2057" s="16"/>
      <c r="FU2057" s="16"/>
      <c r="FV2057" s="16"/>
      <c r="FW2057" s="16"/>
      <c r="FX2057" s="16"/>
      <c r="FY2057" s="16"/>
      <c r="FZ2057" s="16"/>
      <c r="GA2057" s="16"/>
      <c r="GB2057" s="16"/>
      <c r="GC2057" s="16"/>
      <c r="GD2057" s="16"/>
      <c r="GE2057" s="16"/>
      <c r="GF2057" s="16"/>
      <c r="GG2057" s="16"/>
      <c r="GH2057" s="16"/>
      <c r="GI2057" s="16"/>
      <c r="GJ2057" s="16"/>
      <c r="GK2057" s="16"/>
      <c r="GL2057" s="16"/>
      <c r="GM2057" s="16"/>
      <c r="GN2057" s="16"/>
      <c r="GO2057" s="16"/>
      <c r="GP2057" s="16"/>
      <c r="GQ2057" s="16"/>
      <c r="GR2057" s="16"/>
      <c r="GS2057" s="16"/>
      <c r="GT2057" s="16"/>
      <c r="GU2057" s="16"/>
      <c r="GV2057" s="16"/>
      <c r="GW2057" s="16"/>
      <c r="GX2057" s="16"/>
      <c r="GY2057" s="16"/>
    </row>
    <row r="2058" spans="1:207" x14ac:dyDescent="0.3">
      <c r="A2058" s="16"/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6"/>
      <c r="BG2058" s="16"/>
      <c r="BH2058" s="16"/>
      <c r="BI2058" s="16"/>
      <c r="BJ2058" s="16"/>
      <c r="BK2058" s="16"/>
      <c r="BL2058" s="16"/>
      <c r="BM2058" s="16"/>
      <c r="BN2058" s="16"/>
      <c r="BO2058" s="16"/>
      <c r="BP2058" s="16"/>
      <c r="BQ2058" s="16"/>
      <c r="BR2058" s="16"/>
      <c r="BS2058" s="16"/>
      <c r="BT2058" s="16"/>
      <c r="BU2058" s="16"/>
      <c r="BV2058" s="16"/>
      <c r="BW2058" s="16"/>
      <c r="BX2058" s="16"/>
      <c r="BY2058" s="16"/>
      <c r="BZ2058" s="16"/>
      <c r="CA2058" s="16"/>
      <c r="CB2058" s="16"/>
      <c r="CC2058" s="16"/>
      <c r="CD2058" s="16"/>
      <c r="CE2058" s="16"/>
      <c r="CF2058" s="16"/>
      <c r="CG2058" s="16"/>
      <c r="CH2058" s="16"/>
      <c r="CI2058" s="16"/>
      <c r="CJ2058" s="16"/>
      <c r="CK2058" s="16"/>
      <c r="CL2058" s="16"/>
      <c r="CM2058" s="16"/>
      <c r="CN2058" s="16"/>
      <c r="CO2058" s="16"/>
      <c r="CP2058" s="16"/>
      <c r="CQ2058" s="16"/>
      <c r="CR2058" s="16"/>
      <c r="CS2058" s="16"/>
      <c r="CT2058" s="16"/>
      <c r="CU2058" s="16"/>
      <c r="CV2058" s="16"/>
      <c r="CW2058" s="16"/>
      <c r="CX2058" s="16"/>
      <c r="CY2058" s="16"/>
      <c r="CZ2058" s="16"/>
      <c r="DA2058" s="16"/>
      <c r="DB2058" s="16"/>
      <c r="DC2058" s="16"/>
      <c r="DD2058" s="16"/>
      <c r="DE2058" s="16"/>
      <c r="DF2058" s="16"/>
      <c r="DG2058" s="16"/>
      <c r="DH2058" s="16"/>
      <c r="DI2058" s="16"/>
      <c r="DJ2058" s="16"/>
      <c r="DK2058" s="16"/>
      <c r="DL2058" s="16"/>
      <c r="DM2058" s="16"/>
      <c r="DN2058" s="16"/>
      <c r="DO2058" s="16"/>
      <c r="DP2058" s="16"/>
      <c r="DQ2058" s="16"/>
      <c r="DR2058" s="16"/>
      <c r="DS2058" s="16"/>
      <c r="DT2058" s="16"/>
      <c r="DU2058" s="16"/>
      <c r="DV2058" s="16"/>
      <c r="DW2058" s="16"/>
      <c r="DX2058" s="16"/>
      <c r="DY2058" s="16"/>
      <c r="DZ2058" s="16"/>
      <c r="EA2058" s="16"/>
      <c r="EB2058" s="16"/>
      <c r="EC2058" s="16"/>
      <c r="ED2058" s="16"/>
      <c r="EE2058" s="16"/>
      <c r="EF2058" s="16"/>
      <c r="EG2058" s="16"/>
      <c r="EH2058" s="16"/>
      <c r="EI2058" s="16"/>
      <c r="EJ2058" s="16"/>
      <c r="EK2058" s="16"/>
      <c r="EL2058" s="16"/>
      <c r="EM2058" s="16"/>
      <c r="EN2058" s="16"/>
      <c r="EO2058" s="16"/>
      <c r="EP2058" s="16"/>
      <c r="EQ2058" s="16"/>
      <c r="ER2058" s="16"/>
      <c r="ES2058" s="16"/>
      <c r="ET2058" s="16"/>
      <c r="EU2058" s="16"/>
      <c r="EV2058" s="16"/>
      <c r="EW2058" s="16"/>
      <c r="EX2058" s="16"/>
      <c r="EY2058" s="16"/>
      <c r="EZ2058" s="16"/>
      <c r="FA2058" s="16"/>
      <c r="FB2058" s="16"/>
      <c r="FC2058" s="16"/>
      <c r="FD2058" s="16"/>
      <c r="FE2058" s="16"/>
      <c r="FF2058" s="16"/>
      <c r="FG2058" s="16"/>
      <c r="FH2058" s="16"/>
      <c r="FI2058" s="16"/>
      <c r="FJ2058" s="16"/>
      <c r="FK2058" s="16"/>
      <c r="FL2058" s="16"/>
      <c r="FM2058" s="16"/>
      <c r="FN2058" s="16"/>
      <c r="FO2058" s="16"/>
      <c r="FP2058" s="16"/>
      <c r="FQ2058" s="16"/>
      <c r="FR2058" s="16"/>
      <c r="FS2058" s="16"/>
      <c r="FT2058" s="16"/>
      <c r="FU2058" s="16"/>
      <c r="FV2058" s="16"/>
      <c r="FW2058" s="16"/>
      <c r="FX2058" s="16"/>
      <c r="FY2058" s="16"/>
      <c r="FZ2058" s="16"/>
      <c r="GA2058" s="16"/>
      <c r="GB2058" s="16"/>
      <c r="GC2058" s="16"/>
      <c r="GD2058" s="16"/>
      <c r="GE2058" s="16"/>
      <c r="GF2058" s="16"/>
      <c r="GG2058" s="16"/>
      <c r="GH2058" s="16"/>
      <c r="GI2058" s="16"/>
      <c r="GJ2058" s="16"/>
      <c r="GK2058" s="16"/>
      <c r="GL2058" s="16"/>
      <c r="GM2058" s="16"/>
      <c r="GN2058" s="16"/>
      <c r="GO2058" s="16"/>
      <c r="GP2058" s="16"/>
      <c r="GQ2058" s="16"/>
      <c r="GR2058" s="16"/>
      <c r="GS2058" s="16"/>
      <c r="GT2058" s="16"/>
      <c r="GU2058" s="16"/>
      <c r="GV2058" s="16"/>
      <c r="GW2058" s="16"/>
      <c r="GX2058" s="16"/>
      <c r="GY2058" s="16"/>
    </row>
    <row r="2059" spans="1:207" x14ac:dyDescent="0.3">
      <c r="A2059" s="16"/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  <c r="BF2059" s="16"/>
      <c r="BG2059" s="16"/>
      <c r="BH2059" s="16"/>
      <c r="BI2059" s="16"/>
      <c r="BJ2059" s="16"/>
      <c r="BK2059" s="16"/>
      <c r="BL2059" s="16"/>
      <c r="BM2059" s="16"/>
      <c r="BN2059" s="16"/>
      <c r="BO2059" s="16"/>
      <c r="BP2059" s="16"/>
      <c r="BQ2059" s="16"/>
      <c r="BR2059" s="16"/>
      <c r="BS2059" s="16"/>
      <c r="BT2059" s="16"/>
      <c r="BU2059" s="16"/>
      <c r="BV2059" s="16"/>
      <c r="BW2059" s="16"/>
      <c r="BX2059" s="16"/>
      <c r="BY2059" s="16"/>
      <c r="BZ2059" s="16"/>
      <c r="CA2059" s="16"/>
      <c r="CB2059" s="16"/>
      <c r="CC2059" s="16"/>
      <c r="CD2059" s="16"/>
      <c r="CE2059" s="16"/>
      <c r="CF2059" s="16"/>
      <c r="CG2059" s="16"/>
      <c r="CH2059" s="16"/>
      <c r="CI2059" s="16"/>
      <c r="CJ2059" s="16"/>
      <c r="CK2059" s="16"/>
      <c r="CL2059" s="16"/>
      <c r="CM2059" s="16"/>
      <c r="CN2059" s="16"/>
      <c r="CO2059" s="16"/>
      <c r="CP2059" s="16"/>
      <c r="CQ2059" s="16"/>
      <c r="CR2059" s="16"/>
      <c r="CS2059" s="16"/>
      <c r="CT2059" s="16"/>
      <c r="CU2059" s="16"/>
      <c r="CV2059" s="16"/>
      <c r="CW2059" s="16"/>
      <c r="CX2059" s="16"/>
      <c r="CY2059" s="16"/>
      <c r="CZ2059" s="16"/>
      <c r="DA2059" s="16"/>
      <c r="DB2059" s="16"/>
      <c r="DC2059" s="16"/>
      <c r="DD2059" s="16"/>
      <c r="DE2059" s="16"/>
      <c r="DF2059" s="16"/>
      <c r="DG2059" s="16"/>
      <c r="DH2059" s="16"/>
      <c r="DI2059" s="16"/>
      <c r="DJ2059" s="16"/>
      <c r="DK2059" s="16"/>
      <c r="DL2059" s="16"/>
      <c r="DM2059" s="16"/>
      <c r="DN2059" s="16"/>
      <c r="DO2059" s="16"/>
      <c r="DP2059" s="16"/>
      <c r="DQ2059" s="16"/>
      <c r="DR2059" s="16"/>
      <c r="DS2059" s="16"/>
      <c r="DT2059" s="16"/>
      <c r="DU2059" s="16"/>
      <c r="DV2059" s="16"/>
      <c r="DW2059" s="16"/>
      <c r="DX2059" s="16"/>
      <c r="DY2059" s="16"/>
      <c r="DZ2059" s="16"/>
      <c r="EA2059" s="16"/>
      <c r="EB2059" s="16"/>
      <c r="EC2059" s="16"/>
      <c r="ED2059" s="16"/>
      <c r="EE2059" s="16"/>
      <c r="EF2059" s="16"/>
      <c r="EG2059" s="16"/>
      <c r="EH2059" s="16"/>
      <c r="EI2059" s="16"/>
      <c r="EJ2059" s="16"/>
      <c r="EK2059" s="16"/>
      <c r="EL2059" s="16"/>
      <c r="EM2059" s="16"/>
      <c r="EN2059" s="16"/>
      <c r="EO2059" s="16"/>
      <c r="EP2059" s="16"/>
      <c r="EQ2059" s="16"/>
      <c r="ER2059" s="16"/>
      <c r="ES2059" s="16"/>
      <c r="ET2059" s="16"/>
      <c r="EU2059" s="16"/>
      <c r="EV2059" s="16"/>
      <c r="EW2059" s="16"/>
      <c r="EX2059" s="16"/>
      <c r="EY2059" s="16"/>
      <c r="EZ2059" s="16"/>
      <c r="FA2059" s="16"/>
      <c r="FB2059" s="16"/>
      <c r="FC2059" s="16"/>
      <c r="FD2059" s="16"/>
      <c r="FE2059" s="16"/>
      <c r="FF2059" s="16"/>
      <c r="FG2059" s="16"/>
      <c r="FH2059" s="16"/>
      <c r="FI2059" s="16"/>
      <c r="FJ2059" s="16"/>
      <c r="FK2059" s="16"/>
      <c r="FL2059" s="16"/>
      <c r="FM2059" s="16"/>
      <c r="FN2059" s="16"/>
      <c r="FO2059" s="16"/>
      <c r="FP2059" s="16"/>
      <c r="FQ2059" s="16"/>
      <c r="FR2059" s="16"/>
      <c r="FS2059" s="16"/>
      <c r="FT2059" s="16"/>
      <c r="FU2059" s="16"/>
      <c r="FV2059" s="16"/>
      <c r="FW2059" s="16"/>
      <c r="FX2059" s="16"/>
      <c r="FY2059" s="16"/>
      <c r="FZ2059" s="16"/>
      <c r="GA2059" s="16"/>
      <c r="GB2059" s="16"/>
      <c r="GC2059" s="16"/>
      <c r="GD2059" s="16"/>
      <c r="GE2059" s="16"/>
      <c r="GF2059" s="16"/>
      <c r="GG2059" s="16"/>
      <c r="GH2059" s="16"/>
      <c r="GI2059" s="16"/>
      <c r="GJ2059" s="16"/>
      <c r="GK2059" s="16"/>
      <c r="GL2059" s="16"/>
      <c r="GM2059" s="16"/>
      <c r="GN2059" s="16"/>
      <c r="GO2059" s="16"/>
      <c r="GP2059" s="16"/>
      <c r="GQ2059" s="16"/>
      <c r="GR2059" s="16"/>
      <c r="GS2059" s="16"/>
      <c r="GT2059" s="16"/>
      <c r="GU2059" s="16"/>
      <c r="GV2059" s="16"/>
      <c r="GW2059" s="16"/>
      <c r="GX2059" s="16"/>
      <c r="GY2059" s="16"/>
    </row>
    <row r="2060" spans="1:207" x14ac:dyDescent="0.3">
      <c r="A2060" s="16"/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/>
      <c r="BV2060" s="16"/>
      <c r="BW2060" s="16"/>
      <c r="BX2060" s="16"/>
      <c r="BY2060" s="16"/>
      <c r="BZ2060" s="16"/>
      <c r="CA2060" s="16"/>
      <c r="CB2060" s="16"/>
      <c r="CC2060" s="16"/>
      <c r="CD2060" s="16"/>
      <c r="CE2060" s="16"/>
      <c r="CF2060" s="16"/>
      <c r="CG2060" s="16"/>
      <c r="CH2060" s="16"/>
      <c r="CI2060" s="16"/>
      <c r="CJ2060" s="16"/>
      <c r="CK2060" s="16"/>
      <c r="CL2060" s="16"/>
      <c r="CM2060" s="16"/>
      <c r="CN2060" s="16"/>
      <c r="CO2060" s="16"/>
      <c r="CP2060" s="16"/>
      <c r="CQ2060" s="16"/>
      <c r="CR2060" s="16"/>
      <c r="CS2060" s="16"/>
      <c r="CT2060" s="16"/>
      <c r="CU2060" s="16"/>
      <c r="CV2060" s="16"/>
      <c r="CW2060" s="16"/>
      <c r="CX2060" s="16"/>
      <c r="CY2060" s="16"/>
      <c r="CZ2060" s="16"/>
      <c r="DA2060" s="16"/>
      <c r="DB2060" s="16"/>
      <c r="DC2060" s="16"/>
      <c r="DD2060" s="16"/>
      <c r="DE2060" s="16"/>
      <c r="DF2060" s="16"/>
      <c r="DG2060" s="16"/>
      <c r="DH2060" s="16"/>
      <c r="DI2060" s="16"/>
      <c r="DJ2060" s="16"/>
      <c r="DK2060" s="16"/>
      <c r="DL2060" s="16"/>
      <c r="DM2060" s="16"/>
      <c r="DN2060" s="16"/>
      <c r="DO2060" s="16"/>
      <c r="DP2060" s="16"/>
      <c r="DQ2060" s="16"/>
      <c r="DR2060" s="16"/>
      <c r="DS2060" s="16"/>
      <c r="DT2060" s="16"/>
      <c r="DU2060" s="16"/>
      <c r="DV2060" s="16"/>
      <c r="DW2060" s="16"/>
      <c r="DX2060" s="16"/>
      <c r="DY2060" s="16"/>
      <c r="DZ2060" s="16"/>
      <c r="EA2060" s="16"/>
      <c r="EB2060" s="16"/>
      <c r="EC2060" s="16"/>
      <c r="ED2060" s="16"/>
      <c r="EE2060" s="16"/>
      <c r="EF2060" s="16"/>
      <c r="EG2060" s="16"/>
      <c r="EH2060" s="16"/>
      <c r="EI2060" s="16"/>
      <c r="EJ2060" s="16"/>
      <c r="EK2060" s="16"/>
      <c r="EL2060" s="16"/>
      <c r="EM2060" s="16"/>
      <c r="EN2060" s="16"/>
      <c r="EO2060" s="16"/>
      <c r="EP2060" s="16"/>
      <c r="EQ2060" s="16"/>
      <c r="ER2060" s="16"/>
      <c r="ES2060" s="16"/>
      <c r="ET2060" s="16"/>
      <c r="EU2060" s="16"/>
      <c r="EV2060" s="16"/>
      <c r="EW2060" s="16"/>
      <c r="EX2060" s="16"/>
      <c r="EY2060" s="16"/>
      <c r="EZ2060" s="16"/>
      <c r="FA2060" s="16"/>
      <c r="FB2060" s="16"/>
      <c r="FC2060" s="16"/>
      <c r="FD2060" s="16"/>
      <c r="FE2060" s="16"/>
      <c r="FF2060" s="16"/>
      <c r="FG2060" s="16"/>
      <c r="FH2060" s="16"/>
      <c r="FI2060" s="16"/>
      <c r="FJ2060" s="16"/>
      <c r="FK2060" s="16"/>
      <c r="FL2060" s="16"/>
      <c r="FM2060" s="16"/>
      <c r="FN2060" s="16"/>
      <c r="FO2060" s="16"/>
      <c r="FP2060" s="16"/>
      <c r="FQ2060" s="16"/>
      <c r="FR2060" s="16"/>
      <c r="FS2060" s="16"/>
      <c r="FT2060" s="16"/>
      <c r="FU2060" s="16"/>
      <c r="FV2060" s="16"/>
      <c r="FW2060" s="16"/>
      <c r="FX2060" s="16"/>
      <c r="FY2060" s="16"/>
      <c r="FZ2060" s="16"/>
      <c r="GA2060" s="16"/>
      <c r="GB2060" s="16"/>
      <c r="GC2060" s="16"/>
      <c r="GD2060" s="16"/>
      <c r="GE2060" s="16"/>
      <c r="GF2060" s="16"/>
      <c r="GG2060" s="16"/>
      <c r="GH2060" s="16"/>
      <c r="GI2060" s="16"/>
      <c r="GJ2060" s="16"/>
      <c r="GK2060" s="16"/>
      <c r="GL2060" s="16"/>
      <c r="GM2060" s="16"/>
      <c r="GN2060" s="16"/>
      <c r="GO2060" s="16"/>
      <c r="GP2060" s="16"/>
      <c r="GQ2060" s="16"/>
      <c r="GR2060" s="16"/>
      <c r="GS2060" s="16"/>
      <c r="GT2060" s="16"/>
      <c r="GU2060" s="16"/>
      <c r="GV2060" s="16"/>
      <c r="GW2060" s="16"/>
      <c r="GX2060" s="16"/>
      <c r="GY2060" s="16"/>
    </row>
    <row r="2061" spans="1:207" x14ac:dyDescent="0.3">
      <c r="A2061" s="16"/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  <c r="BF2061" s="16"/>
      <c r="BG2061" s="16"/>
      <c r="BH2061" s="16"/>
      <c r="BI2061" s="16"/>
      <c r="BJ2061" s="16"/>
      <c r="BK2061" s="16"/>
      <c r="BL2061" s="16"/>
      <c r="BM2061" s="16"/>
      <c r="BN2061" s="16"/>
      <c r="BO2061" s="16"/>
      <c r="BP2061" s="16"/>
      <c r="BQ2061" s="16"/>
      <c r="BR2061" s="16"/>
      <c r="BS2061" s="16"/>
      <c r="BT2061" s="16"/>
      <c r="BU2061" s="16"/>
      <c r="BV2061" s="16"/>
      <c r="BW2061" s="16"/>
      <c r="BX2061" s="16"/>
      <c r="BY2061" s="16"/>
      <c r="BZ2061" s="16"/>
      <c r="CA2061" s="16"/>
      <c r="CB2061" s="16"/>
      <c r="CC2061" s="16"/>
      <c r="CD2061" s="16"/>
      <c r="CE2061" s="16"/>
      <c r="CF2061" s="16"/>
      <c r="CG2061" s="16"/>
      <c r="CH2061" s="16"/>
      <c r="CI2061" s="16"/>
      <c r="CJ2061" s="16"/>
      <c r="CK2061" s="16"/>
      <c r="CL2061" s="16"/>
      <c r="CM2061" s="16"/>
      <c r="CN2061" s="16"/>
      <c r="CO2061" s="16"/>
      <c r="CP2061" s="16"/>
      <c r="CQ2061" s="16"/>
      <c r="CR2061" s="16"/>
      <c r="CS2061" s="16"/>
      <c r="CT2061" s="16"/>
      <c r="CU2061" s="16"/>
      <c r="CV2061" s="16"/>
      <c r="CW2061" s="16"/>
      <c r="CX2061" s="16"/>
      <c r="CY2061" s="16"/>
      <c r="CZ2061" s="16"/>
      <c r="DA2061" s="16"/>
      <c r="DB2061" s="16"/>
      <c r="DC2061" s="16"/>
      <c r="DD2061" s="16"/>
      <c r="DE2061" s="16"/>
      <c r="DF2061" s="16"/>
      <c r="DG2061" s="16"/>
      <c r="DH2061" s="16"/>
      <c r="DI2061" s="16"/>
      <c r="DJ2061" s="16"/>
      <c r="DK2061" s="16"/>
      <c r="DL2061" s="16"/>
      <c r="DM2061" s="16"/>
      <c r="DN2061" s="16"/>
      <c r="DO2061" s="16"/>
      <c r="DP2061" s="16"/>
      <c r="DQ2061" s="16"/>
      <c r="DR2061" s="16"/>
      <c r="DS2061" s="16"/>
      <c r="DT2061" s="16"/>
      <c r="DU2061" s="16"/>
      <c r="DV2061" s="16"/>
      <c r="DW2061" s="16"/>
      <c r="DX2061" s="16"/>
      <c r="DY2061" s="16"/>
      <c r="DZ2061" s="16"/>
      <c r="EA2061" s="16"/>
      <c r="EB2061" s="16"/>
      <c r="EC2061" s="16"/>
      <c r="ED2061" s="16"/>
      <c r="EE2061" s="16"/>
      <c r="EF2061" s="16"/>
      <c r="EG2061" s="16"/>
      <c r="EH2061" s="16"/>
      <c r="EI2061" s="16"/>
      <c r="EJ2061" s="16"/>
      <c r="EK2061" s="16"/>
      <c r="EL2061" s="16"/>
      <c r="EM2061" s="16"/>
      <c r="EN2061" s="16"/>
      <c r="EO2061" s="16"/>
      <c r="EP2061" s="16"/>
      <c r="EQ2061" s="16"/>
      <c r="ER2061" s="16"/>
      <c r="ES2061" s="16"/>
      <c r="ET2061" s="16"/>
      <c r="EU2061" s="16"/>
      <c r="EV2061" s="16"/>
      <c r="EW2061" s="16"/>
      <c r="EX2061" s="16"/>
      <c r="EY2061" s="16"/>
      <c r="EZ2061" s="16"/>
      <c r="FA2061" s="16"/>
      <c r="FB2061" s="16"/>
      <c r="FC2061" s="16"/>
      <c r="FD2061" s="16"/>
      <c r="FE2061" s="16"/>
      <c r="FF2061" s="16"/>
      <c r="FG2061" s="16"/>
      <c r="FH2061" s="16"/>
      <c r="FI2061" s="16"/>
      <c r="FJ2061" s="16"/>
      <c r="FK2061" s="16"/>
      <c r="FL2061" s="16"/>
      <c r="FM2061" s="16"/>
      <c r="FN2061" s="16"/>
      <c r="FO2061" s="16"/>
      <c r="FP2061" s="16"/>
      <c r="FQ2061" s="16"/>
      <c r="FR2061" s="16"/>
      <c r="FS2061" s="16"/>
      <c r="FT2061" s="16"/>
      <c r="FU2061" s="16"/>
      <c r="FV2061" s="16"/>
      <c r="FW2061" s="16"/>
      <c r="FX2061" s="16"/>
      <c r="FY2061" s="16"/>
      <c r="FZ2061" s="16"/>
      <c r="GA2061" s="16"/>
      <c r="GB2061" s="16"/>
      <c r="GC2061" s="16"/>
      <c r="GD2061" s="16"/>
      <c r="GE2061" s="16"/>
      <c r="GF2061" s="16"/>
      <c r="GG2061" s="16"/>
      <c r="GH2061" s="16"/>
      <c r="GI2061" s="16"/>
      <c r="GJ2061" s="16"/>
      <c r="GK2061" s="16"/>
      <c r="GL2061" s="16"/>
      <c r="GM2061" s="16"/>
      <c r="GN2061" s="16"/>
      <c r="GO2061" s="16"/>
      <c r="GP2061" s="16"/>
      <c r="GQ2061" s="16"/>
      <c r="GR2061" s="16"/>
      <c r="GS2061" s="16"/>
      <c r="GT2061" s="16"/>
      <c r="GU2061" s="16"/>
      <c r="GV2061" s="16"/>
      <c r="GW2061" s="16"/>
      <c r="GX2061" s="16"/>
      <c r="GY2061" s="16"/>
    </row>
    <row r="2062" spans="1:207" x14ac:dyDescent="0.3">
      <c r="A2062" s="16"/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/>
      <c r="BV2062" s="16"/>
      <c r="BW2062" s="16"/>
      <c r="BX2062" s="16"/>
      <c r="BY2062" s="16"/>
      <c r="BZ2062" s="16"/>
      <c r="CA2062" s="16"/>
      <c r="CB2062" s="16"/>
      <c r="CC2062" s="16"/>
      <c r="CD2062" s="16"/>
      <c r="CE2062" s="16"/>
      <c r="CF2062" s="16"/>
      <c r="CG2062" s="16"/>
      <c r="CH2062" s="16"/>
      <c r="CI2062" s="16"/>
      <c r="CJ2062" s="16"/>
      <c r="CK2062" s="16"/>
      <c r="CL2062" s="16"/>
      <c r="CM2062" s="16"/>
      <c r="CN2062" s="16"/>
      <c r="CO2062" s="16"/>
      <c r="CP2062" s="16"/>
      <c r="CQ2062" s="16"/>
      <c r="CR2062" s="16"/>
      <c r="CS2062" s="16"/>
      <c r="CT2062" s="16"/>
      <c r="CU2062" s="16"/>
      <c r="CV2062" s="16"/>
      <c r="CW2062" s="16"/>
      <c r="CX2062" s="16"/>
      <c r="CY2062" s="16"/>
      <c r="CZ2062" s="16"/>
      <c r="DA2062" s="16"/>
      <c r="DB2062" s="16"/>
      <c r="DC2062" s="16"/>
      <c r="DD2062" s="16"/>
      <c r="DE2062" s="16"/>
      <c r="DF2062" s="16"/>
      <c r="DG2062" s="16"/>
      <c r="DH2062" s="16"/>
      <c r="DI2062" s="16"/>
      <c r="DJ2062" s="16"/>
      <c r="DK2062" s="16"/>
      <c r="DL2062" s="16"/>
      <c r="DM2062" s="16"/>
      <c r="DN2062" s="16"/>
      <c r="DO2062" s="16"/>
      <c r="DP2062" s="16"/>
      <c r="DQ2062" s="16"/>
      <c r="DR2062" s="16"/>
      <c r="DS2062" s="16"/>
      <c r="DT2062" s="16"/>
      <c r="DU2062" s="16"/>
      <c r="DV2062" s="16"/>
      <c r="DW2062" s="16"/>
      <c r="DX2062" s="16"/>
      <c r="DY2062" s="16"/>
      <c r="DZ2062" s="16"/>
      <c r="EA2062" s="16"/>
      <c r="EB2062" s="16"/>
      <c r="EC2062" s="16"/>
      <c r="ED2062" s="16"/>
      <c r="EE2062" s="16"/>
      <c r="EF2062" s="16"/>
      <c r="EG2062" s="16"/>
      <c r="EH2062" s="16"/>
      <c r="EI2062" s="16"/>
      <c r="EJ2062" s="16"/>
      <c r="EK2062" s="16"/>
      <c r="EL2062" s="16"/>
      <c r="EM2062" s="16"/>
      <c r="EN2062" s="16"/>
      <c r="EO2062" s="16"/>
      <c r="EP2062" s="16"/>
      <c r="EQ2062" s="16"/>
      <c r="ER2062" s="16"/>
      <c r="ES2062" s="16"/>
      <c r="ET2062" s="16"/>
      <c r="EU2062" s="16"/>
      <c r="EV2062" s="16"/>
      <c r="EW2062" s="16"/>
      <c r="EX2062" s="16"/>
      <c r="EY2062" s="16"/>
      <c r="EZ2062" s="16"/>
      <c r="FA2062" s="16"/>
      <c r="FB2062" s="16"/>
      <c r="FC2062" s="16"/>
      <c r="FD2062" s="16"/>
      <c r="FE2062" s="16"/>
      <c r="FF2062" s="16"/>
      <c r="FG2062" s="16"/>
      <c r="FH2062" s="16"/>
      <c r="FI2062" s="16"/>
      <c r="FJ2062" s="16"/>
      <c r="FK2062" s="16"/>
      <c r="FL2062" s="16"/>
      <c r="FM2062" s="16"/>
      <c r="FN2062" s="16"/>
      <c r="FO2062" s="16"/>
      <c r="FP2062" s="16"/>
      <c r="FQ2062" s="16"/>
      <c r="FR2062" s="16"/>
      <c r="FS2062" s="16"/>
      <c r="FT2062" s="16"/>
      <c r="FU2062" s="16"/>
      <c r="FV2062" s="16"/>
      <c r="FW2062" s="16"/>
      <c r="FX2062" s="16"/>
      <c r="FY2062" s="16"/>
      <c r="FZ2062" s="16"/>
      <c r="GA2062" s="16"/>
      <c r="GB2062" s="16"/>
      <c r="GC2062" s="16"/>
      <c r="GD2062" s="16"/>
      <c r="GE2062" s="16"/>
      <c r="GF2062" s="16"/>
      <c r="GG2062" s="16"/>
      <c r="GH2062" s="16"/>
      <c r="GI2062" s="16"/>
      <c r="GJ2062" s="16"/>
      <c r="GK2062" s="16"/>
      <c r="GL2062" s="16"/>
      <c r="GM2062" s="16"/>
      <c r="GN2062" s="16"/>
      <c r="GO2062" s="16"/>
      <c r="GP2062" s="16"/>
      <c r="GQ2062" s="16"/>
      <c r="GR2062" s="16"/>
      <c r="GS2062" s="16"/>
      <c r="GT2062" s="16"/>
      <c r="GU2062" s="16"/>
      <c r="GV2062" s="16"/>
      <c r="GW2062" s="16"/>
      <c r="GX2062" s="16"/>
      <c r="GY2062" s="16"/>
    </row>
    <row r="2063" spans="1:207" x14ac:dyDescent="0.3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  <c r="BF2063" s="16"/>
      <c r="BG2063" s="16"/>
      <c r="BH2063" s="16"/>
      <c r="BI2063" s="16"/>
      <c r="BJ2063" s="16"/>
      <c r="BK2063" s="16"/>
      <c r="BL2063" s="16"/>
      <c r="BM2063" s="16"/>
      <c r="BN2063" s="16"/>
      <c r="BO2063" s="16"/>
      <c r="BP2063" s="16"/>
      <c r="BQ2063" s="16"/>
      <c r="BR2063" s="16"/>
      <c r="BS2063" s="16"/>
      <c r="BT2063" s="16"/>
      <c r="BU2063" s="16"/>
      <c r="BV2063" s="16"/>
      <c r="BW2063" s="16"/>
      <c r="BX2063" s="16"/>
      <c r="BY2063" s="16"/>
      <c r="BZ2063" s="16"/>
      <c r="CA2063" s="16"/>
      <c r="CB2063" s="16"/>
      <c r="CC2063" s="16"/>
      <c r="CD2063" s="16"/>
      <c r="CE2063" s="16"/>
      <c r="CF2063" s="16"/>
      <c r="CG2063" s="16"/>
      <c r="CH2063" s="16"/>
      <c r="CI2063" s="16"/>
      <c r="CJ2063" s="16"/>
      <c r="CK2063" s="16"/>
      <c r="CL2063" s="16"/>
      <c r="CM2063" s="16"/>
      <c r="CN2063" s="16"/>
      <c r="CO2063" s="16"/>
      <c r="CP2063" s="16"/>
      <c r="CQ2063" s="16"/>
      <c r="CR2063" s="16"/>
      <c r="CS2063" s="16"/>
      <c r="CT2063" s="16"/>
      <c r="CU2063" s="16"/>
      <c r="CV2063" s="16"/>
      <c r="CW2063" s="16"/>
      <c r="CX2063" s="16"/>
      <c r="CY2063" s="16"/>
      <c r="CZ2063" s="16"/>
      <c r="DA2063" s="16"/>
      <c r="DB2063" s="16"/>
      <c r="DC2063" s="16"/>
      <c r="DD2063" s="16"/>
      <c r="DE2063" s="16"/>
      <c r="DF2063" s="16"/>
      <c r="DG2063" s="16"/>
      <c r="DH2063" s="16"/>
      <c r="DI2063" s="16"/>
      <c r="DJ2063" s="16"/>
      <c r="DK2063" s="16"/>
      <c r="DL2063" s="16"/>
      <c r="DM2063" s="16"/>
      <c r="DN2063" s="16"/>
      <c r="DO2063" s="16"/>
      <c r="DP2063" s="16"/>
      <c r="DQ2063" s="16"/>
      <c r="DR2063" s="16"/>
      <c r="DS2063" s="16"/>
      <c r="DT2063" s="16"/>
      <c r="DU2063" s="16"/>
      <c r="DV2063" s="16"/>
      <c r="DW2063" s="16"/>
      <c r="DX2063" s="16"/>
      <c r="DY2063" s="16"/>
      <c r="DZ2063" s="16"/>
      <c r="EA2063" s="16"/>
      <c r="EB2063" s="16"/>
      <c r="EC2063" s="16"/>
      <c r="ED2063" s="16"/>
      <c r="EE2063" s="16"/>
      <c r="EF2063" s="16"/>
      <c r="EG2063" s="16"/>
      <c r="EH2063" s="16"/>
      <c r="EI2063" s="16"/>
      <c r="EJ2063" s="16"/>
      <c r="EK2063" s="16"/>
      <c r="EL2063" s="16"/>
      <c r="EM2063" s="16"/>
      <c r="EN2063" s="16"/>
      <c r="EO2063" s="16"/>
      <c r="EP2063" s="16"/>
      <c r="EQ2063" s="16"/>
      <c r="ER2063" s="16"/>
      <c r="ES2063" s="16"/>
      <c r="ET2063" s="16"/>
      <c r="EU2063" s="16"/>
      <c r="EV2063" s="16"/>
      <c r="EW2063" s="16"/>
      <c r="EX2063" s="16"/>
      <c r="EY2063" s="16"/>
      <c r="EZ2063" s="16"/>
      <c r="FA2063" s="16"/>
      <c r="FB2063" s="16"/>
      <c r="FC2063" s="16"/>
      <c r="FD2063" s="16"/>
      <c r="FE2063" s="16"/>
      <c r="FF2063" s="16"/>
      <c r="FG2063" s="16"/>
      <c r="FH2063" s="16"/>
      <c r="FI2063" s="16"/>
      <c r="FJ2063" s="16"/>
      <c r="FK2063" s="16"/>
      <c r="FL2063" s="16"/>
      <c r="FM2063" s="16"/>
      <c r="FN2063" s="16"/>
      <c r="FO2063" s="16"/>
      <c r="FP2063" s="16"/>
      <c r="FQ2063" s="16"/>
      <c r="FR2063" s="16"/>
      <c r="FS2063" s="16"/>
      <c r="FT2063" s="16"/>
      <c r="FU2063" s="16"/>
      <c r="FV2063" s="16"/>
      <c r="FW2063" s="16"/>
      <c r="FX2063" s="16"/>
      <c r="FY2063" s="16"/>
      <c r="FZ2063" s="16"/>
      <c r="GA2063" s="16"/>
      <c r="GB2063" s="16"/>
      <c r="GC2063" s="16"/>
      <c r="GD2063" s="16"/>
      <c r="GE2063" s="16"/>
      <c r="GF2063" s="16"/>
      <c r="GG2063" s="16"/>
      <c r="GH2063" s="16"/>
      <c r="GI2063" s="16"/>
      <c r="GJ2063" s="16"/>
      <c r="GK2063" s="16"/>
      <c r="GL2063" s="16"/>
      <c r="GM2063" s="16"/>
      <c r="GN2063" s="16"/>
      <c r="GO2063" s="16"/>
      <c r="GP2063" s="16"/>
      <c r="GQ2063" s="16"/>
      <c r="GR2063" s="16"/>
      <c r="GS2063" s="16"/>
      <c r="GT2063" s="16"/>
      <c r="GU2063" s="16"/>
      <c r="GV2063" s="16"/>
      <c r="GW2063" s="16"/>
      <c r="GX2063" s="16"/>
      <c r="GY2063" s="16"/>
    </row>
    <row r="2064" spans="1:207" x14ac:dyDescent="0.3">
      <c r="A2064" s="16"/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/>
      <c r="BV2064" s="16"/>
      <c r="BW2064" s="16"/>
      <c r="BX2064" s="16"/>
      <c r="BY2064" s="16"/>
      <c r="BZ2064" s="16"/>
      <c r="CA2064" s="16"/>
      <c r="CB2064" s="16"/>
      <c r="CC2064" s="16"/>
      <c r="CD2064" s="16"/>
      <c r="CE2064" s="16"/>
      <c r="CF2064" s="16"/>
      <c r="CG2064" s="16"/>
      <c r="CH2064" s="16"/>
      <c r="CI2064" s="16"/>
      <c r="CJ2064" s="16"/>
      <c r="CK2064" s="16"/>
      <c r="CL2064" s="16"/>
      <c r="CM2064" s="16"/>
      <c r="CN2064" s="16"/>
      <c r="CO2064" s="16"/>
      <c r="CP2064" s="16"/>
      <c r="CQ2064" s="16"/>
      <c r="CR2064" s="16"/>
      <c r="CS2064" s="16"/>
      <c r="CT2064" s="16"/>
      <c r="CU2064" s="16"/>
      <c r="CV2064" s="16"/>
      <c r="CW2064" s="16"/>
      <c r="CX2064" s="16"/>
      <c r="CY2064" s="16"/>
      <c r="CZ2064" s="16"/>
      <c r="DA2064" s="16"/>
      <c r="DB2064" s="16"/>
      <c r="DC2064" s="16"/>
      <c r="DD2064" s="16"/>
      <c r="DE2064" s="16"/>
      <c r="DF2064" s="16"/>
      <c r="DG2064" s="16"/>
      <c r="DH2064" s="16"/>
      <c r="DI2064" s="16"/>
      <c r="DJ2064" s="16"/>
      <c r="DK2064" s="16"/>
      <c r="DL2064" s="16"/>
      <c r="DM2064" s="16"/>
      <c r="DN2064" s="16"/>
      <c r="DO2064" s="16"/>
      <c r="DP2064" s="16"/>
      <c r="DQ2064" s="16"/>
      <c r="DR2064" s="16"/>
      <c r="DS2064" s="16"/>
      <c r="DT2064" s="16"/>
      <c r="DU2064" s="16"/>
      <c r="DV2064" s="16"/>
      <c r="DW2064" s="16"/>
      <c r="DX2064" s="16"/>
      <c r="DY2064" s="16"/>
      <c r="DZ2064" s="16"/>
      <c r="EA2064" s="16"/>
      <c r="EB2064" s="16"/>
      <c r="EC2064" s="16"/>
      <c r="ED2064" s="16"/>
      <c r="EE2064" s="16"/>
      <c r="EF2064" s="16"/>
      <c r="EG2064" s="16"/>
      <c r="EH2064" s="16"/>
      <c r="EI2064" s="16"/>
      <c r="EJ2064" s="16"/>
      <c r="EK2064" s="16"/>
      <c r="EL2064" s="16"/>
      <c r="EM2064" s="16"/>
      <c r="EN2064" s="16"/>
      <c r="EO2064" s="16"/>
      <c r="EP2064" s="16"/>
      <c r="EQ2064" s="16"/>
      <c r="ER2064" s="16"/>
      <c r="ES2064" s="16"/>
      <c r="ET2064" s="16"/>
      <c r="EU2064" s="16"/>
      <c r="EV2064" s="16"/>
      <c r="EW2064" s="16"/>
      <c r="EX2064" s="16"/>
      <c r="EY2064" s="16"/>
      <c r="EZ2064" s="16"/>
      <c r="FA2064" s="16"/>
      <c r="FB2064" s="16"/>
      <c r="FC2064" s="16"/>
      <c r="FD2064" s="16"/>
      <c r="FE2064" s="16"/>
      <c r="FF2064" s="16"/>
      <c r="FG2064" s="16"/>
      <c r="FH2064" s="16"/>
      <c r="FI2064" s="16"/>
      <c r="FJ2064" s="16"/>
      <c r="FK2064" s="16"/>
      <c r="FL2064" s="16"/>
      <c r="FM2064" s="16"/>
      <c r="FN2064" s="16"/>
      <c r="FO2064" s="16"/>
      <c r="FP2064" s="16"/>
      <c r="FQ2064" s="16"/>
      <c r="FR2064" s="16"/>
      <c r="FS2064" s="16"/>
      <c r="FT2064" s="16"/>
      <c r="FU2064" s="16"/>
      <c r="FV2064" s="16"/>
      <c r="FW2064" s="16"/>
      <c r="FX2064" s="16"/>
      <c r="FY2064" s="16"/>
      <c r="FZ2064" s="16"/>
      <c r="GA2064" s="16"/>
      <c r="GB2064" s="16"/>
      <c r="GC2064" s="16"/>
      <c r="GD2064" s="16"/>
      <c r="GE2064" s="16"/>
      <c r="GF2064" s="16"/>
      <c r="GG2064" s="16"/>
      <c r="GH2064" s="16"/>
      <c r="GI2064" s="16"/>
      <c r="GJ2064" s="16"/>
      <c r="GK2064" s="16"/>
      <c r="GL2064" s="16"/>
      <c r="GM2064" s="16"/>
      <c r="GN2064" s="16"/>
      <c r="GO2064" s="16"/>
      <c r="GP2064" s="16"/>
      <c r="GQ2064" s="16"/>
      <c r="GR2064" s="16"/>
      <c r="GS2064" s="16"/>
      <c r="GT2064" s="16"/>
      <c r="GU2064" s="16"/>
      <c r="GV2064" s="16"/>
      <c r="GW2064" s="16"/>
      <c r="GX2064" s="16"/>
      <c r="GY2064" s="16"/>
    </row>
    <row r="2065" spans="1:207" x14ac:dyDescent="0.3">
      <c r="A2065" s="16"/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  <c r="BF2065" s="16"/>
      <c r="BG2065" s="16"/>
      <c r="BH2065" s="16"/>
      <c r="BI2065" s="16"/>
      <c r="BJ2065" s="16"/>
      <c r="BK2065" s="16"/>
      <c r="BL2065" s="16"/>
      <c r="BM2065" s="16"/>
      <c r="BN2065" s="16"/>
      <c r="BO2065" s="16"/>
      <c r="BP2065" s="16"/>
      <c r="BQ2065" s="16"/>
      <c r="BR2065" s="16"/>
      <c r="BS2065" s="16"/>
      <c r="BT2065" s="16"/>
      <c r="BU2065" s="16"/>
      <c r="BV2065" s="16"/>
      <c r="BW2065" s="16"/>
      <c r="BX2065" s="16"/>
      <c r="BY2065" s="16"/>
      <c r="BZ2065" s="16"/>
      <c r="CA2065" s="16"/>
      <c r="CB2065" s="16"/>
      <c r="CC2065" s="16"/>
      <c r="CD2065" s="16"/>
      <c r="CE2065" s="16"/>
      <c r="CF2065" s="16"/>
      <c r="CG2065" s="16"/>
      <c r="CH2065" s="16"/>
      <c r="CI2065" s="16"/>
      <c r="CJ2065" s="16"/>
      <c r="CK2065" s="16"/>
      <c r="CL2065" s="16"/>
      <c r="CM2065" s="16"/>
      <c r="CN2065" s="16"/>
      <c r="CO2065" s="16"/>
      <c r="CP2065" s="16"/>
      <c r="CQ2065" s="16"/>
      <c r="CR2065" s="16"/>
      <c r="CS2065" s="16"/>
      <c r="CT2065" s="16"/>
      <c r="CU2065" s="16"/>
      <c r="CV2065" s="16"/>
      <c r="CW2065" s="16"/>
      <c r="CX2065" s="16"/>
      <c r="CY2065" s="16"/>
      <c r="CZ2065" s="16"/>
      <c r="DA2065" s="16"/>
      <c r="DB2065" s="16"/>
      <c r="DC2065" s="16"/>
      <c r="DD2065" s="16"/>
      <c r="DE2065" s="16"/>
      <c r="DF2065" s="16"/>
      <c r="DG2065" s="16"/>
      <c r="DH2065" s="16"/>
      <c r="DI2065" s="16"/>
      <c r="DJ2065" s="16"/>
      <c r="DK2065" s="16"/>
      <c r="DL2065" s="16"/>
      <c r="DM2065" s="16"/>
      <c r="DN2065" s="16"/>
      <c r="DO2065" s="16"/>
      <c r="DP2065" s="16"/>
      <c r="DQ2065" s="16"/>
      <c r="DR2065" s="16"/>
      <c r="DS2065" s="16"/>
      <c r="DT2065" s="16"/>
      <c r="DU2065" s="16"/>
      <c r="DV2065" s="16"/>
      <c r="DW2065" s="16"/>
      <c r="DX2065" s="16"/>
      <c r="DY2065" s="16"/>
      <c r="DZ2065" s="16"/>
      <c r="EA2065" s="16"/>
      <c r="EB2065" s="16"/>
      <c r="EC2065" s="16"/>
      <c r="ED2065" s="16"/>
      <c r="EE2065" s="16"/>
      <c r="EF2065" s="16"/>
      <c r="EG2065" s="16"/>
      <c r="EH2065" s="16"/>
      <c r="EI2065" s="16"/>
      <c r="EJ2065" s="16"/>
      <c r="EK2065" s="16"/>
      <c r="EL2065" s="16"/>
      <c r="EM2065" s="16"/>
      <c r="EN2065" s="16"/>
      <c r="EO2065" s="16"/>
      <c r="EP2065" s="16"/>
      <c r="EQ2065" s="16"/>
      <c r="ER2065" s="16"/>
      <c r="ES2065" s="16"/>
      <c r="ET2065" s="16"/>
      <c r="EU2065" s="16"/>
      <c r="EV2065" s="16"/>
      <c r="EW2065" s="16"/>
      <c r="EX2065" s="16"/>
      <c r="EY2065" s="16"/>
      <c r="EZ2065" s="16"/>
      <c r="FA2065" s="16"/>
      <c r="FB2065" s="16"/>
      <c r="FC2065" s="16"/>
      <c r="FD2065" s="16"/>
      <c r="FE2065" s="16"/>
      <c r="FF2065" s="16"/>
      <c r="FG2065" s="16"/>
      <c r="FH2065" s="16"/>
      <c r="FI2065" s="16"/>
      <c r="FJ2065" s="16"/>
      <c r="FK2065" s="16"/>
      <c r="FL2065" s="16"/>
      <c r="FM2065" s="16"/>
      <c r="FN2065" s="16"/>
      <c r="FO2065" s="16"/>
      <c r="FP2065" s="16"/>
      <c r="FQ2065" s="16"/>
      <c r="FR2065" s="16"/>
      <c r="FS2065" s="16"/>
      <c r="FT2065" s="16"/>
      <c r="FU2065" s="16"/>
      <c r="FV2065" s="16"/>
      <c r="FW2065" s="16"/>
      <c r="FX2065" s="16"/>
      <c r="FY2065" s="16"/>
      <c r="FZ2065" s="16"/>
      <c r="GA2065" s="16"/>
      <c r="GB2065" s="16"/>
      <c r="GC2065" s="16"/>
      <c r="GD2065" s="16"/>
      <c r="GE2065" s="16"/>
      <c r="GF2065" s="16"/>
      <c r="GG2065" s="16"/>
      <c r="GH2065" s="16"/>
      <c r="GI2065" s="16"/>
      <c r="GJ2065" s="16"/>
      <c r="GK2065" s="16"/>
      <c r="GL2065" s="16"/>
      <c r="GM2065" s="16"/>
      <c r="GN2065" s="16"/>
      <c r="GO2065" s="16"/>
      <c r="GP2065" s="16"/>
      <c r="GQ2065" s="16"/>
      <c r="GR2065" s="16"/>
      <c r="GS2065" s="16"/>
      <c r="GT2065" s="16"/>
      <c r="GU2065" s="16"/>
      <c r="GV2065" s="16"/>
      <c r="GW2065" s="16"/>
      <c r="GX2065" s="16"/>
      <c r="GY2065" s="16"/>
    </row>
    <row r="2066" spans="1:207" x14ac:dyDescent="0.3">
      <c r="A2066" s="16"/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/>
      <c r="BV2066" s="16"/>
      <c r="BW2066" s="16"/>
      <c r="BX2066" s="16"/>
      <c r="BY2066" s="16"/>
      <c r="BZ2066" s="16"/>
      <c r="CA2066" s="16"/>
      <c r="CB2066" s="16"/>
      <c r="CC2066" s="16"/>
      <c r="CD2066" s="16"/>
      <c r="CE2066" s="16"/>
      <c r="CF2066" s="16"/>
      <c r="CG2066" s="16"/>
      <c r="CH2066" s="16"/>
      <c r="CI2066" s="16"/>
      <c r="CJ2066" s="16"/>
      <c r="CK2066" s="16"/>
      <c r="CL2066" s="16"/>
      <c r="CM2066" s="16"/>
      <c r="CN2066" s="16"/>
      <c r="CO2066" s="16"/>
      <c r="CP2066" s="16"/>
      <c r="CQ2066" s="16"/>
      <c r="CR2066" s="16"/>
      <c r="CS2066" s="16"/>
      <c r="CT2066" s="16"/>
      <c r="CU2066" s="16"/>
      <c r="CV2066" s="16"/>
      <c r="CW2066" s="16"/>
      <c r="CX2066" s="16"/>
      <c r="CY2066" s="16"/>
      <c r="CZ2066" s="16"/>
      <c r="DA2066" s="16"/>
      <c r="DB2066" s="16"/>
      <c r="DC2066" s="16"/>
      <c r="DD2066" s="16"/>
      <c r="DE2066" s="16"/>
      <c r="DF2066" s="16"/>
      <c r="DG2066" s="16"/>
      <c r="DH2066" s="16"/>
      <c r="DI2066" s="16"/>
      <c r="DJ2066" s="16"/>
      <c r="DK2066" s="16"/>
      <c r="DL2066" s="16"/>
      <c r="DM2066" s="16"/>
      <c r="DN2066" s="16"/>
      <c r="DO2066" s="16"/>
      <c r="DP2066" s="16"/>
      <c r="DQ2066" s="16"/>
      <c r="DR2066" s="16"/>
      <c r="DS2066" s="16"/>
      <c r="DT2066" s="16"/>
      <c r="DU2066" s="16"/>
      <c r="DV2066" s="16"/>
      <c r="DW2066" s="16"/>
      <c r="DX2066" s="16"/>
      <c r="DY2066" s="16"/>
      <c r="DZ2066" s="16"/>
      <c r="EA2066" s="16"/>
      <c r="EB2066" s="16"/>
      <c r="EC2066" s="16"/>
      <c r="ED2066" s="16"/>
      <c r="EE2066" s="16"/>
      <c r="EF2066" s="16"/>
      <c r="EG2066" s="16"/>
      <c r="EH2066" s="16"/>
      <c r="EI2066" s="16"/>
      <c r="EJ2066" s="16"/>
      <c r="EK2066" s="16"/>
      <c r="EL2066" s="16"/>
      <c r="EM2066" s="16"/>
      <c r="EN2066" s="16"/>
      <c r="EO2066" s="16"/>
      <c r="EP2066" s="16"/>
      <c r="EQ2066" s="16"/>
      <c r="ER2066" s="16"/>
      <c r="ES2066" s="16"/>
      <c r="ET2066" s="16"/>
      <c r="EU2066" s="16"/>
      <c r="EV2066" s="16"/>
      <c r="EW2066" s="16"/>
      <c r="EX2066" s="16"/>
      <c r="EY2066" s="16"/>
      <c r="EZ2066" s="16"/>
      <c r="FA2066" s="16"/>
      <c r="FB2066" s="16"/>
      <c r="FC2066" s="16"/>
      <c r="FD2066" s="16"/>
      <c r="FE2066" s="16"/>
      <c r="FF2066" s="16"/>
      <c r="FG2066" s="16"/>
      <c r="FH2066" s="16"/>
      <c r="FI2066" s="16"/>
      <c r="FJ2066" s="16"/>
      <c r="FK2066" s="16"/>
      <c r="FL2066" s="16"/>
      <c r="FM2066" s="16"/>
      <c r="FN2066" s="16"/>
      <c r="FO2066" s="16"/>
      <c r="FP2066" s="16"/>
      <c r="FQ2066" s="16"/>
      <c r="FR2066" s="16"/>
      <c r="FS2066" s="16"/>
      <c r="FT2066" s="16"/>
      <c r="FU2066" s="16"/>
      <c r="FV2066" s="16"/>
      <c r="FW2066" s="16"/>
      <c r="FX2066" s="16"/>
      <c r="FY2066" s="16"/>
      <c r="FZ2066" s="16"/>
      <c r="GA2066" s="16"/>
      <c r="GB2066" s="16"/>
      <c r="GC2066" s="16"/>
      <c r="GD2066" s="16"/>
      <c r="GE2066" s="16"/>
      <c r="GF2066" s="16"/>
      <c r="GG2066" s="16"/>
      <c r="GH2066" s="16"/>
      <c r="GI2066" s="16"/>
      <c r="GJ2066" s="16"/>
      <c r="GK2066" s="16"/>
      <c r="GL2066" s="16"/>
      <c r="GM2066" s="16"/>
      <c r="GN2066" s="16"/>
      <c r="GO2066" s="16"/>
      <c r="GP2066" s="16"/>
      <c r="GQ2066" s="16"/>
      <c r="GR2066" s="16"/>
      <c r="GS2066" s="16"/>
      <c r="GT2066" s="16"/>
      <c r="GU2066" s="16"/>
      <c r="GV2066" s="16"/>
      <c r="GW2066" s="16"/>
      <c r="GX2066" s="16"/>
      <c r="GY2066" s="16"/>
    </row>
    <row r="2067" spans="1:207" x14ac:dyDescent="0.3">
      <c r="A2067" s="16"/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6"/>
      <c r="BG2067" s="16"/>
      <c r="BH2067" s="16"/>
      <c r="BI2067" s="16"/>
      <c r="BJ2067" s="16"/>
      <c r="BK2067" s="16"/>
      <c r="BL2067" s="16"/>
      <c r="BM2067" s="16"/>
      <c r="BN2067" s="16"/>
      <c r="BO2067" s="16"/>
      <c r="BP2067" s="16"/>
      <c r="BQ2067" s="16"/>
      <c r="BR2067" s="16"/>
      <c r="BS2067" s="16"/>
      <c r="BT2067" s="16"/>
      <c r="BU2067" s="16"/>
      <c r="BV2067" s="16"/>
      <c r="BW2067" s="16"/>
      <c r="BX2067" s="16"/>
      <c r="BY2067" s="16"/>
      <c r="BZ2067" s="16"/>
      <c r="CA2067" s="16"/>
      <c r="CB2067" s="16"/>
      <c r="CC2067" s="16"/>
      <c r="CD2067" s="16"/>
      <c r="CE2067" s="16"/>
      <c r="CF2067" s="16"/>
      <c r="CG2067" s="16"/>
      <c r="CH2067" s="16"/>
      <c r="CI2067" s="16"/>
      <c r="CJ2067" s="16"/>
      <c r="CK2067" s="16"/>
      <c r="CL2067" s="16"/>
      <c r="CM2067" s="16"/>
      <c r="CN2067" s="16"/>
      <c r="CO2067" s="16"/>
      <c r="CP2067" s="16"/>
      <c r="CQ2067" s="16"/>
      <c r="CR2067" s="16"/>
      <c r="CS2067" s="16"/>
      <c r="CT2067" s="16"/>
      <c r="CU2067" s="16"/>
      <c r="CV2067" s="16"/>
      <c r="CW2067" s="16"/>
      <c r="CX2067" s="16"/>
      <c r="CY2067" s="16"/>
      <c r="CZ2067" s="16"/>
      <c r="DA2067" s="16"/>
      <c r="DB2067" s="16"/>
      <c r="DC2067" s="16"/>
      <c r="DD2067" s="16"/>
      <c r="DE2067" s="16"/>
      <c r="DF2067" s="16"/>
      <c r="DG2067" s="16"/>
      <c r="DH2067" s="16"/>
      <c r="DI2067" s="16"/>
      <c r="DJ2067" s="16"/>
      <c r="DK2067" s="16"/>
      <c r="DL2067" s="16"/>
      <c r="DM2067" s="16"/>
      <c r="DN2067" s="16"/>
      <c r="DO2067" s="16"/>
      <c r="DP2067" s="16"/>
      <c r="DQ2067" s="16"/>
      <c r="DR2067" s="16"/>
      <c r="DS2067" s="16"/>
      <c r="DT2067" s="16"/>
      <c r="DU2067" s="16"/>
      <c r="DV2067" s="16"/>
      <c r="DW2067" s="16"/>
      <c r="DX2067" s="16"/>
      <c r="DY2067" s="16"/>
      <c r="DZ2067" s="16"/>
      <c r="EA2067" s="16"/>
      <c r="EB2067" s="16"/>
      <c r="EC2067" s="16"/>
      <c r="ED2067" s="16"/>
      <c r="EE2067" s="16"/>
      <c r="EF2067" s="16"/>
      <c r="EG2067" s="16"/>
      <c r="EH2067" s="16"/>
      <c r="EI2067" s="16"/>
      <c r="EJ2067" s="16"/>
      <c r="EK2067" s="16"/>
      <c r="EL2067" s="16"/>
      <c r="EM2067" s="16"/>
      <c r="EN2067" s="16"/>
      <c r="EO2067" s="16"/>
      <c r="EP2067" s="16"/>
      <c r="EQ2067" s="16"/>
      <c r="ER2067" s="16"/>
      <c r="ES2067" s="16"/>
      <c r="ET2067" s="16"/>
      <c r="EU2067" s="16"/>
      <c r="EV2067" s="16"/>
      <c r="EW2067" s="16"/>
      <c r="EX2067" s="16"/>
      <c r="EY2067" s="16"/>
      <c r="EZ2067" s="16"/>
      <c r="FA2067" s="16"/>
      <c r="FB2067" s="16"/>
      <c r="FC2067" s="16"/>
      <c r="FD2067" s="16"/>
      <c r="FE2067" s="16"/>
      <c r="FF2067" s="16"/>
      <c r="FG2067" s="16"/>
      <c r="FH2067" s="16"/>
      <c r="FI2067" s="16"/>
      <c r="FJ2067" s="16"/>
      <c r="FK2067" s="16"/>
      <c r="FL2067" s="16"/>
      <c r="FM2067" s="16"/>
      <c r="FN2067" s="16"/>
      <c r="FO2067" s="16"/>
      <c r="FP2067" s="16"/>
      <c r="FQ2067" s="16"/>
      <c r="FR2067" s="16"/>
      <c r="FS2067" s="16"/>
      <c r="FT2067" s="16"/>
      <c r="FU2067" s="16"/>
      <c r="FV2067" s="16"/>
      <c r="FW2067" s="16"/>
      <c r="FX2067" s="16"/>
      <c r="FY2067" s="16"/>
      <c r="FZ2067" s="16"/>
      <c r="GA2067" s="16"/>
      <c r="GB2067" s="16"/>
      <c r="GC2067" s="16"/>
      <c r="GD2067" s="16"/>
      <c r="GE2067" s="16"/>
      <c r="GF2067" s="16"/>
      <c r="GG2067" s="16"/>
      <c r="GH2067" s="16"/>
      <c r="GI2067" s="16"/>
      <c r="GJ2067" s="16"/>
      <c r="GK2067" s="16"/>
      <c r="GL2067" s="16"/>
      <c r="GM2067" s="16"/>
      <c r="GN2067" s="16"/>
      <c r="GO2067" s="16"/>
      <c r="GP2067" s="16"/>
      <c r="GQ2067" s="16"/>
      <c r="GR2067" s="16"/>
      <c r="GS2067" s="16"/>
      <c r="GT2067" s="16"/>
      <c r="GU2067" s="16"/>
      <c r="GV2067" s="16"/>
      <c r="GW2067" s="16"/>
      <c r="GX2067" s="16"/>
      <c r="GY2067" s="16"/>
    </row>
    <row r="2068" spans="1:207" x14ac:dyDescent="0.3">
      <c r="A2068" s="16"/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6"/>
      <c r="BG2068" s="16"/>
      <c r="BH2068" s="16"/>
      <c r="BI2068" s="16"/>
      <c r="BJ2068" s="16"/>
      <c r="BK2068" s="16"/>
      <c r="BL2068" s="16"/>
      <c r="BM2068" s="16"/>
      <c r="BN2068" s="16"/>
      <c r="BO2068" s="16"/>
      <c r="BP2068" s="16"/>
      <c r="BQ2068" s="16"/>
      <c r="BR2068" s="16"/>
      <c r="BS2068" s="16"/>
      <c r="BT2068" s="16"/>
      <c r="BU2068" s="16"/>
      <c r="BV2068" s="16"/>
      <c r="BW2068" s="16"/>
      <c r="BX2068" s="16"/>
      <c r="BY2068" s="16"/>
      <c r="BZ2068" s="16"/>
      <c r="CA2068" s="16"/>
      <c r="CB2068" s="16"/>
      <c r="CC2068" s="16"/>
      <c r="CD2068" s="16"/>
      <c r="CE2068" s="16"/>
      <c r="CF2068" s="16"/>
      <c r="CG2068" s="16"/>
      <c r="CH2068" s="16"/>
      <c r="CI2068" s="16"/>
      <c r="CJ2068" s="16"/>
      <c r="CK2068" s="16"/>
      <c r="CL2068" s="16"/>
      <c r="CM2068" s="16"/>
      <c r="CN2068" s="16"/>
      <c r="CO2068" s="16"/>
      <c r="CP2068" s="16"/>
      <c r="CQ2068" s="16"/>
      <c r="CR2068" s="16"/>
      <c r="CS2068" s="16"/>
      <c r="CT2068" s="16"/>
      <c r="CU2068" s="16"/>
      <c r="CV2068" s="16"/>
      <c r="CW2068" s="16"/>
      <c r="CX2068" s="16"/>
      <c r="CY2068" s="16"/>
      <c r="CZ2068" s="16"/>
      <c r="DA2068" s="16"/>
      <c r="DB2068" s="16"/>
      <c r="DC2068" s="16"/>
      <c r="DD2068" s="16"/>
      <c r="DE2068" s="16"/>
      <c r="DF2068" s="16"/>
      <c r="DG2068" s="16"/>
      <c r="DH2068" s="16"/>
      <c r="DI2068" s="16"/>
      <c r="DJ2068" s="16"/>
      <c r="DK2068" s="16"/>
      <c r="DL2068" s="16"/>
      <c r="DM2068" s="16"/>
      <c r="DN2068" s="16"/>
      <c r="DO2068" s="16"/>
      <c r="DP2068" s="16"/>
      <c r="DQ2068" s="16"/>
      <c r="DR2068" s="16"/>
      <c r="DS2068" s="16"/>
      <c r="DT2068" s="16"/>
      <c r="DU2068" s="16"/>
      <c r="DV2068" s="16"/>
      <c r="DW2068" s="16"/>
      <c r="DX2068" s="16"/>
      <c r="DY2068" s="16"/>
      <c r="DZ2068" s="16"/>
      <c r="EA2068" s="16"/>
      <c r="EB2068" s="16"/>
      <c r="EC2068" s="16"/>
      <c r="ED2068" s="16"/>
      <c r="EE2068" s="16"/>
      <c r="EF2068" s="16"/>
      <c r="EG2068" s="16"/>
      <c r="EH2068" s="16"/>
      <c r="EI2068" s="16"/>
      <c r="EJ2068" s="16"/>
      <c r="EK2068" s="16"/>
      <c r="EL2068" s="16"/>
      <c r="EM2068" s="16"/>
      <c r="EN2068" s="16"/>
      <c r="EO2068" s="16"/>
      <c r="EP2068" s="16"/>
      <c r="EQ2068" s="16"/>
      <c r="ER2068" s="16"/>
      <c r="ES2068" s="16"/>
      <c r="ET2068" s="16"/>
      <c r="EU2068" s="16"/>
      <c r="EV2068" s="16"/>
      <c r="EW2068" s="16"/>
      <c r="EX2068" s="16"/>
      <c r="EY2068" s="16"/>
      <c r="EZ2068" s="16"/>
      <c r="FA2068" s="16"/>
      <c r="FB2068" s="16"/>
      <c r="FC2068" s="16"/>
      <c r="FD2068" s="16"/>
      <c r="FE2068" s="16"/>
      <c r="FF2068" s="16"/>
      <c r="FG2068" s="16"/>
      <c r="FH2068" s="16"/>
      <c r="FI2068" s="16"/>
      <c r="FJ2068" s="16"/>
      <c r="FK2068" s="16"/>
      <c r="FL2068" s="16"/>
      <c r="FM2068" s="16"/>
      <c r="FN2068" s="16"/>
      <c r="FO2068" s="16"/>
      <c r="FP2068" s="16"/>
      <c r="FQ2068" s="16"/>
      <c r="FR2068" s="16"/>
      <c r="FS2068" s="16"/>
      <c r="FT2068" s="16"/>
      <c r="FU2068" s="16"/>
      <c r="FV2068" s="16"/>
      <c r="FW2068" s="16"/>
      <c r="FX2068" s="16"/>
      <c r="FY2068" s="16"/>
      <c r="FZ2068" s="16"/>
      <c r="GA2068" s="16"/>
      <c r="GB2068" s="16"/>
      <c r="GC2068" s="16"/>
      <c r="GD2068" s="16"/>
      <c r="GE2068" s="16"/>
      <c r="GF2068" s="16"/>
      <c r="GG2068" s="16"/>
      <c r="GH2068" s="16"/>
      <c r="GI2068" s="16"/>
      <c r="GJ2068" s="16"/>
      <c r="GK2068" s="16"/>
      <c r="GL2068" s="16"/>
      <c r="GM2068" s="16"/>
      <c r="GN2068" s="16"/>
      <c r="GO2068" s="16"/>
      <c r="GP2068" s="16"/>
      <c r="GQ2068" s="16"/>
      <c r="GR2068" s="16"/>
      <c r="GS2068" s="16"/>
      <c r="GT2068" s="16"/>
      <c r="GU2068" s="16"/>
      <c r="GV2068" s="16"/>
      <c r="GW2068" s="16"/>
      <c r="GX2068" s="16"/>
      <c r="GY2068" s="16"/>
    </row>
    <row r="2069" spans="1:207" x14ac:dyDescent="0.3">
      <c r="A2069" s="16"/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  <c r="BF2069" s="16"/>
      <c r="BG2069" s="16"/>
      <c r="BH2069" s="16"/>
      <c r="BI2069" s="16"/>
      <c r="BJ2069" s="16"/>
      <c r="BK2069" s="16"/>
      <c r="BL2069" s="16"/>
      <c r="BM2069" s="16"/>
      <c r="BN2069" s="16"/>
      <c r="BO2069" s="16"/>
      <c r="BP2069" s="16"/>
      <c r="BQ2069" s="16"/>
      <c r="BR2069" s="16"/>
      <c r="BS2069" s="16"/>
      <c r="BT2069" s="16"/>
      <c r="BU2069" s="16"/>
      <c r="BV2069" s="16"/>
      <c r="BW2069" s="16"/>
      <c r="BX2069" s="16"/>
      <c r="BY2069" s="16"/>
      <c r="BZ2069" s="16"/>
      <c r="CA2069" s="16"/>
      <c r="CB2069" s="16"/>
      <c r="CC2069" s="16"/>
      <c r="CD2069" s="16"/>
      <c r="CE2069" s="16"/>
      <c r="CF2069" s="16"/>
      <c r="CG2069" s="16"/>
      <c r="CH2069" s="16"/>
      <c r="CI2069" s="16"/>
      <c r="CJ2069" s="16"/>
      <c r="CK2069" s="16"/>
      <c r="CL2069" s="16"/>
      <c r="CM2069" s="16"/>
      <c r="CN2069" s="16"/>
      <c r="CO2069" s="16"/>
      <c r="CP2069" s="16"/>
      <c r="CQ2069" s="16"/>
      <c r="CR2069" s="16"/>
      <c r="CS2069" s="16"/>
      <c r="CT2069" s="16"/>
      <c r="CU2069" s="16"/>
      <c r="CV2069" s="16"/>
      <c r="CW2069" s="16"/>
      <c r="CX2069" s="16"/>
      <c r="CY2069" s="16"/>
      <c r="CZ2069" s="16"/>
      <c r="DA2069" s="16"/>
      <c r="DB2069" s="16"/>
      <c r="DC2069" s="16"/>
      <c r="DD2069" s="16"/>
      <c r="DE2069" s="16"/>
      <c r="DF2069" s="16"/>
      <c r="DG2069" s="16"/>
      <c r="DH2069" s="16"/>
      <c r="DI2069" s="16"/>
      <c r="DJ2069" s="16"/>
      <c r="DK2069" s="16"/>
      <c r="DL2069" s="16"/>
      <c r="DM2069" s="16"/>
      <c r="DN2069" s="16"/>
      <c r="DO2069" s="16"/>
      <c r="DP2069" s="16"/>
      <c r="DQ2069" s="16"/>
      <c r="DR2069" s="16"/>
      <c r="DS2069" s="16"/>
      <c r="DT2069" s="16"/>
      <c r="DU2069" s="16"/>
      <c r="DV2069" s="16"/>
      <c r="DW2069" s="16"/>
      <c r="DX2069" s="16"/>
      <c r="DY2069" s="16"/>
      <c r="DZ2069" s="16"/>
      <c r="EA2069" s="16"/>
      <c r="EB2069" s="16"/>
      <c r="EC2069" s="16"/>
      <c r="ED2069" s="16"/>
      <c r="EE2069" s="16"/>
      <c r="EF2069" s="16"/>
      <c r="EG2069" s="16"/>
      <c r="EH2069" s="16"/>
      <c r="EI2069" s="16"/>
      <c r="EJ2069" s="16"/>
      <c r="EK2069" s="16"/>
      <c r="EL2069" s="16"/>
      <c r="EM2069" s="16"/>
      <c r="EN2069" s="16"/>
      <c r="EO2069" s="16"/>
      <c r="EP2069" s="16"/>
      <c r="EQ2069" s="16"/>
      <c r="ER2069" s="16"/>
      <c r="ES2069" s="16"/>
      <c r="ET2069" s="16"/>
      <c r="EU2069" s="16"/>
      <c r="EV2069" s="16"/>
      <c r="EW2069" s="16"/>
      <c r="EX2069" s="16"/>
      <c r="EY2069" s="16"/>
      <c r="EZ2069" s="16"/>
      <c r="FA2069" s="16"/>
      <c r="FB2069" s="16"/>
      <c r="FC2069" s="16"/>
      <c r="FD2069" s="16"/>
      <c r="FE2069" s="16"/>
      <c r="FF2069" s="16"/>
      <c r="FG2069" s="16"/>
      <c r="FH2069" s="16"/>
      <c r="FI2069" s="16"/>
      <c r="FJ2069" s="16"/>
      <c r="FK2069" s="16"/>
      <c r="FL2069" s="16"/>
      <c r="FM2069" s="16"/>
      <c r="FN2069" s="16"/>
      <c r="FO2069" s="16"/>
      <c r="FP2069" s="16"/>
      <c r="FQ2069" s="16"/>
      <c r="FR2069" s="16"/>
      <c r="FS2069" s="16"/>
      <c r="FT2069" s="16"/>
      <c r="FU2069" s="16"/>
      <c r="FV2069" s="16"/>
      <c r="FW2069" s="16"/>
      <c r="FX2069" s="16"/>
      <c r="FY2069" s="16"/>
      <c r="FZ2069" s="16"/>
      <c r="GA2069" s="16"/>
      <c r="GB2069" s="16"/>
      <c r="GC2069" s="16"/>
      <c r="GD2069" s="16"/>
      <c r="GE2069" s="16"/>
      <c r="GF2069" s="16"/>
      <c r="GG2069" s="16"/>
      <c r="GH2069" s="16"/>
      <c r="GI2069" s="16"/>
      <c r="GJ2069" s="16"/>
      <c r="GK2069" s="16"/>
      <c r="GL2069" s="16"/>
      <c r="GM2069" s="16"/>
      <c r="GN2069" s="16"/>
      <c r="GO2069" s="16"/>
      <c r="GP2069" s="16"/>
      <c r="GQ2069" s="16"/>
      <c r="GR2069" s="16"/>
      <c r="GS2069" s="16"/>
      <c r="GT2069" s="16"/>
      <c r="GU2069" s="16"/>
      <c r="GV2069" s="16"/>
      <c r="GW2069" s="16"/>
      <c r="GX2069" s="16"/>
      <c r="GY2069" s="16"/>
    </row>
    <row r="2070" spans="1:207" x14ac:dyDescent="0.3">
      <c r="A2070" s="16"/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  <c r="BF2070" s="16"/>
      <c r="BG2070" s="16"/>
      <c r="BH2070" s="16"/>
      <c r="BI2070" s="16"/>
      <c r="BJ2070" s="16"/>
      <c r="BK2070" s="16"/>
      <c r="BL2070" s="16"/>
      <c r="BM2070" s="16"/>
      <c r="BN2070" s="16"/>
      <c r="BO2070" s="16"/>
      <c r="BP2070" s="16"/>
      <c r="BQ2070" s="16"/>
      <c r="BR2070" s="16"/>
      <c r="BS2070" s="16"/>
      <c r="BT2070" s="16"/>
      <c r="BU2070" s="16"/>
      <c r="BV2070" s="16"/>
      <c r="BW2070" s="16"/>
      <c r="BX2070" s="16"/>
      <c r="BY2070" s="16"/>
      <c r="BZ2070" s="16"/>
      <c r="CA2070" s="16"/>
      <c r="CB2070" s="16"/>
      <c r="CC2070" s="16"/>
      <c r="CD2070" s="16"/>
      <c r="CE2070" s="16"/>
      <c r="CF2070" s="16"/>
      <c r="CG2070" s="16"/>
      <c r="CH2070" s="16"/>
      <c r="CI2070" s="16"/>
      <c r="CJ2070" s="16"/>
      <c r="CK2070" s="16"/>
      <c r="CL2070" s="16"/>
      <c r="CM2070" s="16"/>
      <c r="CN2070" s="16"/>
      <c r="CO2070" s="16"/>
      <c r="CP2070" s="16"/>
      <c r="CQ2070" s="16"/>
      <c r="CR2070" s="16"/>
      <c r="CS2070" s="16"/>
      <c r="CT2070" s="16"/>
      <c r="CU2070" s="16"/>
      <c r="CV2070" s="16"/>
      <c r="CW2070" s="16"/>
      <c r="CX2070" s="16"/>
      <c r="CY2070" s="16"/>
      <c r="CZ2070" s="16"/>
      <c r="DA2070" s="16"/>
      <c r="DB2070" s="16"/>
      <c r="DC2070" s="16"/>
      <c r="DD2070" s="16"/>
      <c r="DE2070" s="16"/>
      <c r="DF2070" s="16"/>
      <c r="DG2070" s="16"/>
      <c r="DH2070" s="16"/>
      <c r="DI2070" s="16"/>
      <c r="DJ2070" s="16"/>
      <c r="DK2070" s="16"/>
      <c r="DL2070" s="16"/>
      <c r="DM2070" s="16"/>
      <c r="DN2070" s="16"/>
      <c r="DO2070" s="16"/>
      <c r="DP2070" s="16"/>
      <c r="DQ2070" s="16"/>
      <c r="DR2070" s="16"/>
      <c r="DS2070" s="16"/>
      <c r="DT2070" s="16"/>
      <c r="DU2070" s="16"/>
      <c r="DV2070" s="16"/>
      <c r="DW2070" s="16"/>
      <c r="DX2070" s="16"/>
      <c r="DY2070" s="16"/>
      <c r="DZ2070" s="16"/>
      <c r="EA2070" s="16"/>
      <c r="EB2070" s="16"/>
      <c r="EC2070" s="16"/>
      <c r="ED2070" s="16"/>
      <c r="EE2070" s="16"/>
      <c r="EF2070" s="16"/>
      <c r="EG2070" s="16"/>
      <c r="EH2070" s="16"/>
      <c r="EI2070" s="16"/>
      <c r="EJ2070" s="16"/>
      <c r="EK2070" s="16"/>
      <c r="EL2070" s="16"/>
      <c r="EM2070" s="16"/>
      <c r="EN2070" s="16"/>
      <c r="EO2070" s="16"/>
      <c r="EP2070" s="16"/>
      <c r="EQ2070" s="16"/>
      <c r="ER2070" s="16"/>
      <c r="ES2070" s="16"/>
      <c r="ET2070" s="16"/>
      <c r="EU2070" s="16"/>
      <c r="EV2070" s="16"/>
      <c r="EW2070" s="16"/>
      <c r="EX2070" s="16"/>
      <c r="EY2070" s="16"/>
      <c r="EZ2070" s="16"/>
      <c r="FA2070" s="16"/>
      <c r="FB2070" s="16"/>
      <c r="FC2070" s="16"/>
      <c r="FD2070" s="16"/>
      <c r="FE2070" s="16"/>
      <c r="FF2070" s="16"/>
      <c r="FG2070" s="16"/>
      <c r="FH2070" s="16"/>
      <c r="FI2070" s="16"/>
      <c r="FJ2070" s="16"/>
      <c r="FK2070" s="16"/>
      <c r="FL2070" s="16"/>
      <c r="FM2070" s="16"/>
      <c r="FN2070" s="16"/>
      <c r="FO2070" s="16"/>
      <c r="FP2070" s="16"/>
      <c r="FQ2070" s="16"/>
      <c r="FR2070" s="16"/>
      <c r="FS2070" s="16"/>
      <c r="FT2070" s="16"/>
      <c r="FU2070" s="16"/>
      <c r="FV2070" s="16"/>
      <c r="FW2070" s="16"/>
      <c r="FX2070" s="16"/>
      <c r="FY2070" s="16"/>
      <c r="FZ2070" s="16"/>
      <c r="GA2070" s="16"/>
      <c r="GB2070" s="16"/>
      <c r="GC2070" s="16"/>
      <c r="GD2070" s="16"/>
      <c r="GE2070" s="16"/>
      <c r="GF2070" s="16"/>
      <c r="GG2070" s="16"/>
      <c r="GH2070" s="16"/>
      <c r="GI2070" s="16"/>
      <c r="GJ2070" s="16"/>
      <c r="GK2070" s="16"/>
      <c r="GL2070" s="16"/>
      <c r="GM2070" s="16"/>
      <c r="GN2070" s="16"/>
      <c r="GO2070" s="16"/>
      <c r="GP2070" s="16"/>
      <c r="GQ2070" s="16"/>
      <c r="GR2070" s="16"/>
      <c r="GS2070" s="16"/>
      <c r="GT2070" s="16"/>
      <c r="GU2070" s="16"/>
      <c r="GV2070" s="16"/>
      <c r="GW2070" s="16"/>
      <c r="GX2070" s="16"/>
      <c r="GY2070" s="16"/>
    </row>
    <row r="2071" spans="1:207" x14ac:dyDescent="0.3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  <c r="BF2071" s="16"/>
      <c r="BG2071" s="16"/>
      <c r="BH2071" s="16"/>
      <c r="BI2071" s="16"/>
      <c r="BJ2071" s="16"/>
      <c r="BK2071" s="16"/>
      <c r="BL2071" s="16"/>
      <c r="BM2071" s="16"/>
      <c r="BN2071" s="16"/>
      <c r="BO2071" s="16"/>
      <c r="BP2071" s="16"/>
      <c r="BQ2071" s="16"/>
      <c r="BR2071" s="16"/>
      <c r="BS2071" s="16"/>
      <c r="BT2071" s="16"/>
      <c r="BU2071" s="16"/>
      <c r="BV2071" s="16"/>
      <c r="BW2071" s="16"/>
      <c r="BX2071" s="16"/>
      <c r="BY2071" s="16"/>
      <c r="BZ2071" s="16"/>
      <c r="CA2071" s="16"/>
      <c r="CB2071" s="16"/>
      <c r="CC2071" s="16"/>
      <c r="CD2071" s="16"/>
      <c r="CE2071" s="16"/>
      <c r="CF2071" s="16"/>
      <c r="CG2071" s="16"/>
      <c r="CH2071" s="16"/>
      <c r="CI2071" s="16"/>
      <c r="CJ2071" s="16"/>
      <c r="CK2071" s="16"/>
      <c r="CL2071" s="16"/>
      <c r="CM2071" s="16"/>
      <c r="CN2071" s="16"/>
      <c r="CO2071" s="16"/>
      <c r="CP2071" s="16"/>
      <c r="CQ2071" s="16"/>
      <c r="CR2071" s="16"/>
      <c r="CS2071" s="16"/>
      <c r="CT2071" s="16"/>
      <c r="CU2071" s="16"/>
      <c r="CV2071" s="16"/>
      <c r="CW2071" s="16"/>
      <c r="CX2071" s="16"/>
      <c r="CY2071" s="16"/>
      <c r="CZ2071" s="16"/>
      <c r="DA2071" s="16"/>
      <c r="DB2071" s="16"/>
      <c r="DC2071" s="16"/>
      <c r="DD2071" s="16"/>
      <c r="DE2071" s="16"/>
      <c r="DF2071" s="16"/>
      <c r="DG2071" s="16"/>
      <c r="DH2071" s="16"/>
      <c r="DI2071" s="16"/>
      <c r="DJ2071" s="16"/>
      <c r="DK2071" s="16"/>
      <c r="DL2071" s="16"/>
      <c r="DM2071" s="16"/>
      <c r="DN2071" s="16"/>
      <c r="DO2071" s="16"/>
      <c r="DP2071" s="16"/>
      <c r="DQ2071" s="16"/>
      <c r="DR2071" s="16"/>
      <c r="DS2071" s="16"/>
      <c r="DT2071" s="16"/>
      <c r="DU2071" s="16"/>
      <c r="DV2071" s="16"/>
      <c r="DW2071" s="16"/>
      <c r="DX2071" s="16"/>
      <c r="DY2071" s="16"/>
      <c r="DZ2071" s="16"/>
      <c r="EA2071" s="16"/>
      <c r="EB2071" s="16"/>
      <c r="EC2071" s="16"/>
      <c r="ED2071" s="16"/>
      <c r="EE2071" s="16"/>
      <c r="EF2071" s="16"/>
      <c r="EG2071" s="16"/>
      <c r="EH2071" s="16"/>
      <c r="EI2071" s="16"/>
      <c r="EJ2071" s="16"/>
      <c r="EK2071" s="16"/>
      <c r="EL2071" s="16"/>
      <c r="EM2071" s="16"/>
      <c r="EN2071" s="16"/>
      <c r="EO2071" s="16"/>
      <c r="EP2071" s="16"/>
      <c r="EQ2071" s="16"/>
      <c r="ER2071" s="16"/>
      <c r="ES2071" s="16"/>
      <c r="ET2071" s="16"/>
      <c r="EU2071" s="16"/>
      <c r="EV2071" s="16"/>
      <c r="EW2071" s="16"/>
      <c r="EX2071" s="16"/>
      <c r="EY2071" s="16"/>
      <c r="EZ2071" s="16"/>
      <c r="FA2071" s="16"/>
      <c r="FB2071" s="16"/>
      <c r="FC2071" s="16"/>
      <c r="FD2071" s="16"/>
      <c r="FE2071" s="16"/>
      <c r="FF2071" s="16"/>
      <c r="FG2071" s="16"/>
      <c r="FH2071" s="16"/>
      <c r="FI2071" s="16"/>
      <c r="FJ2071" s="16"/>
      <c r="FK2071" s="16"/>
      <c r="FL2071" s="16"/>
      <c r="FM2071" s="16"/>
      <c r="FN2071" s="16"/>
      <c r="FO2071" s="16"/>
      <c r="FP2071" s="16"/>
      <c r="FQ2071" s="16"/>
      <c r="FR2071" s="16"/>
      <c r="FS2071" s="16"/>
      <c r="FT2071" s="16"/>
      <c r="FU2071" s="16"/>
      <c r="FV2071" s="16"/>
      <c r="FW2071" s="16"/>
      <c r="FX2071" s="16"/>
      <c r="FY2071" s="16"/>
      <c r="FZ2071" s="16"/>
      <c r="GA2071" s="16"/>
      <c r="GB2071" s="16"/>
      <c r="GC2071" s="16"/>
      <c r="GD2071" s="16"/>
      <c r="GE2071" s="16"/>
      <c r="GF2071" s="16"/>
      <c r="GG2071" s="16"/>
      <c r="GH2071" s="16"/>
      <c r="GI2071" s="16"/>
      <c r="GJ2071" s="16"/>
      <c r="GK2071" s="16"/>
      <c r="GL2071" s="16"/>
      <c r="GM2071" s="16"/>
      <c r="GN2071" s="16"/>
      <c r="GO2071" s="16"/>
      <c r="GP2071" s="16"/>
      <c r="GQ2071" s="16"/>
      <c r="GR2071" s="16"/>
      <c r="GS2071" s="16"/>
      <c r="GT2071" s="16"/>
      <c r="GU2071" s="16"/>
      <c r="GV2071" s="16"/>
      <c r="GW2071" s="16"/>
      <c r="GX2071" s="16"/>
      <c r="GY2071" s="16"/>
    </row>
    <row r="2072" spans="1:207" x14ac:dyDescent="0.3">
      <c r="A2072" s="16"/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6"/>
      <c r="BG2072" s="16"/>
      <c r="BH2072" s="16"/>
      <c r="BI2072" s="16"/>
      <c r="BJ2072" s="16"/>
      <c r="BK2072" s="16"/>
      <c r="BL2072" s="16"/>
      <c r="BM2072" s="16"/>
      <c r="BN2072" s="16"/>
      <c r="BO2072" s="16"/>
      <c r="BP2072" s="16"/>
      <c r="BQ2072" s="16"/>
      <c r="BR2072" s="16"/>
      <c r="BS2072" s="16"/>
      <c r="BT2072" s="16"/>
      <c r="BU2072" s="16"/>
      <c r="BV2072" s="16"/>
      <c r="BW2072" s="16"/>
      <c r="BX2072" s="16"/>
      <c r="BY2072" s="16"/>
      <c r="BZ2072" s="16"/>
      <c r="CA2072" s="16"/>
      <c r="CB2072" s="16"/>
      <c r="CC2072" s="16"/>
      <c r="CD2072" s="16"/>
      <c r="CE2072" s="16"/>
      <c r="CF2072" s="16"/>
      <c r="CG2072" s="16"/>
      <c r="CH2072" s="16"/>
      <c r="CI2072" s="16"/>
      <c r="CJ2072" s="16"/>
      <c r="CK2072" s="16"/>
      <c r="CL2072" s="16"/>
      <c r="CM2072" s="16"/>
      <c r="CN2072" s="16"/>
      <c r="CO2072" s="16"/>
      <c r="CP2072" s="16"/>
      <c r="CQ2072" s="16"/>
      <c r="CR2072" s="16"/>
      <c r="CS2072" s="16"/>
      <c r="CT2072" s="16"/>
      <c r="CU2072" s="16"/>
      <c r="CV2072" s="16"/>
      <c r="CW2072" s="16"/>
      <c r="CX2072" s="16"/>
      <c r="CY2072" s="16"/>
      <c r="CZ2072" s="16"/>
      <c r="DA2072" s="16"/>
      <c r="DB2072" s="16"/>
      <c r="DC2072" s="16"/>
      <c r="DD2072" s="16"/>
      <c r="DE2072" s="16"/>
      <c r="DF2072" s="16"/>
      <c r="DG2072" s="16"/>
      <c r="DH2072" s="16"/>
      <c r="DI2072" s="16"/>
      <c r="DJ2072" s="16"/>
      <c r="DK2072" s="16"/>
      <c r="DL2072" s="16"/>
      <c r="DM2072" s="16"/>
      <c r="DN2072" s="16"/>
      <c r="DO2072" s="16"/>
      <c r="DP2072" s="16"/>
      <c r="DQ2072" s="16"/>
      <c r="DR2072" s="16"/>
      <c r="DS2072" s="16"/>
      <c r="DT2072" s="16"/>
      <c r="DU2072" s="16"/>
      <c r="DV2072" s="16"/>
      <c r="DW2072" s="16"/>
      <c r="DX2072" s="16"/>
      <c r="DY2072" s="16"/>
      <c r="DZ2072" s="16"/>
      <c r="EA2072" s="16"/>
      <c r="EB2072" s="16"/>
      <c r="EC2072" s="16"/>
      <c r="ED2072" s="16"/>
      <c r="EE2072" s="16"/>
      <c r="EF2072" s="16"/>
      <c r="EG2072" s="16"/>
      <c r="EH2072" s="16"/>
      <c r="EI2072" s="16"/>
      <c r="EJ2072" s="16"/>
      <c r="EK2072" s="16"/>
      <c r="EL2072" s="16"/>
      <c r="EM2072" s="16"/>
      <c r="EN2072" s="16"/>
      <c r="EO2072" s="16"/>
      <c r="EP2072" s="16"/>
      <c r="EQ2072" s="16"/>
      <c r="ER2072" s="16"/>
      <c r="ES2072" s="16"/>
      <c r="ET2072" s="16"/>
      <c r="EU2072" s="16"/>
      <c r="EV2072" s="16"/>
      <c r="EW2072" s="16"/>
      <c r="EX2072" s="16"/>
      <c r="EY2072" s="16"/>
      <c r="EZ2072" s="16"/>
      <c r="FA2072" s="16"/>
      <c r="FB2072" s="16"/>
      <c r="FC2072" s="16"/>
      <c r="FD2072" s="16"/>
      <c r="FE2072" s="16"/>
      <c r="FF2072" s="16"/>
      <c r="FG2072" s="16"/>
      <c r="FH2072" s="16"/>
      <c r="FI2072" s="16"/>
      <c r="FJ2072" s="16"/>
      <c r="FK2072" s="16"/>
      <c r="FL2072" s="16"/>
      <c r="FM2072" s="16"/>
      <c r="FN2072" s="16"/>
      <c r="FO2072" s="16"/>
      <c r="FP2072" s="16"/>
      <c r="FQ2072" s="16"/>
      <c r="FR2072" s="16"/>
      <c r="FS2072" s="16"/>
      <c r="FT2072" s="16"/>
      <c r="FU2072" s="16"/>
      <c r="FV2072" s="16"/>
      <c r="FW2072" s="16"/>
      <c r="FX2072" s="16"/>
      <c r="FY2072" s="16"/>
      <c r="FZ2072" s="16"/>
      <c r="GA2072" s="16"/>
      <c r="GB2072" s="16"/>
      <c r="GC2072" s="16"/>
      <c r="GD2072" s="16"/>
      <c r="GE2072" s="16"/>
      <c r="GF2072" s="16"/>
      <c r="GG2072" s="16"/>
      <c r="GH2072" s="16"/>
      <c r="GI2072" s="16"/>
      <c r="GJ2072" s="16"/>
      <c r="GK2072" s="16"/>
      <c r="GL2072" s="16"/>
      <c r="GM2072" s="16"/>
      <c r="GN2072" s="16"/>
      <c r="GO2072" s="16"/>
      <c r="GP2072" s="16"/>
      <c r="GQ2072" s="16"/>
      <c r="GR2072" s="16"/>
      <c r="GS2072" s="16"/>
      <c r="GT2072" s="16"/>
      <c r="GU2072" s="16"/>
      <c r="GV2072" s="16"/>
      <c r="GW2072" s="16"/>
      <c r="GX2072" s="16"/>
      <c r="GY2072" s="16"/>
    </row>
    <row r="2073" spans="1:207" x14ac:dyDescent="0.3">
      <c r="A2073" s="16"/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/>
      <c r="BV2073" s="16"/>
      <c r="BW2073" s="16"/>
      <c r="BX2073" s="16"/>
      <c r="BY2073" s="16"/>
      <c r="BZ2073" s="16"/>
      <c r="CA2073" s="16"/>
      <c r="CB2073" s="16"/>
      <c r="CC2073" s="16"/>
      <c r="CD2073" s="16"/>
      <c r="CE2073" s="16"/>
      <c r="CF2073" s="16"/>
      <c r="CG2073" s="16"/>
      <c r="CH2073" s="16"/>
      <c r="CI2073" s="16"/>
      <c r="CJ2073" s="16"/>
      <c r="CK2073" s="16"/>
      <c r="CL2073" s="16"/>
      <c r="CM2073" s="16"/>
      <c r="CN2073" s="16"/>
      <c r="CO2073" s="16"/>
      <c r="CP2073" s="16"/>
      <c r="CQ2073" s="16"/>
      <c r="CR2073" s="16"/>
      <c r="CS2073" s="16"/>
      <c r="CT2073" s="16"/>
      <c r="CU2073" s="16"/>
      <c r="CV2073" s="16"/>
      <c r="CW2073" s="16"/>
      <c r="CX2073" s="16"/>
      <c r="CY2073" s="16"/>
      <c r="CZ2073" s="16"/>
      <c r="DA2073" s="16"/>
      <c r="DB2073" s="16"/>
      <c r="DC2073" s="16"/>
      <c r="DD2073" s="16"/>
      <c r="DE2073" s="16"/>
      <c r="DF2073" s="16"/>
      <c r="DG2073" s="16"/>
      <c r="DH2073" s="16"/>
      <c r="DI2073" s="16"/>
      <c r="DJ2073" s="16"/>
      <c r="DK2073" s="16"/>
      <c r="DL2073" s="16"/>
      <c r="DM2073" s="16"/>
      <c r="DN2073" s="16"/>
      <c r="DO2073" s="16"/>
      <c r="DP2073" s="16"/>
      <c r="DQ2073" s="16"/>
      <c r="DR2073" s="16"/>
      <c r="DS2073" s="16"/>
      <c r="DT2073" s="16"/>
      <c r="DU2073" s="16"/>
      <c r="DV2073" s="16"/>
      <c r="DW2073" s="16"/>
      <c r="DX2073" s="16"/>
      <c r="DY2073" s="16"/>
      <c r="DZ2073" s="16"/>
      <c r="EA2073" s="16"/>
      <c r="EB2073" s="16"/>
      <c r="EC2073" s="16"/>
      <c r="ED2073" s="16"/>
      <c r="EE2073" s="16"/>
      <c r="EF2073" s="16"/>
      <c r="EG2073" s="16"/>
      <c r="EH2073" s="16"/>
      <c r="EI2073" s="16"/>
      <c r="EJ2073" s="16"/>
      <c r="EK2073" s="16"/>
      <c r="EL2073" s="16"/>
      <c r="EM2073" s="16"/>
      <c r="EN2073" s="16"/>
      <c r="EO2073" s="16"/>
      <c r="EP2073" s="16"/>
      <c r="EQ2073" s="16"/>
      <c r="ER2073" s="16"/>
      <c r="ES2073" s="16"/>
      <c r="ET2073" s="16"/>
      <c r="EU2073" s="16"/>
      <c r="EV2073" s="16"/>
      <c r="EW2073" s="16"/>
      <c r="EX2073" s="16"/>
      <c r="EY2073" s="16"/>
      <c r="EZ2073" s="16"/>
      <c r="FA2073" s="16"/>
      <c r="FB2073" s="16"/>
      <c r="FC2073" s="16"/>
      <c r="FD2073" s="16"/>
      <c r="FE2073" s="16"/>
      <c r="FF2073" s="16"/>
      <c r="FG2073" s="16"/>
      <c r="FH2073" s="16"/>
      <c r="FI2073" s="16"/>
      <c r="FJ2073" s="16"/>
      <c r="FK2073" s="16"/>
      <c r="FL2073" s="16"/>
      <c r="FM2073" s="16"/>
      <c r="FN2073" s="16"/>
      <c r="FO2073" s="16"/>
      <c r="FP2073" s="16"/>
      <c r="FQ2073" s="16"/>
      <c r="FR2073" s="16"/>
      <c r="FS2073" s="16"/>
      <c r="FT2073" s="16"/>
      <c r="FU2073" s="16"/>
      <c r="FV2073" s="16"/>
      <c r="FW2073" s="16"/>
      <c r="FX2073" s="16"/>
      <c r="FY2073" s="16"/>
      <c r="FZ2073" s="16"/>
      <c r="GA2073" s="16"/>
      <c r="GB2073" s="16"/>
      <c r="GC2073" s="16"/>
      <c r="GD2073" s="16"/>
      <c r="GE2073" s="16"/>
      <c r="GF2073" s="16"/>
      <c r="GG2073" s="16"/>
      <c r="GH2073" s="16"/>
      <c r="GI2073" s="16"/>
      <c r="GJ2073" s="16"/>
      <c r="GK2073" s="16"/>
      <c r="GL2073" s="16"/>
      <c r="GM2073" s="16"/>
      <c r="GN2073" s="16"/>
      <c r="GO2073" s="16"/>
      <c r="GP2073" s="16"/>
      <c r="GQ2073" s="16"/>
      <c r="GR2073" s="16"/>
      <c r="GS2073" s="16"/>
      <c r="GT2073" s="16"/>
      <c r="GU2073" s="16"/>
      <c r="GV2073" s="16"/>
      <c r="GW2073" s="16"/>
      <c r="GX2073" s="16"/>
      <c r="GY2073" s="16"/>
    </row>
    <row r="2074" spans="1:207" x14ac:dyDescent="0.3">
      <c r="A2074" s="16"/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  <c r="BF2074" s="16"/>
      <c r="BG2074" s="16"/>
      <c r="BH2074" s="16"/>
      <c r="BI2074" s="16"/>
      <c r="BJ2074" s="16"/>
      <c r="BK2074" s="16"/>
      <c r="BL2074" s="16"/>
      <c r="BM2074" s="16"/>
      <c r="BN2074" s="16"/>
      <c r="BO2074" s="16"/>
      <c r="BP2074" s="16"/>
      <c r="BQ2074" s="16"/>
      <c r="BR2074" s="16"/>
      <c r="BS2074" s="16"/>
      <c r="BT2074" s="16"/>
      <c r="BU2074" s="16"/>
      <c r="BV2074" s="16"/>
      <c r="BW2074" s="16"/>
      <c r="BX2074" s="16"/>
      <c r="BY2074" s="16"/>
      <c r="BZ2074" s="16"/>
      <c r="CA2074" s="16"/>
      <c r="CB2074" s="16"/>
      <c r="CC2074" s="16"/>
      <c r="CD2074" s="16"/>
      <c r="CE2074" s="16"/>
      <c r="CF2074" s="16"/>
      <c r="CG2074" s="16"/>
      <c r="CH2074" s="16"/>
      <c r="CI2074" s="16"/>
      <c r="CJ2074" s="16"/>
      <c r="CK2074" s="16"/>
      <c r="CL2074" s="16"/>
      <c r="CM2074" s="16"/>
      <c r="CN2074" s="16"/>
      <c r="CO2074" s="16"/>
      <c r="CP2074" s="16"/>
      <c r="CQ2074" s="16"/>
      <c r="CR2074" s="16"/>
      <c r="CS2074" s="16"/>
      <c r="CT2074" s="16"/>
      <c r="CU2074" s="16"/>
      <c r="CV2074" s="16"/>
      <c r="CW2074" s="16"/>
      <c r="CX2074" s="16"/>
      <c r="CY2074" s="16"/>
      <c r="CZ2074" s="16"/>
      <c r="DA2074" s="16"/>
      <c r="DB2074" s="16"/>
      <c r="DC2074" s="16"/>
      <c r="DD2074" s="16"/>
      <c r="DE2074" s="16"/>
      <c r="DF2074" s="16"/>
      <c r="DG2074" s="16"/>
      <c r="DH2074" s="16"/>
      <c r="DI2074" s="16"/>
      <c r="DJ2074" s="16"/>
      <c r="DK2074" s="16"/>
      <c r="DL2074" s="16"/>
      <c r="DM2074" s="16"/>
      <c r="DN2074" s="16"/>
      <c r="DO2074" s="16"/>
      <c r="DP2074" s="16"/>
      <c r="DQ2074" s="16"/>
      <c r="DR2074" s="16"/>
      <c r="DS2074" s="16"/>
      <c r="DT2074" s="16"/>
      <c r="DU2074" s="16"/>
      <c r="DV2074" s="16"/>
      <c r="DW2074" s="16"/>
      <c r="DX2074" s="16"/>
      <c r="DY2074" s="16"/>
      <c r="DZ2074" s="16"/>
      <c r="EA2074" s="16"/>
      <c r="EB2074" s="16"/>
      <c r="EC2074" s="16"/>
      <c r="ED2074" s="16"/>
      <c r="EE2074" s="16"/>
      <c r="EF2074" s="16"/>
      <c r="EG2074" s="16"/>
      <c r="EH2074" s="16"/>
      <c r="EI2074" s="16"/>
      <c r="EJ2074" s="16"/>
      <c r="EK2074" s="16"/>
      <c r="EL2074" s="16"/>
      <c r="EM2074" s="16"/>
      <c r="EN2074" s="16"/>
      <c r="EO2074" s="16"/>
      <c r="EP2074" s="16"/>
      <c r="EQ2074" s="16"/>
      <c r="ER2074" s="16"/>
      <c r="ES2074" s="16"/>
      <c r="ET2074" s="16"/>
      <c r="EU2074" s="16"/>
      <c r="EV2074" s="16"/>
      <c r="EW2074" s="16"/>
      <c r="EX2074" s="16"/>
      <c r="EY2074" s="16"/>
      <c r="EZ2074" s="16"/>
      <c r="FA2074" s="16"/>
      <c r="FB2074" s="16"/>
      <c r="FC2074" s="16"/>
      <c r="FD2074" s="16"/>
      <c r="FE2074" s="16"/>
      <c r="FF2074" s="16"/>
      <c r="FG2074" s="16"/>
      <c r="FH2074" s="16"/>
      <c r="FI2074" s="16"/>
      <c r="FJ2074" s="16"/>
      <c r="FK2074" s="16"/>
      <c r="FL2074" s="16"/>
      <c r="FM2074" s="16"/>
      <c r="FN2074" s="16"/>
      <c r="FO2074" s="16"/>
      <c r="FP2074" s="16"/>
      <c r="FQ2074" s="16"/>
      <c r="FR2074" s="16"/>
      <c r="FS2074" s="16"/>
      <c r="FT2074" s="16"/>
      <c r="FU2074" s="16"/>
      <c r="FV2074" s="16"/>
      <c r="FW2074" s="16"/>
      <c r="FX2074" s="16"/>
      <c r="FY2074" s="16"/>
      <c r="FZ2074" s="16"/>
      <c r="GA2074" s="16"/>
      <c r="GB2074" s="16"/>
      <c r="GC2074" s="16"/>
      <c r="GD2074" s="16"/>
      <c r="GE2074" s="16"/>
      <c r="GF2074" s="16"/>
      <c r="GG2074" s="16"/>
      <c r="GH2074" s="16"/>
      <c r="GI2074" s="16"/>
      <c r="GJ2074" s="16"/>
      <c r="GK2074" s="16"/>
      <c r="GL2074" s="16"/>
      <c r="GM2074" s="16"/>
      <c r="GN2074" s="16"/>
      <c r="GO2074" s="16"/>
      <c r="GP2074" s="16"/>
      <c r="GQ2074" s="16"/>
      <c r="GR2074" s="16"/>
      <c r="GS2074" s="16"/>
      <c r="GT2074" s="16"/>
      <c r="GU2074" s="16"/>
      <c r="GV2074" s="16"/>
      <c r="GW2074" s="16"/>
      <c r="GX2074" s="16"/>
      <c r="GY2074" s="16"/>
    </row>
    <row r="2075" spans="1:207" x14ac:dyDescent="0.3">
      <c r="A2075" s="16"/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/>
      <c r="BV2075" s="16"/>
      <c r="BW2075" s="16"/>
      <c r="BX2075" s="16"/>
      <c r="BY2075" s="16"/>
      <c r="BZ2075" s="16"/>
      <c r="CA2075" s="16"/>
      <c r="CB2075" s="16"/>
      <c r="CC2075" s="16"/>
      <c r="CD2075" s="16"/>
      <c r="CE2075" s="16"/>
      <c r="CF2075" s="16"/>
      <c r="CG2075" s="16"/>
      <c r="CH2075" s="16"/>
      <c r="CI2075" s="16"/>
      <c r="CJ2075" s="16"/>
      <c r="CK2075" s="16"/>
      <c r="CL2075" s="16"/>
      <c r="CM2075" s="16"/>
      <c r="CN2075" s="16"/>
      <c r="CO2075" s="16"/>
      <c r="CP2075" s="16"/>
      <c r="CQ2075" s="16"/>
      <c r="CR2075" s="16"/>
      <c r="CS2075" s="16"/>
      <c r="CT2075" s="16"/>
      <c r="CU2075" s="16"/>
      <c r="CV2075" s="16"/>
      <c r="CW2075" s="16"/>
      <c r="CX2075" s="16"/>
      <c r="CY2075" s="16"/>
      <c r="CZ2075" s="16"/>
      <c r="DA2075" s="16"/>
      <c r="DB2075" s="16"/>
      <c r="DC2075" s="16"/>
      <c r="DD2075" s="16"/>
      <c r="DE2075" s="16"/>
      <c r="DF2075" s="16"/>
      <c r="DG2075" s="16"/>
      <c r="DH2075" s="16"/>
      <c r="DI2075" s="16"/>
      <c r="DJ2075" s="16"/>
      <c r="DK2075" s="16"/>
      <c r="DL2075" s="16"/>
      <c r="DM2075" s="16"/>
      <c r="DN2075" s="16"/>
      <c r="DO2075" s="16"/>
      <c r="DP2075" s="16"/>
      <c r="DQ2075" s="16"/>
      <c r="DR2075" s="16"/>
      <c r="DS2075" s="16"/>
      <c r="DT2075" s="16"/>
      <c r="DU2075" s="16"/>
      <c r="DV2075" s="16"/>
      <c r="DW2075" s="16"/>
      <c r="DX2075" s="16"/>
      <c r="DY2075" s="16"/>
      <c r="DZ2075" s="16"/>
      <c r="EA2075" s="16"/>
      <c r="EB2075" s="16"/>
      <c r="EC2075" s="16"/>
      <c r="ED2075" s="16"/>
      <c r="EE2075" s="16"/>
      <c r="EF2075" s="16"/>
      <c r="EG2075" s="16"/>
      <c r="EH2075" s="16"/>
      <c r="EI2075" s="16"/>
      <c r="EJ2075" s="16"/>
      <c r="EK2075" s="16"/>
      <c r="EL2075" s="16"/>
      <c r="EM2075" s="16"/>
      <c r="EN2075" s="16"/>
      <c r="EO2075" s="16"/>
      <c r="EP2075" s="16"/>
      <c r="EQ2075" s="16"/>
      <c r="ER2075" s="16"/>
      <c r="ES2075" s="16"/>
      <c r="ET2075" s="16"/>
      <c r="EU2075" s="16"/>
      <c r="EV2075" s="16"/>
      <c r="EW2075" s="16"/>
      <c r="EX2075" s="16"/>
      <c r="EY2075" s="16"/>
      <c r="EZ2075" s="16"/>
      <c r="FA2075" s="16"/>
      <c r="FB2075" s="16"/>
      <c r="FC2075" s="16"/>
      <c r="FD2075" s="16"/>
      <c r="FE2075" s="16"/>
      <c r="FF2075" s="16"/>
      <c r="FG2075" s="16"/>
      <c r="FH2075" s="16"/>
      <c r="FI2075" s="16"/>
      <c r="FJ2075" s="16"/>
      <c r="FK2075" s="16"/>
      <c r="FL2075" s="16"/>
      <c r="FM2075" s="16"/>
      <c r="FN2075" s="16"/>
      <c r="FO2075" s="16"/>
      <c r="FP2075" s="16"/>
      <c r="FQ2075" s="16"/>
      <c r="FR2075" s="16"/>
      <c r="FS2075" s="16"/>
      <c r="FT2075" s="16"/>
      <c r="FU2075" s="16"/>
      <c r="FV2075" s="16"/>
      <c r="FW2075" s="16"/>
      <c r="FX2075" s="16"/>
      <c r="FY2075" s="16"/>
      <c r="FZ2075" s="16"/>
      <c r="GA2075" s="16"/>
      <c r="GB2075" s="16"/>
      <c r="GC2075" s="16"/>
      <c r="GD2075" s="16"/>
      <c r="GE2075" s="16"/>
      <c r="GF2075" s="16"/>
      <c r="GG2075" s="16"/>
      <c r="GH2075" s="16"/>
      <c r="GI2075" s="16"/>
      <c r="GJ2075" s="16"/>
      <c r="GK2075" s="16"/>
      <c r="GL2075" s="16"/>
      <c r="GM2075" s="16"/>
      <c r="GN2075" s="16"/>
      <c r="GO2075" s="16"/>
      <c r="GP2075" s="16"/>
      <c r="GQ2075" s="16"/>
      <c r="GR2075" s="16"/>
      <c r="GS2075" s="16"/>
      <c r="GT2075" s="16"/>
      <c r="GU2075" s="16"/>
      <c r="GV2075" s="16"/>
      <c r="GW2075" s="16"/>
      <c r="GX2075" s="16"/>
      <c r="GY2075" s="16"/>
    </row>
    <row r="2076" spans="1:207" x14ac:dyDescent="0.3">
      <c r="A2076" s="16"/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  <c r="BF2076" s="16"/>
      <c r="BG2076" s="16"/>
      <c r="BH2076" s="16"/>
      <c r="BI2076" s="16"/>
      <c r="BJ2076" s="16"/>
      <c r="BK2076" s="16"/>
      <c r="BL2076" s="16"/>
      <c r="BM2076" s="16"/>
      <c r="BN2076" s="16"/>
      <c r="BO2076" s="16"/>
      <c r="BP2076" s="16"/>
      <c r="BQ2076" s="16"/>
      <c r="BR2076" s="16"/>
      <c r="BS2076" s="16"/>
      <c r="BT2076" s="16"/>
      <c r="BU2076" s="16"/>
      <c r="BV2076" s="16"/>
      <c r="BW2076" s="16"/>
      <c r="BX2076" s="16"/>
      <c r="BY2076" s="16"/>
      <c r="BZ2076" s="16"/>
      <c r="CA2076" s="16"/>
      <c r="CB2076" s="16"/>
      <c r="CC2076" s="16"/>
      <c r="CD2076" s="16"/>
      <c r="CE2076" s="16"/>
      <c r="CF2076" s="16"/>
      <c r="CG2076" s="16"/>
      <c r="CH2076" s="16"/>
      <c r="CI2076" s="16"/>
      <c r="CJ2076" s="16"/>
      <c r="CK2076" s="16"/>
      <c r="CL2076" s="16"/>
      <c r="CM2076" s="16"/>
      <c r="CN2076" s="16"/>
      <c r="CO2076" s="16"/>
      <c r="CP2076" s="16"/>
      <c r="CQ2076" s="16"/>
      <c r="CR2076" s="16"/>
      <c r="CS2076" s="16"/>
      <c r="CT2076" s="16"/>
      <c r="CU2076" s="16"/>
      <c r="CV2076" s="16"/>
      <c r="CW2076" s="16"/>
      <c r="CX2076" s="16"/>
      <c r="CY2076" s="16"/>
      <c r="CZ2076" s="16"/>
      <c r="DA2076" s="16"/>
      <c r="DB2076" s="16"/>
      <c r="DC2076" s="16"/>
      <c r="DD2076" s="16"/>
      <c r="DE2076" s="16"/>
      <c r="DF2076" s="16"/>
      <c r="DG2076" s="16"/>
      <c r="DH2076" s="16"/>
      <c r="DI2076" s="16"/>
      <c r="DJ2076" s="16"/>
      <c r="DK2076" s="16"/>
      <c r="DL2076" s="16"/>
      <c r="DM2076" s="16"/>
      <c r="DN2076" s="16"/>
      <c r="DO2076" s="16"/>
      <c r="DP2076" s="16"/>
      <c r="DQ2076" s="16"/>
      <c r="DR2076" s="16"/>
      <c r="DS2076" s="16"/>
      <c r="DT2076" s="16"/>
      <c r="DU2076" s="16"/>
      <c r="DV2076" s="16"/>
      <c r="DW2076" s="16"/>
      <c r="DX2076" s="16"/>
      <c r="DY2076" s="16"/>
      <c r="DZ2076" s="16"/>
      <c r="EA2076" s="16"/>
      <c r="EB2076" s="16"/>
      <c r="EC2076" s="16"/>
      <c r="ED2076" s="16"/>
      <c r="EE2076" s="16"/>
      <c r="EF2076" s="16"/>
      <c r="EG2076" s="16"/>
      <c r="EH2076" s="16"/>
      <c r="EI2076" s="16"/>
      <c r="EJ2076" s="16"/>
      <c r="EK2076" s="16"/>
      <c r="EL2076" s="16"/>
      <c r="EM2076" s="16"/>
      <c r="EN2076" s="16"/>
      <c r="EO2076" s="16"/>
      <c r="EP2076" s="16"/>
      <c r="EQ2076" s="16"/>
      <c r="ER2076" s="16"/>
      <c r="ES2076" s="16"/>
      <c r="ET2076" s="16"/>
      <c r="EU2076" s="16"/>
      <c r="EV2076" s="16"/>
      <c r="EW2076" s="16"/>
      <c r="EX2076" s="16"/>
      <c r="EY2076" s="16"/>
      <c r="EZ2076" s="16"/>
      <c r="FA2076" s="16"/>
      <c r="FB2076" s="16"/>
      <c r="FC2076" s="16"/>
      <c r="FD2076" s="16"/>
      <c r="FE2076" s="16"/>
      <c r="FF2076" s="16"/>
      <c r="FG2076" s="16"/>
      <c r="FH2076" s="16"/>
      <c r="FI2076" s="16"/>
      <c r="FJ2076" s="16"/>
      <c r="FK2076" s="16"/>
      <c r="FL2076" s="16"/>
      <c r="FM2076" s="16"/>
      <c r="FN2076" s="16"/>
      <c r="FO2076" s="16"/>
      <c r="FP2076" s="16"/>
      <c r="FQ2076" s="16"/>
      <c r="FR2076" s="16"/>
      <c r="FS2076" s="16"/>
      <c r="FT2076" s="16"/>
      <c r="FU2076" s="16"/>
      <c r="FV2076" s="16"/>
      <c r="FW2076" s="16"/>
      <c r="FX2076" s="16"/>
      <c r="FY2076" s="16"/>
      <c r="FZ2076" s="16"/>
      <c r="GA2076" s="16"/>
      <c r="GB2076" s="16"/>
      <c r="GC2076" s="16"/>
      <c r="GD2076" s="16"/>
      <c r="GE2076" s="16"/>
      <c r="GF2076" s="16"/>
      <c r="GG2076" s="16"/>
      <c r="GH2076" s="16"/>
      <c r="GI2076" s="16"/>
      <c r="GJ2076" s="16"/>
      <c r="GK2076" s="16"/>
      <c r="GL2076" s="16"/>
      <c r="GM2076" s="16"/>
      <c r="GN2076" s="16"/>
      <c r="GO2076" s="16"/>
      <c r="GP2076" s="16"/>
      <c r="GQ2076" s="16"/>
      <c r="GR2076" s="16"/>
      <c r="GS2076" s="16"/>
      <c r="GT2076" s="16"/>
      <c r="GU2076" s="16"/>
      <c r="GV2076" s="16"/>
      <c r="GW2076" s="16"/>
      <c r="GX2076" s="16"/>
      <c r="GY2076" s="16"/>
    </row>
    <row r="2077" spans="1:207" x14ac:dyDescent="0.3">
      <c r="A2077" s="16"/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/>
      <c r="BV2077" s="16"/>
      <c r="BW2077" s="16"/>
      <c r="BX2077" s="16"/>
      <c r="BY2077" s="16"/>
      <c r="BZ2077" s="16"/>
      <c r="CA2077" s="16"/>
      <c r="CB2077" s="16"/>
      <c r="CC2077" s="16"/>
      <c r="CD2077" s="16"/>
      <c r="CE2077" s="16"/>
      <c r="CF2077" s="16"/>
      <c r="CG2077" s="16"/>
      <c r="CH2077" s="16"/>
      <c r="CI2077" s="16"/>
      <c r="CJ2077" s="16"/>
      <c r="CK2077" s="16"/>
      <c r="CL2077" s="16"/>
      <c r="CM2077" s="16"/>
      <c r="CN2077" s="16"/>
      <c r="CO2077" s="16"/>
      <c r="CP2077" s="16"/>
      <c r="CQ2077" s="16"/>
      <c r="CR2077" s="16"/>
      <c r="CS2077" s="16"/>
      <c r="CT2077" s="16"/>
      <c r="CU2077" s="16"/>
      <c r="CV2077" s="16"/>
      <c r="CW2077" s="16"/>
      <c r="CX2077" s="16"/>
      <c r="CY2077" s="16"/>
      <c r="CZ2077" s="16"/>
      <c r="DA2077" s="16"/>
      <c r="DB2077" s="16"/>
      <c r="DC2077" s="16"/>
      <c r="DD2077" s="16"/>
      <c r="DE2077" s="16"/>
      <c r="DF2077" s="16"/>
      <c r="DG2077" s="16"/>
      <c r="DH2077" s="16"/>
      <c r="DI2077" s="16"/>
      <c r="DJ2077" s="16"/>
      <c r="DK2077" s="16"/>
      <c r="DL2077" s="16"/>
      <c r="DM2077" s="16"/>
      <c r="DN2077" s="16"/>
      <c r="DO2077" s="16"/>
      <c r="DP2077" s="16"/>
      <c r="DQ2077" s="16"/>
      <c r="DR2077" s="16"/>
      <c r="DS2077" s="16"/>
      <c r="DT2077" s="16"/>
      <c r="DU2077" s="16"/>
      <c r="DV2077" s="16"/>
      <c r="DW2077" s="16"/>
      <c r="DX2077" s="16"/>
      <c r="DY2077" s="16"/>
      <c r="DZ2077" s="16"/>
      <c r="EA2077" s="16"/>
      <c r="EB2077" s="16"/>
      <c r="EC2077" s="16"/>
      <c r="ED2077" s="16"/>
      <c r="EE2077" s="16"/>
      <c r="EF2077" s="16"/>
      <c r="EG2077" s="16"/>
      <c r="EH2077" s="16"/>
      <c r="EI2077" s="16"/>
      <c r="EJ2077" s="16"/>
      <c r="EK2077" s="16"/>
      <c r="EL2077" s="16"/>
      <c r="EM2077" s="16"/>
      <c r="EN2077" s="16"/>
      <c r="EO2077" s="16"/>
      <c r="EP2077" s="16"/>
      <c r="EQ2077" s="16"/>
      <c r="ER2077" s="16"/>
      <c r="ES2077" s="16"/>
      <c r="ET2077" s="16"/>
      <c r="EU2077" s="16"/>
      <c r="EV2077" s="16"/>
      <c r="EW2077" s="16"/>
      <c r="EX2077" s="16"/>
      <c r="EY2077" s="16"/>
      <c r="EZ2077" s="16"/>
      <c r="FA2077" s="16"/>
      <c r="FB2077" s="16"/>
      <c r="FC2077" s="16"/>
      <c r="FD2077" s="16"/>
      <c r="FE2077" s="16"/>
      <c r="FF2077" s="16"/>
      <c r="FG2077" s="16"/>
      <c r="FH2077" s="16"/>
      <c r="FI2077" s="16"/>
      <c r="FJ2077" s="16"/>
      <c r="FK2077" s="16"/>
      <c r="FL2077" s="16"/>
      <c r="FM2077" s="16"/>
      <c r="FN2077" s="16"/>
      <c r="FO2077" s="16"/>
      <c r="FP2077" s="16"/>
      <c r="FQ2077" s="16"/>
      <c r="FR2077" s="16"/>
      <c r="FS2077" s="16"/>
      <c r="FT2077" s="16"/>
      <c r="FU2077" s="16"/>
      <c r="FV2077" s="16"/>
      <c r="FW2077" s="16"/>
      <c r="FX2077" s="16"/>
      <c r="FY2077" s="16"/>
      <c r="FZ2077" s="16"/>
      <c r="GA2077" s="16"/>
      <c r="GB2077" s="16"/>
      <c r="GC2077" s="16"/>
      <c r="GD2077" s="16"/>
      <c r="GE2077" s="16"/>
      <c r="GF2077" s="16"/>
      <c r="GG2077" s="16"/>
      <c r="GH2077" s="16"/>
      <c r="GI2077" s="16"/>
      <c r="GJ2077" s="16"/>
      <c r="GK2077" s="16"/>
      <c r="GL2077" s="16"/>
      <c r="GM2077" s="16"/>
      <c r="GN2077" s="16"/>
      <c r="GO2077" s="16"/>
      <c r="GP2077" s="16"/>
      <c r="GQ2077" s="16"/>
      <c r="GR2077" s="16"/>
      <c r="GS2077" s="16"/>
      <c r="GT2077" s="16"/>
      <c r="GU2077" s="16"/>
      <c r="GV2077" s="16"/>
      <c r="GW2077" s="16"/>
      <c r="GX2077" s="16"/>
      <c r="GY2077" s="16"/>
    </row>
    <row r="2078" spans="1:207" x14ac:dyDescent="0.3">
      <c r="A2078" s="16"/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  <c r="BF2078" s="16"/>
      <c r="BG2078" s="16"/>
      <c r="BH2078" s="16"/>
      <c r="BI2078" s="16"/>
      <c r="BJ2078" s="16"/>
      <c r="BK2078" s="16"/>
      <c r="BL2078" s="16"/>
      <c r="BM2078" s="16"/>
      <c r="BN2078" s="16"/>
      <c r="BO2078" s="16"/>
      <c r="BP2078" s="16"/>
      <c r="BQ2078" s="16"/>
      <c r="BR2078" s="16"/>
      <c r="BS2078" s="16"/>
      <c r="BT2078" s="16"/>
      <c r="BU2078" s="16"/>
      <c r="BV2078" s="16"/>
      <c r="BW2078" s="16"/>
      <c r="BX2078" s="16"/>
      <c r="BY2078" s="16"/>
      <c r="BZ2078" s="16"/>
      <c r="CA2078" s="16"/>
      <c r="CB2078" s="16"/>
      <c r="CC2078" s="16"/>
      <c r="CD2078" s="16"/>
      <c r="CE2078" s="16"/>
      <c r="CF2078" s="16"/>
      <c r="CG2078" s="16"/>
      <c r="CH2078" s="16"/>
      <c r="CI2078" s="16"/>
      <c r="CJ2078" s="16"/>
      <c r="CK2078" s="16"/>
      <c r="CL2078" s="16"/>
      <c r="CM2078" s="16"/>
      <c r="CN2078" s="16"/>
      <c r="CO2078" s="16"/>
      <c r="CP2078" s="16"/>
      <c r="CQ2078" s="16"/>
      <c r="CR2078" s="16"/>
      <c r="CS2078" s="16"/>
      <c r="CT2078" s="16"/>
      <c r="CU2078" s="16"/>
      <c r="CV2078" s="16"/>
      <c r="CW2078" s="16"/>
      <c r="CX2078" s="16"/>
      <c r="CY2078" s="16"/>
      <c r="CZ2078" s="16"/>
      <c r="DA2078" s="16"/>
      <c r="DB2078" s="16"/>
      <c r="DC2078" s="16"/>
      <c r="DD2078" s="16"/>
      <c r="DE2078" s="16"/>
      <c r="DF2078" s="16"/>
      <c r="DG2078" s="16"/>
      <c r="DH2078" s="16"/>
      <c r="DI2078" s="16"/>
      <c r="DJ2078" s="16"/>
      <c r="DK2078" s="16"/>
      <c r="DL2078" s="16"/>
      <c r="DM2078" s="16"/>
      <c r="DN2078" s="16"/>
      <c r="DO2078" s="16"/>
      <c r="DP2078" s="16"/>
      <c r="DQ2078" s="16"/>
      <c r="DR2078" s="16"/>
      <c r="DS2078" s="16"/>
      <c r="DT2078" s="16"/>
      <c r="DU2078" s="16"/>
      <c r="DV2078" s="16"/>
      <c r="DW2078" s="16"/>
      <c r="DX2078" s="16"/>
      <c r="DY2078" s="16"/>
      <c r="DZ2078" s="16"/>
      <c r="EA2078" s="16"/>
      <c r="EB2078" s="16"/>
      <c r="EC2078" s="16"/>
      <c r="ED2078" s="16"/>
      <c r="EE2078" s="16"/>
      <c r="EF2078" s="16"/>
      <c r="EG2078" s="16"/>
      <c r="EH2078" s="16"/>
      <c r="EI2078" s="16"/>
      <c r="EJ2078" s="16"/>
      <c r="EK2078" s="16"/>
      <c r="EL2078" s="16"/>
      <c r="EM2078" s="16"/>
      <c r="EN2078" s="16"/>
      <c r="EO2078" s="16"/>
      <c r="EP2078" s="16"/>
      <c r="EQ2078" s="16"/>
      <c r="ER2078" s="16"/>
      <c r="ES2078" s="16"/>
      <c r="ET2078" s="16"/>
      <c r="EU2078" s="16"/>
      <c r="EV2078" s="16"/>
      <c r="EW2078" s="16"/>
      <c r="EX2078" s="16"/>
      <c r="EY2078" s="16"/>
      <c r="EZ2078" s="16"/>
      <c r="FA2078" s="16"/>
      <c r="FB2078" s="16"/>
      <c r="FC2078" s="16"/>
      <c r="FD2078" s="16"/>
      <c r="FE2078" s="16"/>
      <c r="FF2078" s="16"/>
      <c r="FG2078" s="16"/>
      <c r="FH2078" s="16"/>
      <c r="FI2078" s="16"/>
      <c r="FJ2078" s="16"/>
      <c r="FK2078" s="16"/>
      <c r="FL2078" s="16"/>
      <c r="FM2078" s="16"/>
      <c r="FN2078" s="16"/>
      <c r="FO2078" s="16"/>
      <c r="FP2078" s="16"/>
      <c r="FQ2078" s="16"/>
      <c r="FR2078" s="16"/>
      <c r="FS2078" s="16"/>
      <c r="FT2078" s="16"/>
      <c r="FU2078" s="16"/>
      <c r="FV2078" s="16"/>
      <c r="FW2078" s="16"/>
      <c r="FX2078" s="16"/>
      <c r="FY2078" s="16"/>
      <c r="FZ2078" s="16"/>
      <c r="GA2078" s="16"/>
      <c r="GB2078" s="16"/>
      <c r="GC2078" s="16"/>
      <c r="GD2078" s="16"/>
      <c r="GE2078" s="16"/>
      <c r="GF2078" s="16"/>
      <c r="GG2078" s="16"/>
      <c r="GH2078" s="16"/>
      <c r="GI2078" s="16"/>
      <c r="GJ2078" s="16"/>
      <c r="GK2078" s="16"/>
      <c r="GL2078" s="16"/>
      <c r="GM2078" s="16"/>
      <c r="GN2078" s="16"/>
      <c r="GO2078" s="16"/>
      <c r="GP2078" s="16"/>
      <c r="GQ2078" s="16"/>
      <c r="GR2078" s="16"/>
      <c r="GS2078" s="16"/>
      <c r="GT2078" s="16"/>
      <c r="GU2078" s="16"/>
      <c r="GV2078" s="16"/>
      <c r="GW2078" s="16"/>
      <c r="GX2078" s="16"/>
      <c r="GY2078" s="16"/>
    </row>
    <row r="2079" spans="1:207" x14ac:dyDescent="0.3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/>
      <c r="BV2079" s="16"/>
      <c r="BW2079" s="16"/>
      <c r="BX2079" s="16"/>
      <c r="BY2079" s="16"/>
      <c r="BZ2079" s="16"/>
      <c r="CA2079" s="16"/>
      <c r="CB2079" s="16"/>
      <c r="CC2079" s="16"/>
      <c r="CD2079" s="16"/>
      <c r="CE2079" s="16"/>
      <c r="CF2079" s="16"/>
      <c r="CG2079" s="16"/>
      <c r="CH2079" s="16"/>
      <c r="CI2079" s="16"/>
      <c r="CJ2079" s="16"/>
      <c r="CK2079" s="16"/>
      <c r="CL2079" s="16"/>
      <c r="CM2079" s="16"/>
      <c r="CN2079" s="16"/>
      <c r="CO2079" s="16"/>
      <c r="CP2079" s="16"/>
      <c r="CQ2079" s="16"/>
      <c r="CR2079" s="16"/>
      <c r="CS2079" s="16"/>
      <c r="CT2079" s="16"/>
      <c r="CU2079" s="16"/>
      <c r="CV2079" s="16"/>
      <c r="CW2079" s="16"/>
      <c r="CX2079" s="16"/>
      <c r="CY2079" s="16"/>
      <c r="CZ2079" s="16"/>
      <c r="DA2079" s="16"/>
      <c r="DB2079" s="16"/>
      <c r="DC2079" s="16"/>
      <c r="DD2079" s="16"/>
      <c r="DE2079" s="16"/>
      <c r="DF2079" s="16"/>
      <c r="DG2079" s="16"/>
      <c r="DH2079" s="16"/>
      <c r="DI2079" s="16"/>
      <c r="DJ2079" s="16"/>
      <c r="DK2079" s="16"/>
      <c r="DL2079" s="16"/>
      <c r="DM2079" s="16"/>
      <c r="DN2079" s="16"/>
      <c r="DO2079" s="16"/>
      <c r="DP2079" s="16"/>
      <c r="DQ2079" s="16"/>
      <c r="DR2079" s="16"/>
      <c r="DS2079" s="16"/>
      <c r="DT2079" s="16"/>
      <c r="DU2079" s="16"/>
      <c r="DV2079" s="16"/>
      <c r="DW2079" s="16"/>
      <c r="DX2079" s="16"/>
      <c r="DY2079" s="16"/>
      <c r="DZ2079" s="16"/>
      <c r="EA2079" s="16"/>
      <c r="EB2079" s="16"/>
      <c r="EC2079" s="16"/>
      <c r="ED2079" s="16"/>
      <c r="EE2079" s="16"/>
      <c r="EF2079" s="16"/>
      <c r="EG2079" s="16"/>
      <c r="EH2079" s="16"/>
      <c r="EI2079" s="16"/>
      <c r="EJ2079" s="16"/>
      <c r="EK2079" s="16"/>
      <c r="EL2079" s="16"/>
      <c r="EM2079" s="16"/>
      <c r="EN2079" s="16"/>
      <c r="EO2079" s="16"/>
      <c r="EP2079" s="16"/>
      <c r="EQ2079" s="16"/>
      <c r="ER2079" s="16"/>
      <c r="ES2079" s="16"/>
      <c r="ET2079" s="16"/>
      <c r="EU2079" s="16"/>
      <c r="EV2079" s="16"/>
      <c r="EW2079" s="16"/>
      <c r="EX2079" s="16"/>
      <c r="EY2079" s="16"/>
      <c r="EZ2079" s="16"/>
      <c r="FA2079" s="16"/>
      <c r="FB2079" s="16"/>
      <c r="FC2079" s="16"/>
      <c r="FD2079" s="16"/>
      <c r="FE2079" s="16"/>
      <c r="FF2079" s="16"/>
      <c r="FG2079" s="16"/>
      <c r="FH2079" s="16"/>
      <c r="FI2079" s="16"/>
      <c r="FJ2079" s="16"/>
      <c r="FK2079" s="16"/>
      <c r="FL2079" s="16"/>
      <c r="FM2079" s="16"/>
      <c r="FN2079" s="16"/>
      <c r="FO2079" s="16"/>
      <c r="FP2079" s="16"/>
      <c r="FQ2079" s="16"/>
      <c r="FR2079" s="16"/>
      <c r="FS2079" s="16"/>
      <c r="FT2079" s="16"/>
      <c r="FU2079" s="16"/>
      <c r="FV2079" s="16"/>
      <c r="FW2079" s="16"/>
      <c r="FX2079" s="16"/>
      <c r="FY2079" s="16"/>
      <c r="FZ2079" s="16"/>
      <c r="GA2079" s="16"/>
      <c r="GB2079" s="16"/>
      <c r="GC2079" s="16"/>
      <c r="GD2079" s="16"/>
      <c r="GE2079" s="16"/>
      <c r="GF2079" s="16"/>
      <c r="GG2079" s="16"/>
      <c r="GH2079" s="16"/>
      <c r="GI2079" s="16"/>
      <c r="GJ2079" s="16"/>
      <c r="GK2079" s="16"/>
      <c r="GL2079" s="16"/>
      <c r="GM2079" s="16"/>
      <c r="GN2079" s="16"/>
      <c r="GO2079" s="16"/>
      <c r="GP2079" s="16"/>
      <c r="GQ2079" s="16"/>
      <c r="GR2079" s="16"/>
      <c r="GS2079" s="16"/>
      <c r="GT2079" s="16"/>
      <c r="GU2079" s="16"/>
      <c r="GV2079" s="16"/>
      <c r="GW2079" s="16"/>
      <c r="GX2079" s="16"/>
      <c r="GY2079" s="16"/>
    </row>
    <row r="2080" spans="1:207" x14ac:dyDescent="0.3">
      <c r="A2080" s="16"/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  <c r="BF2080" s="16"/>
      <c r="BG2080" s="16"/>
      <c r="BH2080" s="16"/>
      <c r="BI2080" s="16"/>
      <c r="BJ2080" s="16"/>
      <c r="BK2080" s="16"/>
      <c r="BL2080" s="16"/>
      <c r="BM2080" s="16"/>
      <c r="BN2080" s="16"/>
      <c r="BO2080" s="16"/>
      <c r="BP2080" s="16"/>
      <c r="BQ2080" s="16"/>
      <c r="BR2080" s="16"/>
      <c r="BS2080" s="16"/>
      <c r="BT2080" s="16"/>
      <c r="BU2080" s="16"/>
      <c r="BV2080" s="16"/>
      <c r="BW2080" s="16"/>
      <c r="BX2080" s="16"/>
      <c r="BY2080" s="16"/>
      <c r="BZ2080" s="16"/>
      <c r="CA2080" s="16"/>
      <c r="CB2080" s="16"/>
      <c r="CC2080" s="16"/>
      <c r="CD2080" s="16"/>
      <c r="CE2080" s="16"/>
      <c r="CF2080" s="16"/>
      <c r="CG2080" s="16"/>
      <c r="CH2080" s="16"/>
      <c r="CI2080" s="16"/>
      <c r="CJ2080" s="16"/>
      <c r="CK2080" s="16"/>
      <c r="CL2080" s="16"/>
      <c r="CM2080" s="16"/>
      <c r="CN2080" s="16"/>
      <c r="CO2080" s="16"/>
      <c r="CP2080" s="16"/>
      <c r="CQ2080" s="16"/>
      <c r="CR2080" s="16"/>
      <c r="CS2080" s="16"/>
      <c r="CT2080" s="16"/>
      <c r="CU2080" s="16"/>
      <c r="CV2080" s="16"/>
      <c r="CW2080" s="16"/>
      <c r="CX2080" s="16"/>
      <c r="CY2080" s="16"/>
      <c r="CZ2080" s="16"/>
      <c r="DA2080" s="16"/>
      <c r="DB2080" s="16"/>
      <c r="DC2080" s="16"/>
      <c r="DD2080" s="16"/>
      <c r="DE2080" s="16"/>
      <c r="DF2080" s="16"/>
      <c r="DG2080" s="16"/>
      <c r="DH2080" s="16"/>
      <c r="DI2080" s="16"/>
      <c r="DJ2080" s="16"/>
      <c r="DK2080" s="16"/>
      <c r="DL2080" s="16"/>
      <c r="DM2080" s="16"/>
      <c r="DN2080" s="16"/>
      <c r="DO2080" s="16"/>
      <c r="DP2080" s="16"/>
      <c r="DQ2080" s="16"/>
      <c r="DR2080" s="16"/>
      <c r="DS2080" s="16"/>
      <c r="DT2080" s="16"/>
      <c r="DU2080" s="16"/>
      <c r="DV2080" s="16"/>
      <c r="DW2080" s="16"/>
      <c r="DX2080" s="16"/>
      <c r="DY2080" s="16"/>
      <c r="DZ2080" s="16"/>
      <c r="EA2080" s="16"/>
      <c r="EB2080" s="16"/>
      <c r="EC2080" s="16"/>
      <c r="ED2080" s="16"/>
      <c r="EE2080" s="16"/>
      <c r="EF2080" s="16"/>
      <c r="EG2080" s="16"/>
      <c r="EH2080" s="16"/>
      <c r="EI2080" s="16"/>
      <c r="EJ2080" s="16"/>
      <c r="EK2080" s="16"/>
      <c r="EL2080" s="16"/>
      <c r="EM2080" s="16"/>
      <c r="EN2080" s="16"/>
      <c r="EO2080" s="16"/>
      <c r="EP2080" s="16"/>
      <c r="EQ2080" s="16"/>
      <c r="ER2080" s="16"/>
      <c r="ES2080" s="16"/>
      <c r="ET2080" s="16"/>
      <c r="EU2080" s="16"/>
      <c r="EV2080" s="16"/>
      <c r="EW2080" s="16"/>
      <c r="EX2080" s="16"/>
      <c r="EY2080" s="16"/>
      <c r="EZ2080" s="16"/>
      <c r="FA2080" s="16"/>
      <c r="FB2080" s="16"/>
      <c r="FC2080" s="16"/>
      <c r="FD2080" s="16"/>
      <c r="FE2080" s="16"/>
      <c r="FF2080" s="16"/>
      <c r="FG2080" s="16"/>
      <c r="FH2080" s="16"/>
      <c r="FI2080" s="16"/>
      <c r="FJ2080" s="16"/>
      <c r="FK2080" s="16"/>
      <c r="FL2080" s="16"/>
      <c r="FM2080" s="16"/>
      <c r="FN2080" s="16"/>
      <c r="FO2080" s="16"/>
      <c r="FP2080" s="16"/>
      <c r="FQ2080" s="16"/>
      <c r="FR2080" s="16"/>
      <c r="FS2080" s="16"/>
      <c r="FT2080" s="16"/>
      <c r="FU2080" s="16"/>
      <c r="FV2080" s="16"/>
      <c r="FW2080" s="16"/>
      <c r="FX2080" s="16"/>
      <c r="FY2080" s="16"/>
      <c r="FZ2080" s="16"/>
      <c r="GA2080" s="16"/>
      <c r="GB2080" s="16"/>
      <c r="GC2080" s="16"/>
      <c r="GD2080" s="16"/>
      <c r="GE2080" s="16"/>
      <c r="GF2080" s="16"/>
      <c r="GG2080" s="16"/>
      <c r="GH2080" s="16"/>
      <c r="GI2080" s="16"/>
      <c r="GJ2080" s="16"/>
      <c r="GK2080" s="16"/>
      <c r="GL2080" s="16"/>
      <c r="GM2080" s="16"/>
      <c r="GN2080" s="16"/>
      <c r="GO2080" s="16"/>
      <c r="GP2080" s="16"/>
      <c r="GQ2080" s="16"/>
      <c r="GR2080" s="16"/>
      <c r="GS2080" s="16"/>
      <c r="GT2080" s="16"/>
      <c r="GU2080" s="16"/>
      <c r="GV2080" s="16"/>
      <c r="GW2080" s="16"/>
      <c r="GX2080" s="16"/>
      <c r="GY2080" s="16"/>
    </row>
    <row r="2081" spans="1:207" x14ac:dyDescent="0.3">
      <c r="A2081" s="16"/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  <c r="DR2081" s="16"/>
      <c r="DS2081" s="16"/>
      <c r="DT2081" s="16"/>
      <c r="DU2081" s="16"/>
      <c r="DV2081" s="16"/>
      <c r="DW2081" s="16"/>
      <c r="DX2081" s="16"/>
      <c r="DY2081" s="16"/>
      <c r="DZ2081" s="16"/>
      <c r="EA2081" s="16"/>
      <c r="EB2081" s="16"/>
      <c r="EC2081" s="16"/>
      <c r="ED2081" s="16"/>
      <c r="EE2081" s="16"/>
      <c r="EF2081" s="16"/>
      <c r="EG2081" s="16"/>
      <c r="EH2081" s="16"/>
      <c r="EI2081" s="16"/>
      <c r="EJ2081" s="16"/>
      <c r="EK2081" s="16"/>
      <c r="EL2081" s="16"/>
      <c r="EM2081" s="16"/>
      <c r="EN2081" s="16"/>
      <c r="EO2081" s="16"/>
      <c r="EP2081" s="16"/>
      <c r="EQ2081" s="16"/>
      <c r="ER2081" s="16"/>
      <c r="ES2081" s="16"/>
      <c r="ET2081" s="16"/>
      <c r="EU2081" s="16"/>
      <c r="EV2081" s="16"/>
      <c r="EW2081" s="16"/>
      <c r="EX2081" s="16"/>
      <c r="EY2081" s="16"/>
      <c r="EZ2081" s="16"/>
      <c r="FA2081" s="16"/>
      <c r="FB2081" s="16"/>
      <c r="FC2081" s="16"/>
      <c r="FD2081" s="16"/>
      <c r="FE2081" s="16"/>
      <c r="FF2081" s="16"/>
      <c r="FG2081" s="16"/>
      <c r="FH2081" s="16"/>
      <c r="FI2081" s="16"/>
      <c r="FJ2081" s="16"/>
      <c r="FK2081" s="16"/>
      <c r="FL2081" s="16"/>
      <c r="FM2081" s="16"/>
      <c r="FN2081" s="16"/>
      <c r="FO2081" s="16"/>
      <c r="FP2081" s="16"/>
      <c r="FQ2081" s="16"/>
      <c r="FR2081" s="16"/>
      <c r="FS2081" s="16"/>
      <c r="FT2081" s="16"/>
      <c r="FU2081" s="16"/>
      <c r="FV2081" s="16"/>
      <c r="FW2081" s="16"/>
      <c r="FX2081" s="16"/>
      <c r="FY2081" s="16"/>
      <c r="FZ2081" s="16"/>
      <c r="GA2081" s="16"/>
      <c r="GB2081" s="16"/>
      <c r="GC2081" s="16"/>
      <c r="GD2081" s="16"/>
      <c r="GE2081" s="16"/>
      <c r="GF2081" s="16"/>
      <c r="GG2081" s="16"/>
      <c r="GH2081" s="16"/>
      <c r="GI2081" s="16"/>
      <c r="GJ2081" s="16"/>
      <c r="GK2081" s="16"/>
      <c r="GL2081" s="16"/>
      <c r="GM2081" s="16"/>
      <c r="GN2081" s="16"/>
      <c r="GO2081" s="16"/>
      <c r="GP2081" s="16"/>
      <c r="GQ2081" s="16"/>
      <c r="GR2081" s="16"/>
      <c r="GS2081" s="16"/>
      <c r="GT2081" s="16"/>
      <c r="GU2081" s="16"/>
      <c r="GV2081" s="16"/>
      <c r="GW2081" s="16"/>
      <c r="GX2081" s="16"/>
      <c r="GY2081" s="16"/>
    </row>
    <row r="2082" spans="1:207" x14ac:dyDescent="0.3">
      <c r="A2082" s="16"/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6"/>
      <c r="BG2082" s="16"/>
      <c r="BH2082" s="16"/>
      <c r="BI2082" s="16"/>
      <c r="BJ2082" s="16"/>
      <c r="BK2082" s="16"/>
      <c r="BL2082" s="16"/>
      <c r="BM2082" s="16"/>
      <c r="BN2082" s="16"/>
      <c r="BO2082" s="16"/>
      <c r="BP2082" s="16"/>
      <c r="BQ2082" s="16"/>
      <c r="BR2082" s="16"/>
      <c r="BS2082" s="16"/>
      <c r="BT2082" s="16"/>
      <c r="BU2082" s="16"/>
      <c r="BV2082" s="16"/>
      <c r="BW2082" s="16"/>
      <c r="BX2082" s="16"/>
      <c r="BY2082" s="16"/>
      <c r="BZ2082" s="16"/>
      <c r="CA2082" s="16"/>
      <c r="CB2082" s="16"/>
      <c r="CC2082" s="16"/>
      <c r="CD2082" s="16"/>
      <c r="CE2082" s="16"/>
      <c r="CF2082" s="16"/>
      <c r="CG2082" s="16"/>
      <c r="CH2082" s="16"/>
      <c r="CI2082" s="16"/>
      <c r="CJ2082" s="16"/>
      <c r="CK2082" s="16"/>
      <c r="CL2082" s="16"/>
      <c r="CM2082" s="16"/>
      <c r="CN2082" s="16"/>
      <c r="CO2082" s="16"/>
      <c r="CP2082" s="16"/>
      <c r="CQ2082" s="16"/>
      <c r="CR2082" s="16"/>
      <c r="CS2082" s="16"/>
      <c r="CT2082" s="16"/>
      <c r="CU2082" s="16"/>
      <c r="CV2082" s="16"/>
      <c r="CW2082" s="16"/>
      <c r="CX2082" s="16"/>
      <c r="CY2082" s="16"/>
      <c r="CZ2082" s="16"/>
      <c r="DA2082" s="16"/>
      <c r="DB2082" s="16"/>
      <c r="DC2082" s="16"/>
      <c r="DD2082" s="16"/>
      <c r="DE2082" s="16"/>
      <c r="DF2082" s="16"/>
      <c r="DG2082" s="16"/>
      <c r="DH2082" s="16"/>
      <c r="DI2082" s="16"/>
      <c r="DJ2082" s="16"/>
      <c r="DK2082" s="16"/>
      <c r="DL2082" s="16"/>
      <c r="DM2082" s="16"/>
      <c r="DN2082" s="16"/>
      <c r="DO2082" s="16"/>
      <c r="DP2082" s="16"/>
      <c r="DQ2082" s="16"/>
      <c r="DR2082" s="16"/>
      <c r="DS2082" s="16"/>
      <c r="DT2082" s="16"/>
      <c r="DU2082" s="16"/>
      <c r="DV2082" s="16"/>
      <c r="DW2082" s="16"/>
      <c r="DX2082" s="16"/>
      <c r="DY2082" s="16"/>
      <c r="DZ2082" s="16"/>
      <c r="EA2082" s="16"/>
      <c r="EB2082" s="16"/>
      <c r="EC2082" s="16"/>
      <c r="ED2082" s="16"/>
      <c r="EE2082" s="16"/>
      <c r="EF2082" s="16"/>
      <c r="EG2082" s="16"/>
      <c r="EH2082" s="16"/>
      <c r="EI2082" s="16"/>
      <c r="EJ2082" s="16"/>
      <c r="EK2082" s="16"/>
      <c r="EL2082" s="16"/>
      <c r="EM2082" s="16"/>
      <c r="EN2082" s="16"/>
      <c r="EO2082" s="16"/>
      <c r="EP2082" s="16"/>
      <c r="EQ2082" s="16"/>
      <c r="ER2082" s="16"/>
      <c r="ES2082" s="16"/>
      <c r="ET2082" s="16"/>
      <c r="EU2082" s="16"/>
      <c r="EV2082" s="16"/>
      <c r="EW2082" s="16"/>
      <c r="EX2082" s="16"/>
      <c r="EY2082" s="16"/>
      <c r="EZ2082" s="16"/>
      <c r="FA2082" s="16"/>
      <c r="FB2082" s="16"/>
      <c r="FC2082" s="16"/>
      <c r="FD2082" s="16"/>
      <c r="FE2082" s="16"/>
      <c r="FF2082" s="16"/>
      <c r="FG2082" s="16"/>
      <c r="FH2082" s="16"/>
      <c r="FI2082" s="16"/>
      <c r="FJ2082" s="16"/>
      <c r="FK2082" s="16"/>
      <c r="FL2082" s="16"/>
      <c r="FM2082" s="16"/>
      <c r="FN2082" s="16"/>
      <c r="FO2082" s="16"/>
      <c r="FP2082" s="16"/>
      <c r="FQ2082" s="16"/>
      <c r="FR2082" s="16"/>
      <c r="FS2082" s="16"/>
      <c r="FT2082" s="16"/>
      <c r="FU2082" s="16"/>
      <c r="FV2082" s="16"/>
      <c r="FW2082" s="16"/>
      <c r="FX2082" s="16"/>
      <c r="FY2082" s="16"/>
      <c r="FZ2082" s="16"/>
      <c r="GA2082" s="16"/>
      <c r="GB2082" s="16"/>
      <c r="GC2082" s="16"/>
      <c r="GD2082" s="16"/>
      <c r="GE2082" s="16"/>
      <c r="GF2082" s="16"/>
      <c r="GG2082" s="16"/>
      <c r="GH2082" s="16"/>
      <c r="GI2082" s="16"/>
      <c r="GJ2082" s="16"/>
      <c r="GK2082" s="16"/>
      <c r="GL2082" s="16"/>
      <c r="GM2082" s="16"/>
      <c r="GN2082" s="16"/>
      <c r="GO2082" s="16"/>
      <c r="GP2082" s="16"/>
      <c r="GQ2082" s="16"/>
      <c r="GR2082" s="16"/>
      <c r="GS2082" s="16"/>
      <c r="GT2082" s="16"/>
      <c r="GU2082" s="16"/>
      <c r="GV2082" s="16"/>
      <c r="GW2082" s="16"/>
      <c r="GX2082" s="16"/>
      <c r="GY2082" s="16"/>
    </row>
    <row r="2083" spans="1:207" x14ac:dyDescent="0.3">
      <c r="A2083" s="16"/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6"/>
      <c r="BG2083" s="16"/>
      <c r="BH2083" s="16"/>
      <c r="BI2083" s="16"/>
      <c r="BJ2083" s="16"/>
      <c r="BK2083" s="16"/>
      <c r="BL2083" s="16"/>
      <c r="BM2083" s="16"/>
      <c r="BN2083" s="16"/>
      <c r="BO2083" s="16"/>
      <c r="BP2083" s="16"/>
      <c r="BQ2083" s="16"/>
      <c r="BR2083" s="16"/>
      <c r="BS2083" s="16"/>
      <c r="BT2083" s="16"/>
      <c r="BU2083" s="16"/>
      <c r="BV2083" s="16"/>
      <c r="BW2083" s="16"/>
      <c r="BX2083" s="16"/>
      <c r="BY2083" s="16"/>
      <c r="BZ2083" s="16"/>
      <c r="CA2083" s="16"/>
      <c r="CB2083" s="16"/>
      <c r="CC2083" s="16"/>
      <c r="CD2083" s="16"/>
      <c r="CE2083" s="16"/>
      <c r="CF2083" s="16"/>
      <c r="CG2083" s="16"/>
      <c r="CH2083" s="16"/>
      <c r="CI2083" s="16"/>
      <c r="CJ2083" s="16"/>
      <c r="CK2083" s="16"/>
      <c r="CL2083" s="16"/>
      <c r="CM2083" s="16"/>
      <c r="CN2083" s="16"/>
      <c r="CO2083" s="16"/>
      <c r="CP2083" s="16"/>
      <c r="CQ2083" s="16"/>
      <c r="CR2083" s="16"/>
      <c r="CS2083" s="16"/>
      <c r="CT2083" s="16"/>
      <c r="CU2083" s="16"/>
      <c r="CV2083" s="16"/>
      <c r="CW2083" s="16"/>
      <c r="CX2083" s="16"/>
      <c r="CY2083" s="16"/>
      <c r="CZ2083" s="16"/>
      <c r="DA2083" s="16"/>
      <c r="DB2083" s="16"/>
      <c r="DC2083" s="16"/>
      <c r="DD2083" s="16"/>
      <c r="DE2083" s="16"/>
      <c r="DF2083" s="16"/>
      <c r="DG2083" s="16"/>
      <c r="DH2083" s="16"/>
      <c r="DI2083" s="16"/>
      <c r="DJ2083" s="16"/>
      <c r="DK2083" s="16"/>
      <c r="DL2083" s="16"/>
      <c r="DM2083" s="16"/>
      <c r="DN2083" s="16"/>
      <c r="DO2083" s="16"/>
      <c r="DP2083" s="16"/>
      <c r="DQ2083" s="16"/>
      <c r="DR2083" s="16"/>
      <c r="DS2083" s="16"/>
      <c r="DT2083" s="16"/>
      <c r="DU2083" s="16"/>
      <c r="DV2083" s="16"/>
      <c r="DW2083" s="16"/>
      <c r="DX2083" s="16"/>
      <c r="DY2083" s="16"/>
      <c r="DZ2083" s="16"/>
      <c r="EA2083" s="16"/>
      <c r="EB2083" s="16"/>
      <c r="EC2083" s="16"/>
      <c r="ED2083" s="16"/>
      <c r="EE2083" s="16"/>
      <c r="EF2083" s="16"/>
      <c r="EG2083" s="16"/>
      <c r="EH2083" s="16"/>
      <c r="EI2083" s="16"/>
      <c r="EJ2083" s="16"/>
      <c r="EK2083" s="16"/>
      <c r="EL2083" s="16"/>
      <c r="EM2083" s="16"/>
      <c r="EN2083" s="16"/>
      <c r="EO2083" s="16"/>
      <c r="EP2083" s="16"/>
      <c r="EQ2083" s="16"/>
      <c r="ER2083" s="16"/>
      <c r="ES2083" s="16"/>
      <c r="ET2083" s="16"/>
      <c r="EU2083" s="16"/>
      <c r="EV2083" s="16"/>
      <c r="EW2083" s="16"/>
      <c r="EX2083" s="16"/>
      <c r="EY2083" s="16"/>
      <c r="EZ2083" s="16"/>
      <c r="FA2083" s="16"/>
      <c r="FB2083" s="16"/>
      <c r="FC2083" s="16"/>
      <c r="FD2083" s="16"/>
      <c r="FE2083" s="16"/>
      <c r="FF2083" s="16"/>
      <c r="FG2083" s="16"/>
      <c r="FH2083" s="16"/>
      <c r="FI2083" s="16"/>
      <c r="FJ2083" s="16"/>
      <c r="FK2083" s="16"/>
      <c r="FL2083" s="16"/>
      <c r="FM2083" s="16"/>
      <c r="FN2083" s="16"/>
      <c r="FO2083" s="16"/>
      <c r="FP2083" s="16"/>
      <c r="FQ2083" s="16"/>
      <c r="FR2083" s="16"/>
      <c r="FS2083" s="16"/>
      <c r="FT2083" s="16"/>
      <c r="FU2083" s="16"/>
      <c r="FV2083" s="16"/>
      <c r="FW2083" s="16"/>
      <c r="FX2083" s="16"/>
      <c r="FY2083" s="16"/>
      <c r="FZ2083" s="16"/>
      <c r="GA2083" s="16"/>
      <c r="GB2083" s="16"/>
      <c r="GC2083" s="16"/>
      <c r="GD2083" s="16"/>
      <c r="GE2083" s="16"/>
      <c r="GF2083" s="16"/>
      <c r="GG2083" s="16"/>
      <c r="GH2083" s="16"/>
      <c r="GI2083" s="16"/>
      <c r="GJ2083" s="16"/>
      <c r="GK2083" s="16"/>
      <c r="GL2083" s="16"/>
      <c r="GM2083" s="16"/>
      <c r="GN2083" s="16"/>
      <c r="GO2083" s="16"/>
      <c r="GP2083" s="16"/>
      <c r="GQ2083" s="16"/>
      <c r="GR2083" s="16"/>
      <c r="GS2083" s="16"/>
      <c r="GT2083" s="16"/>
      <c r="GU2083" s="16"/>
      <c r="GV2083" s="16"/>
      <c r="GW2083" s="16"/>
      <c r="GX2083" s="16"/>
      <c r="GY2083" s="16"/>
    </row>
    <row r="2084" spans="1:207" x14ac:dyDescent="0.3">
      <c r="A2084" s="16"/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  <c r="BF2084" s="16"/>
      <c r="BG2084" s="16"/>
      <c r="BH2084" s="16"/>
      <c r="BI2084" s="16"/>
      <c r="BJ2084" s="16"/>
      <c r="BK2084" s="16"/>
      <c r="BL2084" s="16"/>
      <c r="BM2084" s="16"/>
      <c r="BN2084" s="16"/>
      <c r="BO2084" s="16"/>
      <c r="BP2084" s="16"/>
      <c r="BQ2084" s="16"/>
      <c r="BR2084" s="16"/>
      <c r="BS2084" s="16"/>
      <c r="BT2084" s="16"/>
      <c r="BU2084" s="16"/>
      <c r="BV2084" s="16"/>
      <c r="BW2084" s="16"/>
      <c r="BX2084" s="16"/>
      <c r="BY2084" s="16"/>
      <c r="BZ2084" s="16"/>
      <c r="CA2084" s="16"/>
      <c r="CB2084" s="16"/>
      <c r="CC2084" s="16"/>
      <c r="CD2084" s="16"/>
      <c r="CE2084" s="16"/>
      <c r="CF2084" s="16"/>
      <c r="CG2084" s="16"/>
      <c r="CH2084" s="16"/>
      <c r="CI2084" s="16"/>
      <c r="CJ2084" s="16"/>
      <c r="CK2084" s="16"/>
      <c r="CL2084" s="16"/>
      <c r="CM2084" s="16"/>
      <c r="CN2084" s="16"/>
      <c r="CO2084" s="16"/>
      <c r="CP2084" s="16"/>
      <c r="CQ2084" s="16"/>
      <c r="CR2084" s="16"/>
      <c r="CS2084" s="16"/>
      <c r="CT2084" s="16"/>
      <c r="CU2084" s="16"/>
      <c r="CV2084" s="16"/>
      <c r="CW2084" s="16"/>
      <c r="CX2084" s="16"/>
      <c r="CY2084" s="16"/>
      <c r="CZ2084" s="16"/>
      <c r="DA2084" s="16"/>
      <c r="DB2084" s="16"/>
      <c r="DC2084" s="16"/>
      <c r="DD2084" s="16"/>
      <c r="DE2084" s="16"/>
      <c r="DF2084" s="16"/>
      <c r="DG2084" s="16"/>
      <c r="DH2084" s="16"/>
      <c r="DI2084" s="16"/>
      <c r="DJ2084" s="16"/>
      <c r="DK2084" s="16"/>
      <c r="DL2084" s="16"/>
      <c r="DM2084" s="16"/>
      <c r="DN2084" s="16"/>
      <c r="DO2084" s="16"/>
      <c r="DP2084" s="16"/>
      <c r="DQ2084" s="16"/>
      <c r="DR2084" s="16"/>
      <c r="DS2084" s="16"/>
      <c r="DT2084" s="16"/>
      <c r="DU2084" s="16"/>
      <c r="DV2084" s="16"/>
      <c r="DW2084" s="16"/>
      <c r="DX2084" s="16"/>
      <c r="DY2084" s="16"/>
      <c r="DZ2084" s="16"/>
      <c r="EA2084" s="16"/>
      <c r="EB2084" s="16"/>
      <c r="EC2084" s="16"/>
      <c r="ED2084" s="16"/>
      <c r="EE2084" s="16"/>
      <c r="EF2084" s="16"/>
      <c r="EG2084" s="16"/>
      <c r="EH2084" s="16"/>
      <c r="EI2084" s="16"/>
      <c r="EJ2084" s="16"/>
      <c r="EK2084" s="16"/>
      <c r="EL2084" s="16"/>
      <c r="EM2084" s="16"/>
      <c r="EN2084" s="16"/>
      <c r="EO2084" s="16"/>
      <c r="EP2084" s="16"/>
      <c r="EQ2084" s="16"/>
      <c r="ER2084" s="16"/>
      <c r="ES2084" s="16"/>
      <c r="ET2084" s="16"/>
      <c r="EU2084" s="16"/>
      <c r="EV2084" s="16"/>
      <c r="EW2084" s="16"/>
      <c r="EX2084" s="16"/>
      <c r="EY2084" s="16"/>
      <c r="EZ2084" s="16"/>
      <c r="FA2084" s="16"/>
      <c r="FB2084" s="16"/>
      <c r="FC2084" s="16"/>
      <c r="FD2084" s="16"/>
      <c r="FE2084" s="16"/>
      <c r="FF2084" s="16"/>
      <c r="FG2084" s="16"/>
      <c r="FH2084" s="16"/>
      <c r="FI2084" s="16"/>
      <c r="FJ2084" s="16"/>
      <c r="FK2084" s="16"/>
      <c r="FL2084" s="16"/>
      <c r="FM2084" s="16"/>
      <c r="FN2084" s="16"/>
      <c r="FO2084" s="16"/>
      <c r="FP2084" s="16"/>
      <c r="FQ2084" s="16"/>
      <c r="FR2084" s="16"/>
      <c r="FS2084" s="16"/>
      <c r="FT2084" s="16"/>
      <c r="FU2084" s="16"/>
      <c r="FV2084" s="16"/>
      <c r="FW2084" s="16"/>
      <c r="FX2084" s="16"/>
      <c r="FY2084" s="16"/>
      <c r="FZ2084" s="16"/>
      <c r="GA2084" s="16"/>
      <c r="GB2084" s="16"/>
      <c r="GC2084" s="16"/>
      <c r="GD2084" s="16"/>
      <c r="GE2084" s="16"/>
      <c r="GF2084" s="16"/>
      <c r="GG2084" s="16"/>
      <c r="GH2084" s="16"/>
      <c r="GI2084" s="16"/>
      <c r="GJ2084" s="16"/>
      <c r="GK2084" s="16"/>
      <c r="GL2084" s="16"/>
      <c r="GM2084" s="16"/>
      <c r="GN2084" s="16"/>
      <c r="GO2084" s="16"/>
      <c r="GP2084" s="16"/>
      <c r="GQ2084" s="16"/>
      <c r="GR2084" s="16"/>
      <c r="GS2084" s="16"/>
      <c r="GT2084" s="16"/>
      <c r="GU2084" s="16"/>
      <c r="GV2084" s="16"/>
      <c r="GW2084" s="16"/>
      <c r="GX2084" s="16"/>
      <c r="GY2084" s="16"/>
    </row>
    <row r="2085" spans="1:207" x14ac:dyDescent="0.3">
      <c r="A2085" s="16"/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  <c r="BF2085" s="16"/>
      <c r="BG2085" s="16"/>
      <c r="BH2085" s="16"/>
      <c r="BI2085" s="16"/>
      <c r="BJ2085" s="16"/>
      <c r="BK2085" s="16"/>
      <c r="BL2085" s="16"/>
      <c r="BM2085" s="16"/>
      <c r="BN2085" s="16"/>
      <c r="BO2085" s="16"/>
      <c r="BP2085" s="16"/>
      <c r="BQ2085" s="16"/>
      <c r="BR2085" s="16"/>
      <c r="BS2085" s="16"/>
      <c r="BT2085" s="16"/>
      <c r="BU2085" s="16"/>
      <c r="BV2085" s="16"/>
      <c r="BW2085" s="16"/>
      <c r="BX2085" s="16"/>
      <c r="BY2085" s="16"/>
      <c r="BZ2085" s="16"/>
      <c r="CA2085" s="16"/>
      <c r="CB2085" s="16"/>
      <c r="CC2085" s="16"/>
      <c r="CD2085" s="16"/>
      <c r="CE2085" s="16"/>
      <c r="CF2085" s="16"/>
      <c r="CG2085" s="16"/>
      <c r="CH2085" s="16"/>
      <c r="CI2085" s="16"/>
      <c r="CJ2085" s="16"/>
      <c r="CK2085" s="16"/>
      <c r="CL2085" s="16"/>
      <c r="CM2085" s="16"/>
      <c r="CN2085" s="16"/>
      <c r="CO2085" s="16"/>
      <c r="CP2085" s="16"/>
      <c r="CQ2085" s="16"/>
      <c r="CR2085" s="16"/>
      <c r="CS2085" s="16"/>
      <c r="CT2085" s="16"/>
      <c r="CU2085" s="16"/>
      <c r="CV2085" s="16"/>
      <c r="CW2085" s="16"/>
      <c r="CX2085" s="16"/>
      <c r="CY2085" s="16"/>
      <c r="CZ2085" s="16"/>
      <c r="DA2085" s="16"/>
      <c r="DB2085" s="16"/>
      <c r="DC2085" s="16"/>
      <c r="DD2085" s="16"/>
      <c r="DE2085" s="16"/>
      <c r="DF2085" s="16"/>
      <c r="DG2085" s="16"/>
      <c r="DH2085" s="16"/>
      <c r="DI2085" s="16"/>
      <c r="DJ2085" s="16"/>
      <c r="DK2085" s="16"/>
      <c r="DL2085" s="16"/>
      <c r="DM2085" s="16"/>
      <c r="DN2085" s="16"/>
      <c r="DO2085" s="16"/>
      <c r="DP2085" s="16"/>
      <c r="DQ2085" s="16"/>
      <c r="DR2085" s="16"/>
      <c r="DS2085" s="16"/>
      <c r="DT2085" s="16"/>
      <c r="DU2085" s="16"/>
      <c r="DV2085" s="16"/>
      <c r="DW2085" s="16"/>
      <c r="DX2085" s="16"/>
      <c r="DY2085" s="16"/>
      <c r="DZ2085" s="16"/>
      <c r="EA2085" s="16"/>
      <c r="EB2085" s="16"/>
      <c r="EC2085" s="16"/>
      <c r="ED2085" s="16"/>
      <c r="EE2085" s="16"/>
      <c r="EF2085" s="16"/>
      <c r="EG2085" s="16"/>
      <c r="EH2085" s="16"/>
      <c r="EI2085" s="16"/>
      <c r="EJ2085" s="16"/>
      <c r="EK2085" s="16"/>
      <c r="EL2085" s="16"/>
      <c r="EM2085" s="16"/>
      <c r="EN2085" s="16"/>
      <c r="EO2085" s="16"/>
      <c r="EP2085" s="16"/>
      <c r="EQ2085" s="16"/>
      <c r="ER2085" s="16"/>
      <c r="ES2085" s="16"/>
      <c r="ET2085" s="16"/>
      <c r="EU2085" s="16"/>
      <c r="EV2085" s="16"/>
      <c r="EW2085" s="16"/>
      <c r="EX2085" s="16"/>
      <c r="EY2085" s="16"/>
      <c r="EZ2085" s="16"/>
      <c r="FA2085" s="16"/>
      <c r="FB2085" s="16"/>
      <c r="FC2085" s="16"/>
      <c r="FD2085" s="16"/>
      <c r="FE2085" s="16"/>
      <c r="FF2085" s="16"/>
      <c r="FG2085" s="16"/>
      <c r="FH2085" s="16"/>
      <c r="FI2085" s="16"/>
      <c r="FJ2085" s="16"/>
      <c r="FK2085" s="16"/>
      <c r="FL2085" s="16"/>
      <c r="FM2085" s="16"/>
      <c r="FN2085" s="16"/>
      <c r="FO2085" s="16"/>
      <c r="FP2085" s="16"/>
      <c r="FQ2085" s="16"/>
      <c r="FR2085" s="16"/>
      <c r="FS2085" s="16"/>
      <c r="FT2085" s="16"/>
      <c r="FU2085" s="16"/>
      <c r="FV2085" s="16"/>
      <c r="FW2085" s="16"/>
      <c r="FX2085" s="16"/>
      <c r="FY2085" s="16"/>
      <c r="FZ2085" s="16"/>
      <c r="GA2085" s="16"/>
      <c r="GB2085" s="16"/>
      <c r="GC2085" s="16"/>
      <c r="GD2085" s="16"/>
      <c r="GE2085" s="16"/>
      <c r="GF2085" s="16"/>
      <c r="GG2085" s="16"/>
      <c r="GH2085" s="16"/>
      <c r="GI2085" s="16"/>
      <c r="GJ2085" s="16"/>
      <c r="GK2085" s="16"/>
      <c r="GL2085" s="16"/>
      <c r="GM2085" s="16"/>
      <c r="GN2085" s="16"/>
      <c r="GO2085" s="16"/>
      <c r="GP2085" s="16"/>
      <c r="GQ2085" s="16"/>
      <c r="GR2085" s="16"/>
      <c r="GS2085" s="16"/>
      <c r="GT2085" s="16"/>
      <c r="GU2085" s="16"/>
      <c r="GV2085" s="16"/>
      <c r="GW2085" s="16"/>
      <c r="GX2085" s="16"/>
      <c r="GY2085" s="16"/>
    </row>
    <row r="2086" spans="1:207" x14ac:dyDescent="0.3">
      <c r="A2086" s="16"/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  <c r="BF2086" s="16"/>
      <c r="BG2086" s="16"/>
      <c r="BH2086" s="16"/>
      <c r="BI2086" s="16"/>
      <c r="BJ2086" s="16"/>
      <c r="BK2086" s="16"/>
      <c r="BL2086" s="16"/>
      <c r="BM2086" s="16"/>
      <c r="BN2086" s="16"/>
      <c r="BO2086" s="16"/>
      <c r="BP2086" s="16"/>
      <c r="BQ2086" s="16"/>
      <c r="BR2086" s="16"/>
      <c r="BS2086" s="16"/>
      <c r="BT2086" s="16"/>
      <c r="BU2086" s="16"/>
      <c r="BV2086" s="16"/>
      <c r="BW2086" s="16"/>
      <c r="BX2086" s="16"/>
      <c r="BY2086" s="16"/>
      <c r="BZ2086" s="16"/>
      <c r="CA2086" s="16"/>
      <c r="CB2086" s="16"/>
      <c r="CC2086" s="16"/>
      <c r="CD2086" s="16"/>
      <c r="CE2086" s="16"/>
      <c r="CF2086" s="16"/>
      <c r="CG2086" s="16"/>
      <c r="CH2086" s="16"/>
      <c r="CI2086" s="16"/>
      <c r="CJ2086" s="16"/>
      <c r="CK2086" s="16"/>
      <c r="CL2086" s="16"/>
      <c r="CM2086" s="16"/>
      <c r="CN2086" s="16"/>
      <c r="CO2086" s="16"/>
      <c r="CP2086" s="16"/>
      <c r="CQ2086" s="16"/>
      <c r="CR2086" s="16"/>
      <c r="CS2086" s="16"/>
      <c r="CT2086" s="16"/>
      <c r="CU2086" s="16"/>
      <c r="CV2086" s="16"/>
      <c r="CW2086" s="16"/>
      <c r="CX2086" s="16"/>
      <c r="CY2086" s="16"/>
      <c r="CZ2086" s="16"/>
      <c r="DA2086" s="16"/>
      <c r="DB2086" s="16"/>
      <c r="DC2086" s="16"/>
      <c r="DD2086" s="16"/>
      <c r="DE2086" s="16"/>
      <c r="DF2086" s="16"/>
      <c r="DG2086" s="16"/>
      <c r="DH2086" s="16"/>
      <c r="DI2086" s="16"/>
      <c r="DJ2086" s="16"/>
      <c r="DK2086" s="16"/>
      <c r="DL2086" s="16"/>
      <c r="DM2086" s="16"/>
      <c r="DN2086" s="16"/>
      <c r="DO2086" s="16"/>
      <c r="DP2086" s="16"/>
      <c r="DQ2086" s="16"/>
      <c r="DR2086" s="16"/>
      <c r="DS2086" s="16"/>
      <c r="DT2086" s="16"/>
      <c r="DU2086" s="16"/>
      <c r="DV2086" s="16"/>
      <c r="DW2086" s="16"/>
      <c r="DX2086" s="16"/>
      <c r="DY2086" s="16"/>
      <c r="DZ2086" s="16"/>
      <c r="EA2086" s="16"/>
      <c r="EB2086" s="16"/>
      <c r="EC2086" s="16"/>
      <c r="ED2086" s="16"/>
      <c r="EE2086" s="16"/>
      <c r="EF2086" s="16"/>
      <c r="EG2086" s="16"/>
      <c r="EH2086" s="16"/>
      <c r="EI2086" s="16"/>
      <c r="EJ2086" s="16"/>
      <c r="EK2086" s="16"/>
      <c r="EL2086" s="16"/>
      <c r="EM2086" s="16"/>
      <c r="EN2086" s="16"/>
      <c r="EO2086" s="16"/>
      <c r="EP2086" s="16"/>
      <c r="EQ2086" s="16"/>
      <c r="ER2086" s="16"/>
      <c r="ES2086" s="16"/>
      <c r="ET2086" s="16"/>
      <c r="EU2086" s="16"/>
      <c r="EV2086" s="16"/>
      <c r="EW2086" s="16"/>
      <c r="EX2086" s="16"/>
      <c r="EY2086" s="16"/>
      <c r="EZ2086" s="16"/>
      <c r="FA2086" s="16"/>
      <c r="FB2086" s="16"/>
      <c r="FC2086" s="16"/>
      <c r="FD2086" s="16"/>
      <c r="FE2086" s="16"/>
      <c r="FF2086" s="16"/>
      <c r="FG2086" s="16"/>
      <c r="FH2086" s="16"/>
      <c r="FI2086" s="16"/>
      <c r="FJ2086" s="16"/>
      <c r="FK2086" s="16"/>
      <c r="FL2086" s="16"/>
      <c r="FM2086" s="16"/>
      <c r="FN2086" s="16"/>
      <c r="FO2086" s="16"/>
      <c r="FP2086" s="16"/>
      <c r="FQ2086" s="16"/>
      <c r="FR2086" s="16"/>
      <c r="FS2086" s="16"/>
      <c r="FT2086" s="16"/>
      <c r="FU2086" s="16"/>
      <c r="FV2086" s="16"/>
      <c r="FW2086" s="16"/>
      <c r="FX2086" s="16"/>
      <c r="FY2086" s="16"/>
      <c r="FZ2086" s="16"/>
      <c r="GA2086" s="16"/>
      <c r="GB2086" s="16"/>
      <c r="GC2086" s="16"/>
      <c r="GD2086" s="16"/>
      <c r="GE2086" s="16"/>
      <c r="GF2086" s="16"/>
      <c r="GG2086" s="16"/>
      <c r="GH2086" s="16"/>
      <c r="GI2086" s="16"/>
      <c r="GJ2086" s="16"/>
      <c r="GK2086" s="16"/>
      <c r="GL2086" s="16"/>
      <c r="GM2086" s="16"/>
      <c r="GN2086" s="16"/>
      <c r="GO2086" s="16"/>
      <c r="GP2086" s="16"/>
      <c r="GQ2086" s="16"/>
      <c r="GR2086" s="16"/>
      <c r="GS2086" s="16"/>
      <c r="GT2086" s="16"/>
      <c r="GU2086" s="16"/>
      <c r="GV2086" s="16"/>
      <c r="GW2086" s="16"/>
      <c r="GX2086" s="16"/>
      <c r="GY2086" s="16"/>
    </row>
    <row r="2087" spans="1:207" x14ac:dyDescent="0.3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  <c r="BF2087" s="16"/>
      <c r="BG2087" s="16"/>
      <c r="BH2087" s="16"/>
      <c r="BI2087" s="16"/>
      <c r="BJ2087" s="16"/>
      <c r="BK2087" s="16"/>
      <c r="BL2087" s="16"/>
      <c r="BM2087" s="16"/>
      <c r="BN2087" s="16"/>
      <c r="BO2087" s="16"/>
      <c r="BP2087" s="16"/>
      <c r="BQ2087" s="16"/>
      <c r="BR2087" s="16"/>
      <c r="BS2087" s="16"/>
      <c r="BT2087" s="16"/>
      <c r="BU2087" s="16"/>
      <c r="BV2087" s="16"/>
      <c r="BW2087" s="16"/>
      <c r="BX2087" s="16"/>
      <c r="BY2087" s="16"/>
      <c r="BZ2087" s="16"/>
      <c r="CA2087" s="16"/>
      <c r="CB2087" s="16"/>
      <c r="CC2087" s="16"/>
      <c r="CD2087" s="16"/>
      <c r="CE2087" s="16"/>
      <c r="CF2087" s="16"/>
      <c r="CG2087" s="16"/>
      <c r="CH2087" s="16"/>
      <c r="CI2087" s="16"/>
      <c r="CJ2087" s="16"/>
      <c r="CK2087" s="16"/>
      <c r="CL2087" s="16"/>
      <c r="CM2087" s="16"/>
      <c r="CN2087" s="16"/>
      <c r="CO2087" s="16"/>
      <c r="CP2087" s="16"/>
      <c r="CQ2087" s="16"/>
      <c r="CR2087" s="16"/>
      <c r="CS2087" s="16"/>
      <c r="CT2087" s="16"/>
      <c r="CU2087" s="16"/>
      <c r="CV2087" s="16"/>
      <c r="CW2087" s="16"/>
      <c r="CX2087" s="16"/>
      <c r="CY2087" s="16"/>
      <c r="CZ2087" s="16"/>
      <c r="DA2087" s="16"/>
      <c r="DB2087" s="16"/>
      <c r="DC2087" s="16"/>
      <c r="DD2087" s="16"/>
      <c r="DE2087" s="16"/>
      <c r="DF2087" s="16"/>
      <c r="DG2087" s="16"/>
      <c r="DH2087" s="16"/>
      <c r="DI2087" s="16"/>
      <c r="DJ2087" s="16"/>
      <c r="DK2087" s="16"/>
      <c r="DL2087" s="16"/>
      <c r="DM2087" s="16"/>
      <c r="DN2087" s="16"/>
      <c r="DO2087" s="16"/>
      <c r="DP2087" s="16"/>
      <c r="DQ2087" s="16"/>
      <c r="DR2087" s="16"/>
      <c r="DS2087" s="16"/>
      <c r="DT2087" s="16"/>
      <c r="DU2087" s="16"/>
      <c r="DV2087" s="16"/>
      <c r="DW2087" s="16"/>
      <c r="DX2087" s="16"/>
      <c r="DY2087" s="16"/>
      <c r="DZ2087" s="16"/>
      <c r="EA2087" s="16"/>
      <c r="EB2087" s="16"/>
      <c r="EC2087" s="16"/>
      <c r="ED2087" s="16"/>
      <c r="EE2087" s="16"/>
      <c r="EF2087" s="16"/>
      <c r="EG2087" s="16"/>
      <c r="EH2087" s="16"/>
      <c r="EI2087" s="16"/>
      <c r="EJ2087" s="16"/>
      <c r="EK2087" s="16"/>
      <c r="EL2087" s="16"/>
      <c r="EM2087" s="16"/>
      <c r="EN2087" s="16"/>
      <c r="EO2087" s="16"/>
      <c r="EP2087" s="16"/>
      <c r="EQ2087" s="16"/>
      <c r="ER2087" s="16"/>
      <c r="ES2087" s="16"/>
      <c r="ET2087" s="16"/>
      <c r="EU2087" s="16"/>
      <c r="EV2087" s="16"/>
      <c r="EW2087" s="16"/>
      <c r="EX2087" s="16"/>
      <c r="EY2087" s="16"/>
      <c r="EZ2087" s="16"/>
      <c r="FA2087" s="16"/>
      <c r="FB2087" s="16"/>
      <c r="FC2087" s="16"/>
      <c r="FD2087" s="16"/>
      <c r="FE2087" s="16"/>
      <c r="FF2087" s="16"/>
      <c r="FG2087" s="16"/>
      <c r="FH2087" s="16"/>
      <c r="FI2087" s="16"/>
      <c r="FJ2087" s="16"/>
      <c r="FK2087" s="16"/>
      <c r="FL2087" s="16"/>
      <c r="FM2087" s="16"/>
      <c r="FN2087" s="16"/>
      <c r="FO2087" s="16"/>
      <c r="FP2087" s="16"/>
      <c r="FQ2087" s="16"/>
      <c r="FR2087" s="16"/>
      <c r="FS2087" s="16"/>
      <c r="FT2087" s="16"/>
      <c r="FU2087" s="16"/>
      <c r="FV2087" s="16"/>
      <c r="FW2087" s="16"/>
      <c r="FX2087" s="16"/>
      <c r="FY2087" s="16"/>
      <c r="FZ2087" s="16"/>
      <c r="GA2087" s="16"/>
      <c r="GB2087" s="16"/>
      <c r="GC2087" s="16"/>
      <c r="GD2087" s="16"/>
      <c r="GE2087" s="16"/>
      <c r="GF2087" s="16"/>
      <c r="GG2087" s="16"/>
      <c r="GH2087" s="16"/>
      <c r="GI2087" s="16"/>
      <c r="GJ2087" s="16"/>
      <c r="GK2087" s="16"/>
      <c r="GL2087" s="16"/>
      <c r="GM2087" s="16"/>
      <c r="GN2087" s="16"/>
      <c r="GO2087" s="16"/>
      <c r="GP2087" s="16"/>
      <c r="GQ2087" s="16"/>
      <c r="GR2087" s="16"/>
      <c r="GS2087" s="16"/>
      <c r="GT2087" s="16"/>
      <c r="GU2087" s="16"/>
      <c r="GV2087" s="16"/>
      <c r="GW2087" s="16"/>
      <c r="GX2087" s="16"/>
      <c r="GY2087" s="16"/>
    </row>
    <row r="2088" spans="1:207" x14ac:dyDescent="0.3">
      <c r="A2088" s="16"/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/>
      <c r="BN2088" s="16"/>
      <c r="BO2088" s="16"/>
      <c r="BP2088" s="16"/>
      <c r="BQ2088" s="16"/>
      <c r="BR2088" s="16"/>
      <c r="BS2088" s="16"/>
      <c r="BT2088" s="16"/>
      <c r="BU2088" s="16"/>
      <c r="BV2088" s="16"/>
      <c r="BW2088" s="16"/>
      <c r="BX2088" s="16"/>
      <c r="BY2088" s="16"/>
      <c r="BZ2088" s="16"/>
      <c r="CA2088" s="16"/>
      <c r="CB2088" s="16"/>
      <c r="CC2088" s="16"/>
      <c r="CD2088" s="16"/>
      <c r="CE2088" s="16"/>
      <c r="CF2088" s="16"/>
      <c r="CG2088" s="16"/>
      <c r="CH2088" s="16"/>
      <c r="CI2088" s="16"/>
      <c r="CJ2088" s="16"/>
      <c r="CK2088" s="16"/>
      <c r="CL2088" s="16"/>
      <c r="CM2088" s="16"/>
      <c r="CN2088" s="16"/>
      <c r="CO2088" s="16"/>
      <c r="CP2088" s="16"/>
      <c r="CQ2088" s="16"/>
      <c r="CR2088" s="16"/>
      <c r="CS2088" s="16"/>
      <c r="CT2088" s="16"/>
      <c r="CU2088" s="16"/>
      <c r="CV2088" s="16"/>
      <c r="CW2088" s="16"/>
      <c r="CX2088" s="16"/>
      <c r="CY2088" s="16"/>
      <c r="CZ2088" s="16"/>
      <c r="DA2088" s="16"/>
      <c r="DB2088" s="16"/>
      <c r="DC2088" s="16"/>
      <c r="DD2088" s="16"/>
      <c r="DE2088" s="16"/>
      <c r="DF2088" s="16"/>
      <c r="DG2088" s="16"/>
      <c r="DH2088" s="16"/>
      <c r="DI2088" s="16"/>
      <c r="DJ2088" s="16"/>
      <c r="DK2088" s="16"/>
      <c r="DL2088" s="16"/>
      <c r="DM2088" s="16"/>
      <c r="DN2088" s="16"/>
      <c r="DO2088" s="16"/>
      <c r="DP2088" s="16"/>
      <c r="DQ2088" s="16"/>
      <c r="DR2088" s="16"/>
      <c r="DS2088" s="16"/>
      <c r="DT2088" s="16"/>
      <c r="DU2088" s="16"/>
      <c r="DV2088" s="16"/>
      <c r="DW2088" s="16"/>
      <c r="DX2088" s="16"/>
      <c r="DY2088" s="16"/>
      <c r="DZ2088" s="16"/>
      <c r="EA2088" s="16"/>
      <c r="EB2088" s="16"/>
      <c r="EC2088" s="16"/>
      <c r="ED2088" s="16"/>
      <c r="EE2088" s="16"/>
      <c r="EF2088" s="16"/>
      <c r="EG2088" s="16"/>
      <c r="EH2088" s="16"/>
      <c r="EI2088" s="16"/>
      <c r="EJ2088" s="16"/>
      <c r="EK2088" s="16"/>
      <c r="EL2088" s="16"/>
      <c r="EM2088" s="16"/>
      <c r="EN2088" s="16"/>
      <c r="EO2088" s="16"/>
      <c r="EP2088" s="16"/>
      <c r="EQ2088" s="16"/>
      <c r="ER2088" s="16"/>
      <c r="ES2088" s="16"/>
      <c r="ET2088" s="16"/>
      <c r="EU2088" s="16"/>
      <c r="EV2088" s="16"/>
      <c r="EW2088" s="16"/>
      <c r="EX2088" s="16"/>
      <c r="EY2088" s="16"/>
      <c r="EZ2088" s="16"/>
      <c r="FA2088" s="16"/>
      <c r="FB2088" s="16"/>
      <c r="FC2088" s="16"/>
      <c r="FD2088" s="16"/>
      <c r="FE2088" s="16"/>
      <c r="FF2088" s="16"/>
      <c r="FG2088" s="16"/>
      <c r="FH2088" s="16"/>
      <c r="FI2088" s="16"/>
      <c r="FJ2088" s="16"/>
      <c r="FK2088" s="16"/>
      <c r="FL2088" s="16"/>
      <c r="FM2088" s="16"/>
      <c r="FN2088" s="16"/>
      <c r="FO2088" s="16"/>
      <c r="FP2088" s="16"/>
      <c r="FQ2088" s="16"/>
      <c r="FR2088" s="16"/>
      <c r="FS2088" s="16"/>
      <c r="FT2088" s="16"/>
      <c r="FU2088" s="16"/>
      <c r="FV2088" s="16"/>
      <c r="FW2088" s="16"/>
      <c r="FX2088" s="16"/>
      <c r="FY2088" s="16"/>
      <c r="FZ2088" s="16"/>
      <c r="GA2088" s="16"/>
      <c r="GB2088" s="16"/>
      <c r="GC2088" s="16"/>
      <c r="GD2088" s="16"/>
      <c r="GE2088" s="16"/>
      <c r="GF2088" s="16"/>
      <c r="GG2088" s="16"/>
      <c r="GH2088" s="16"/>
      <c r="GI2088" s="16"/>
      <c r="GJ2088" s="16"/>
      <c r="GK2088" s="16"/>
      <c r="GL2088" s="16"/>
      <c r="GM2088" s="16"/>
      <c r="GN2088" s="16"/>
      <c r="GO2088" s="16"/>
      <c r="GP2088" s="16"/>
      <c r="GQ2088" s="16"/>
      <c r="GR2088" s="16"/>
      <c r="GS2088" s="16"/>
      <c r="GT2088" s="16"/>
      <c r="GU2088" s="16"/>
      <c r="GV2088" s="16"/>
      <c r="GW2088" s="16"/>
      <c r="GX2088" s="16"/>
      <c r="GY2088" s="16"/>
    </row>
    <row r="2089" spans="1:207" x14ac:dyDescent="0.3">
      <c r="A2089" s="16"/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6"/>
      <c r="BG2089" s="16"/>
      <c r="BH2089" s="16"/>
      <c r="BI2089" s="16"/>
      <c r="BJ2089" s="16"/>
      <c r="BK2089" s="16"/>
      <c r="BL2089" s="16"/>
      <c r="BM2089" s="16"/>
      <c r="BN2089" s="16"/>
      <c r="BO2089" s="16"/>
      <c r="BP2089" s="16"/>
      <c r="BQ2089" s="16"/>
      <c r="BR2089" s="16"/>
      <c r="BS2089" s="16"/>
      <c r="BT2089" s="16"/>
      <c r="BU2089" s="16"/>
      <c r="BV2089" s="16"/>
      <c r="BW2089" s="16"/>
      <c r="BX2089" s="16"/>
      <c r="BY2089" s="16"/>
      <c r="BZ2089" s="16"/>
      <c r="CA2089" s="16"/>
      <c r="CB2089" s="16"/>
      <c r="CC2089" s="16"/>
      <c r="CD2089" s="16"/>
      <c r="CE2089" s="16"/>
      <c r="CF2089" s="16"/>
      <c r="CG2089" s="16"/>
      <c r="CH2089" s="16"/>
      <c r="CI2089" s="16"/>
      <c r="CJ2089" s="16"/>
      <c r="CK2089" s="16"/>
      <c r="CL2089" s="16"/>
      <c r="CM2089" s="16"/>
      <c r="CN2089" s="16"/>
      <c r="CO2089" s="16"/>
      <c r="CP2089" s="16"/>
      <c r="CQ2089" s="16"/>
      <c r="CR2089" s="16"/>
      <c r="CS2089" s="16"/>
      <c r="CT2089" s="16"/>
      <c r="CU2089" s="16"/>
      <c r="CV2089" s="16"/>
      <c r="CW2089" s="16"/>
      <c r="CX2089" s="16"/>
      <c r="CY2089" s="16"/>
      <c r="CZ2089" s="16"/>
      <c r="DA2089" s="16"/>
      <c r="DB2089" s="16"/>
      <c r="DC2089" s="16"/>
      <c r="DD2089" s="16"/>
      <c r="DE2089" s="16"/>
      <c r="DF2089" s="16"/>
      <c r="DG2089" s="16"/>
      <c r="DH2089" s="16"/>
      <c r="DI2089" s="16"/>
      <c r="DJ2089" s="16"/>
      <c r="DK2089" s="16"/>
      <c r="DL2089" s="16"/>
      <c r="DM2089" s="16"/>
      <c r="DN2089" s="16"/>
      <c r="DO2089" s="16"/>
      <c r="DP2089" s="16"/>
      <c r="DQ2089" s="16"/>
      <c r="DR2089" s="16"/>
      <c r="DS2089" s="16"/>
      <c r="DT2089" s="16"/>
      <c r="DU2089" s="16"/>
      <c r="DV2089" s="16"/>
      <c r="DW2089" s="16"/>
      <c r="DX2089" s="16"/>
      <c r="DY2089" s="16"/>
      <c r="DZ2089" s="16"/>
      <c r="EA2089" s="16"/>
      <c r="EB2089" s="16"/>
      <c r="EC2089" s="16"/>
      <c r="ED2089" s="16"/>
      <c r="EE2089" s="16"/>
      <c r="EF2089" s="16"/>
      <c r="EG2089" s="16"/>
      <c r="EH2089" s="16"/>
      <c r="EI2089" s="16"/>
      <c r="EJ2089" s="16"/>
      <c r="EK2089" s="16"/>
      <c r="EL2089" s="16"/>
      <c r="EM2089" s="16"/>
      <c r="EN2089" s="16"/>
      <c r="EO2089" s="16"/>
      <c r="EP2089" s="16"/>
      <c r="EQ2089" s="16"/>
      <c r="ER2089" s="16"/>
      <c r="ES2089" s="16"/>
      <c r="ET2089" s="16"/>
      <c r="EU2089" s="16"/>
      <c r="EV2089" s="16"/>
      <c r="EW2089" s="16"/>
      <c r="EX2089" s="16"/>
      <c r="EY2089" s="16"/>
      <c r="EZ2089" s="16"/>
      <c r="FA2089" s="16"/>
      <c r="FB2089" s="16"/>
      <c r="FC2089" s="16"/>
      <c r="FD2089" s="16"/>
      <c r="FE2089" s="16"/>
      <c r="FF2089" s="16"/>
      <c r="FG2089" s="16"/>
      <c r="FH2089" s="16"/>
      <c r="FI2089" s="16"/>
      <c r="FJ2089" s="16"/>
      <c r="FK2089" s="16"/>
      <c r="FL2089" s="16"/>
      <c r="FM2089" s="16"/>
      <c r="FN2089" s="16"/>
      <c r="FO2089" s="16"/>
      <c r="FP2089" s="16"/>
      <c r="FQ2089" s="16"/>
      <c r="FR2089" s="16"/>
      <c r="FS2089" s="16"/>
      <c r="FT2089" s="16"/>
      <c r="FU2089" s="16"/>
      <c r="FV2089" s="16"/>
      <c r="FW2089" s="16"/>
      <c r="FX2089" s="16"/>
      <c r="FY2089" s="16"/>
      <c r="FZ2089" s="16"/>
      <c r="GA2089" s="16"/>
      <c r="GB2089" s="16"/>
      <c r="GC2089" s="16"/>
      <c r="GD2089" s="16"/>
      <c r="GE2089" s="16"/>
      <c r="GF2089" s="16"/>
      <c r="GG2089" s="16"/>
      <c r="GH2089" s="16"/>
      <c r="GI2089" s="16"/>
      <c r="GJ2089" s="16"/>
      <c r="GK2089" s="16"/>
      <c r="GL2089" s="16"/>
      <c r="GM2089" s="16"/>
      <c r="GN2089" s="16"/>
      <c r="GO2089" s="16"/>
      <c r="GP2089" s="16"/>
      <c r="GQ2089" s="16"/>
      <c r="GR2089" s="16"/>
      <c r="GS2089" s="16"/>
      <c r="GT2089" s="16"/>
      <c r="GU2089" s="16"/>
      <c r="GV2089" s="16"/>
      <c r="GW2089" s="16"/>
      <c r="GX2089" s="16"/>
      <c r="GY2089" s="16"/>
    </row>
    <row r="2090" spans="1:207" x14ac:dyDescent="0.3">
      <c r="A2090" s="16"/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/>
      <c r="BN2090" s="16"/>
      <c r="BO2090" s="16"/>
      <c r="BP2090" s="16"/>
      <c r="BQ2090" s="16"/>
      <c r="BR2090" s="16"/>
      <c r="BS2090" s="16"/>
      <c r="BT2090" s="16"/>
      <c r="BU2090" s="16"/>
      <c r="BV2090" s="16"/>
      <c r="BW2090" s="16"/>
      <c r="BX2090" s="16"/>
      <c r="BY2090" s="16"/>
      <c r="BZ2090" s="16"/>
      <c r="CA2090" s="16"/>
      <c r="CB2090" s="16"/>
      <c r="CC2090" s="16"/>
      <c r="CD2090" s="16"/>
      <c r="CE2090" s="16"/>
      <c r="CF2090" s="16"/>
      <c r="CG2090" s="16"/>
      <c r="CH2090" s="16"/>
      <c r="CI2090" s="16"/>
      <c r="CJ2090" s="16"/>
      <c r="CK2090" s="16"/>
      <c r="CL2090" s="16"/>
      <c r="CM2090" s="16"/>
      <c r="CN2090" s="16"/>
      <c r="CO2090" s="16"/>
      <c r="CP2090" s="16"/>
      <c r="CQ2090" s="16"/>
      <c r="CR2090" s="16"/>
      <c r="CS2090" s="16"/>
      <c r="CT2090" s="16"/>
      <c r="CU2090" s="16"/>
      <c r="CV2090" s="16"/>
      <c r="CW2090" s="16"/>
      <c r="CX2090" s="16"/>
      <c r="CY2090" s="16"/>
      <c r="CZ2090" s="16"/>
      <c r="DA2090" s="16"/>
      <c r="DB2090" s="16"/>
      <c r="DC2090" s="16"/>
      <c r="DD2090" s="16"/>
      <c r="DE2090" s="16"/>
      <c r="DF2090" s="16"/>
      <c r="DG2090" s="16"/>
      <c r="DH2090" s="16"/>
      <c r="DI2090" s="16"/>
      <c r="DJ2090" s="16"/>
      <c r="DK2090" s="16"/>
      <c r="DL2090" s="16"/>
      <c r="DM2090" s="16"/>
      <c r="DN2090" s="16"/>
      <c r="DO2090" s="16"/>
      <c r="DP2090" s="16"/>
      <c r="DQ2090" s="16"/>
      <c r="DR2090" s="16"/>
      <c r="DS2090" s="16"/>
      <c r="DT2090" s="16"/>
      <c r="DU2090" s="16"/>
      <c r="DV2090" s="16"/>
      <c r="DW2090" s="16"/>
      <c r="DX2090" s="16"/>
      <c r="DY2090" s="16"/>
      <c r="DZ2090" s="16"/>
      <c r="EA2090" s="16"/>
      <c r="EB2090" s="16"/>
      <c r="EC2090" s="16"/>
      <c r="ED2090" s="16"/>
      <c r="EE2090" s="16"/>
      <c r="EF2090" s="16"/>
      <c r="EG2090" s="16"/>
      <c r="EH2090" s="16"/>
      <c r="EI2090" s="16"/>
      <c r="EJ2090" s="16"/>
      <c r="EK2090" s="16"/>
      <c r="EL2090" s="16"/>
      <c r="EM2090" s="16"/>
      <c r="EN2090" s="16"/>
      <c r="EO2090" s="16"/>
      <c r="EP2090" s="16"/>
      <c r="EQ2090" s="16"/>
      <c r="ER2090" s="16"/>
      <c r="ES2090" s="16"/>
      <c r="ET2090" s="16"/>
      <c r="EU2090" s="16"/>
      <c r="EV2090" s="16"/>
      <c r="EW2090" s="16"/>
      <c r="EX2090" s="16"/>
      <c r="EY2090" s="16"/>
      <c r="EZ2090" s="16"/>
      <c r="FA2090" s="16"/>
      <c r="FB2090" s="16"/>
      <c r="FC2090" s="16"/>
      <c r="FD2090" s="16"/>
      <c r="FE2090" s="16"/>
      <c r="FF2090" s="16"/>
      <c r="FG2090" s="16"/>
      <c r="FH2090" s="16"/>
      <c r="FI2090" s="16"/>
      <c r="FJ2090" s="16"/>
      <c r="FK2090" s="16"/>
      <c r="FL2090" s="16"/>
      <c r="FM2090" s="16"/>
      <c r="FN2090" s="16"/>
      <c r="FO2090" s="16"/>
      <c r="FP2090" s="16"/>
      <c r="FQ2090" s="16"/>
      <c r="FR2090" s="16"/>
      <c r="FS2090" s="16"/>
      <c r="FT2090" s="16"/>
      <c r="FU2090" s="16"/>
      <c r="FV2090" s="16"/>
      <c r="FW2090" s="16"/>
      <c r="FX2090" s="16"/>
      <c r="FY2090" s="16"/>
      <c r="FZ2090" s="16"/>
      <c r="GA2090" s="16"/>
      <c r="GB2090" s="16"/>
      <c r="GC2090" s="16"/>
      <c r="GD2090" s="16"/>
      <c r="GE2090" s="16"/>
      <c r="GF2090" s="16"/>
      <c r="GG2090" s="16"/>
      <c r="GH2090" s="16"/>
      <c r="GI2090" s="16"/>
      <c r="GJ2090" s="16"/>
      <c r="GK2090" s="16"/>
      <c r="GL2090" s="16"/>
      <c r="GM2090" s="16"/>
      <c r="GN2090" s="16"/>
      <c r="GO2090" s="16"/>
      <c r="GP2090" s="16"/>
      <c r="GQ2090" s="16"/>
      <c r="GR2090" s="16"/>
      <c r="GS2090" s="16"/>
      <c r="GT2090" s="16"/>
      <c r="GU2090" s="16"/>
      <c r="GV2090" s="16"/>
      <c r="GW2090" s="16"/>
      <c r="GX2090" s="16"/>
      <c r="GY2090" s="16"/>
    </row>
    <row r="2091" spans="1:207" x14ac:dyDescent="0.3">
      <c r="A2091" s="16"/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/>
      <c r="BN2091" s="16"/>
      <c r="BO2091" s="16"/>
      <c r="BP2091" s="16"/>
      <c r="BQ2091" s="16"/>
      <c r="BR2091" s="16"/>
      <c r="BS2091" s="16"/>
      <c r="BT2091" s="16"/>
      <c r="BU2091" s="16"/>
      <c r="BV2091" s="16"/>
      <c r="BW2091" s="16"/>
      <c r="BX2091" s="16"/>
      <c r="BY2091" s="16"/>
      <c r="BZ2091" s="16"/>
      <c r="CA2091" s="16"/>
      <c r="CB2091" s="16"/>
      <c r="CC2091" s="16"/>
      <c r="CD2091" s="16"/>
      <c r="CE2091" s="16"/>
      <c r="CF2091" s="16"/>
      <c r="CG2091" s="16"/>
      <c r="CH2091" s="16"/>
      <c r="CI2091" s="16"/>
      <c r="CJ2091" s="16"/>
      <c r="CK2091" s="16"/>
      <c r="CL2091" s="16"/>
      <c r="CM2091" s="16"/>
      <c r="CN2091" s="16"/>
      <c r="CO2091" s="16"/>
      <c r="CP2091" s="16"/>
      <c r="CQ2091" s="16"/>
      <c r="CR2091" s="16"/>
      <c r="CS2091" s="16"/>
      <c r="CT2091" s="16"/>
      <c r="CU2091" s="16"/>
      <c r="CV2091" s="16"/>
      <c r="CW2091" s="16"/>
      <c r="CX2091" s="16"/>
      <c r="CY2091" s="16"/>
      <c r="CZ2091" s="16"/>
      <c r="DA2091" s="16"/>
      <c r="DB2091" s="16"/>
      <c r="DC2091" s="16"/>
      <c r="DD2091" s="16"/>
      <c r="DE2091" s="16"/>
      <c r="DF2091" s="16"/>
      <c r="DG2091" s="16"/>
      <c r="DH2091" s="16"/>
      <c r="DI2091" s="16"/>
      <c r="DJ2091" s="16"/>
      <c r="DK2091" s="16"/>
      <c r="DL2091" s="16"/>
      <c r="DM2091" s="16"/>
      <c r="DN2091" s="16"/>
      <c r="DO2091" s="16"/>
      <c r="DP2091" s="16"/>
      <c r="DQ2091" s="16"/>
      <c r="DR2091" s="16"/>
      <c r="DS2091" s="16"/>
      <c r="DT2091" s="16"/>
      <c r="DU2091" s="16"/>
      <c r="DV2091" s="16"/>
      <c r="DW2091" s="16"/>
      <c r="DX2091" s="16"/>
      <c r="DY2091" s="16"/>
      <c r="DZ2091" s="16"/>
      <c r="EA2091" s="16"/>
      <c r="EB2091" s="16"/>
      <c r="EC2091" s="16"/>
      <c r="ED2091" s="16"/>
      <c r="EE2091" s="16"/>
      <c r="EF2091" s="16"/>
      <c r="EG2091" s="16"/>
      <c r="EH2091" s="16"/>
      <c r="EI2091" s="16"/>
      <c r="EJ2091" s="16"/>
      <c r="EK2091" s="16"/>
      <c r="EL2091" s="16"/>
      <c r="EM2091" s="16"/>
      <c r="EN2091" s="16"/>
      <c r="EO2091" s="16"/>
      <c r="EP2091" s="16"/>
      <c r="EQ2091" s="16"/>
      <c r="ER2091" s="16"/>
      <c r="ES2091" s="16"/>
      <c r="ET2091" s="16"/>
      <c r="EU2091" s="16"/>
      <c r="EV2091" s="16"/>
      <c r="EW2091" s="16"/>
      <c r="EX2091" s="16"/>
      <c r="EY2091" s="16"/>
      <c r="EZ2091" s="16"/>
      <c r="FA2091" s="16"/>
      <c r="FB2091" s="16"/>
      <c r="FC2091" s="16"/>
      <c r="FD2091" s="16"/>
      <c r="FE2091" s="16"/>
      <c r="FF2091" s="16"/>
      <c r="FG2091" s="16"/>
      <c r="FH2091" s="16"/>
      <c r="FI2091" s="16"/>
      <c r="FJ2091" s="16"/>
      <c r="FK2091" s="16"/>
      <c r="FL2091" s="16"/>
      <c r="FM2091" s="16"/>
      <c r="FN2091" s="16"/>
      <c r="FO2091" s="16"/>
      <c r="FP2091" s="16"/>
      <c r="FQ2091" s="16"/>
      <c r="FR2091" s="16"/>
      <c r="FS2091" s="16"/>
      <c r="FT2091" s="16"/>
      <c r="FU2091" s="16"/>
      <c r="FV2091" s="16"/>
      <c r="FW2091" s="16"/>
      <c r="FX2091" s="16"/>
      <c r="FY2091" s="16"/>
      <c r="FZ2091" s="16"/>
      <c r="GA2091" s="16"/>
      <c r="GB2091" s="16"/>
      <c r="GC2091" s="16"/>
      <c r="GD2091" s="16"/>
      <c r="GE2091" s="16"/>
      <c r="GF2091" s="16"/>
      <c r="GG2091" s="16"/>
      <c r="GH2091" s="16"/>
      <c r="GI2091" s="16"/>
      <c r="GJ2091" s="16"/>
      <c r="GK2091" s="16"/>
      <c r="GL2091" s="16"/>
      <c r="GM2091" s="16"/>
      <c r="GN2091" s="16"/>
      <c r="GO2091" s="16"/>
      <c r="GP2091" s="16"/>
      <c r="GQ2091" s="16"/>
      <c r="GR2091" s="16"/>
      <c r="GS2091" s="16"/>
      <c r="GT2091" s="16"/>
      <c r="GU2091" s="16"/>
      <c r="GV2091" s="16"/>
      <c r="GW2091" s="16"/>
      <c r="GX2091" s="16"/>
      <c r="GY2091" s="16"/>
    </row>
    <row r="2092" spans="1:207" x14ac:dyDescent="0.3">
      <c r="A2092" s="16"/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/>
      <c r="BN2092" s="16"/>
      <c r="BO2092" s="16"/>
      <c r="BP2092" s="16"/>
      <c r="BQ2092" s="16"/>
      <c r="BR2092" s="16"/>
      <c r="BS2092" s="16"/>
      <c r="BT2092" s="16"/>
      <c r="BU2092" s="16"/>
      <c r="BV2092" s="16"/>
      <c r="BW2092" s="16"/>
      <c r="BX2092" s="16"/>
      <c r="BY2092" s="16"/>
      <c r="BZ2092" s="16"/>
      <c r="CA2092" s="16"/>
      <c r="CB2092" s="16"/>
      <c r="CC2092" s="16"/>
      <c r="CD2092" s="16"/>
      <c r="CE2092" s="16"/>
      <c r="CF2092" s="16"/>
      <c r="CG2092" s="16"/>
      <c r="CH2092" s="16"/>
      <c r="CI2092" s="16"/>
      <c r="CJ2092" s="16"/>
      <c r="CK2092" s="16"/>
      <c r="CL2092" s="16"/>
      <c r="CM2092" s="16"/>
      <c r="CN2092" s="16"/>
      <c r="CO2092" s="16"/>
      <c r="CP2092" s="16"/>
      <c r="CQ2092" s="16"/>
      <c r="CR2092" s="16"/>
      <c r="CS2092" s="16"/>
      <c r="CT2092" s="16"/>
      <c r="CU2092" s="16"/>
      <c r="CV2092" s="16"/>
      <c r="CW2092" s="16"/>
      <c r="CX2092" s="16"/>
      <c r="CY2092" s="16"/>
      <c r="CZ2092" s="16"/>
      <c r="DA2092" s="16"/>
      <c r="DB2092" s="16"/>
      <c r="DC2092" s="16"/>
      <c r="DD2092" s="16"/>
      <c r="DE2092" s="16"/>
      <c r="DF2092" s="16"/>
      <c r="DG2092" s="16"/>
      <c r="DH2092" s="16"/>
      <c r="DI2092" s="16"/>
      <c r="DJ2092" s="16"/>
      <c r="DK2092" s="16"/>
      <c r="DL2092" s="16"/>
      <c r="DM2092" s="16"/>
      <c r="DN2092" s="16"/>
      <c r="DO2092" s="16"/>
      <c r="DP2092" s="16"/>
      <c r="DQ2092" s="16"/>
      <c r="DR2092" s="16"/>
      <c r="DS2092" s="16"/>
      <c r="DT2092" s="16"/>
      <c r="DU2092" s="16"/>
      <c r="DV2092" s="16"/>
      <c r="DW2092" s="16"/>
      <c r="DX2092" s="16"/>
      <c r="DY2092" s="16"/>
      <c r="DZ2092" s="16"/>
      <c r="EA2092" s="16"/>
      <c r="EB2092" s="16"/>
      <c r="EC2092" s="16"/>
      <c r="ED2092" s="16"/>
      <c r="EE2092" s="16"/>
      <c r="EF2092" s="16"/>
      <c r="EG2092" s="16"/>
      <c r="EH2092" s="16"/>
      <c r="EI2092" s="16"/>
      <c r="EJ2092" s="16"/>
      <c r="EK2092" s="16"/>
      <c r="EL2092" s="16"/>
      <c r="EM2092" s="16"/>
      <c r="EN2092" s="16"/>
      <c r="EO2092" s="16"/>
      <c r="EP2092" s="16"/>
      <c r="EQ2092" s="16"/>
      <c r="ER2092" s="16"/>
      <c r="ES2092" s="16"/>
      <c r="ET2092" s="16"/>
      <c r="EU2092" s="16"/>
      <c r="EV2092" s="16"/>
      <c r="EW2092" s="16"/>
      <c r="EX2092" s="16"/>
      <c r="EY2092" s="16"/>
      <c r="EZ2092" s="16"/>
      <c r="FA2092" s="16"/>
      <c r="FB2092" s="16"/>
      <c r="FC2092" s="16"/>
      <c r="FD2092" s="16"/>
      <c r="FE2092" s="16"/>
      <c r="FF2092" s="16"/>
      <c r="FG2092" s="16"/>
      <c r="FH2092" s="16"/>
      <c r="FI2092" s="16"/>
      <c r="FJ2092" s="16"/>
      <c r="FK2092" s="16"/>
      <c r="FL2092" s="16"/>
      <c r="FM2092" s="16"/>
      <c r="FN2092" s="16"/>
      <c r="FO2092" s="16"/>
      <c r="FP2092" s="16"/>
      <c r="FQ2092" s="16"/>
      <c r="FR2092" s="16"/>
      <c r="FS2092" s="16"/>
      <c r="FT2092" s="16"/>
      <c r="FU2092" s="16"/>
      <c r="FV2092" s="16"/>
      <c r="FW2092" s="16"/>
      <c r="FX2092" s="16"/>
      <c r="FY2092" s="16"/>
      <c r="FZ2092" s="16"/>
      <c r="GA2092" s="16"/>
      <c r="GB2092" s="16"/>
      <c r="GC2092" s="16"/>
      <c r="GD2092" s="16"/>
      <c r="GE2092" s="16"/>
      <c r="GF2092" s="16"/>
      <c r="GG2092" s="16"/>
      <c r="GH2092" s="16"/>
      <c r="GI2092" s="16"/>
      <c r="GJ2092" s="16"/>
      <c r="GK2092" s="16"/>
      <c r="GL2092" s="16"/>
      <c r="GM2092" s="16"/>
      <c r="GN2092" s="16"/>
      <c r="GO2092" s="16"/>
      <c r="GP2092" s="16"/>
      <c r="GQ2092" s="16"/>
      <c r="GR2092" s="16"/>
      <c r="GS2092" s="16"/>
      <c r="GT2092" s="16"/>
      <c r="GU2092" s="16"/>
      <c r="GV2092" s="16"/>
      <c r="GW2092" s="16"/>
      <c r="GX2092" s="16"/>
      <c r="GY2092" s="16"/>
    </row>
    <row r="2093" spans="1:207" x14ac:dyDescent="0.3">
      <c r="A2093" s="16"/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  <c r="BF2093" s="16"/>
      <c r="BG2093" s="16"/>
      <c r="BH2093" s="16"/>
      <c r="BI2093" s="16"/>
      <c r="BJ2093" s="16"/>
      <c r="BK2093" s="16"/>
      <c r="BL2093" s="16"/>
      <c r="BM2093" s="16"/>
      <c r="BN2093" s="16"/>
      <c r="BO2093" s="16"/>
      <c r="BP2093" s="16"/>
      <c r="BQ2093" s="16"/>
      <c r="BR2093" s="16"/>
      <c r="BS2093" s="16"/>
      <c r="BT2093" s="16"/>
      <c r="BU2093" s="16"/>
      <c r="BV2093" s="16"/>
      <c r="BW2093" s="16"/>
      <c r="BX2093" s="16"/>
      <c r="BY2093" s="16"/>
      <c r="BZ2093" s="16"/>
      <c r="CA2093" s="16"/>
      <c r="CB2093" s="16"/>
      <c r="CC2093" s="16"/>
      <c r="CD2093" s="16"/>
      <c r="CE2093" s="16"/>
      <c r="CF2093" s="16"/>
      <c r="CG2093" s="16"/>
      <c r="CH2093" s="16"/>
      <c r="CI2093" s="16"/>
      <c r="CJ2093" s="16"/>
      <c r="CK2093" s="16"/>
      <c r="CL2093" s="16"/>
      <c r="CM2093" s="16"/>
      <c r="CN2093" s="16"/>
      <c r="CO2093" s="16"/>
      <c r="CP2093" s="16"/>
      <c r="CQ2093" s="16"/>
      <c r="CR2093" s="16"/>
      <c r="CS2093" s="16"/>
      <c r="CT2093" s="16"/>
      <c r="CU2093" s="16"/>
      <c r="CV2093" s="16"/>
      <c r="CW2093" s="16"/>
      <c r="CX2093" s="16"/>
      <c r="CY2093" s="16"/>
      <c r="CZ2093" s="16"/>
      <c r="DA2093" s="16"/>
      <c r="DB2093" s="16"/>
      <c r="DC2093" s="16"/>
      <c r="DD2093" s="16"/>
      <c r="DE2093" s="16"/>
      <c r="DF2093" s="16"/>
      <c r="DG2093" s="16"/>
      <c r="DH2093" s="16"/>
      <c r="DI2093" s="16"/>
      <c r="DJ2093" s="16"/>
      <c r="DK2093" s="16"/>
      <c r="DL2093" s="16"/>
      <c r="DM2093" s="16"/>
      <c r="DN2093" s="16"/>
      <c r="DO2093" s="16"/>
      <c r="DP2093" s="16"/>
      <c r="DQ2093" s="16"/>
      <c r="DR2093" s="16"/>
      <c r="DS2093" s="16"/>
      <c r="DT2093" s="16"/>
      <c r="DU2093" s="16"/>
      <c r="DV2093" s="16"/>
      <c r="DW2093" s="16"/>
      <c r="DX2093" s="16"/>
      <c r="DY2093" s="16"/>
      <c r="DZ2093" s="16"/>
      <c r="EA2093" s="16"/>
      <c r="EB2093" s="16"/>
      <c r="EC2093" s="16"/>
      <c r="ED2093" s="16"/>
      <c r="EE2093" s="16"/>
      <c r="EF2093" s="16"/>
      <c r="EG2093" s="16"/>
      <c r="EH2093" s="16"/>
      <c r="EI2093" s="16"/>
      <c r="EJ2093" s="16"/>
      <c r="EK2093" s="16"/>
      <c r="EL2093" s="16"/>
      <c r="EM2093" s="16"/>
      <c r="EN2093" s="16"/>
      <c r="EO2093" s="16"/>
      <c r="EP2093" s="16"/>
      <c r="EQ2093" s="16"/>
      <c r="ER2093" s="16"/>
      <c r="ES2093" s="16"/>
      <c r="ET2093" s="16"/>
      <c r="EU2093" s="16"/>
      <c r="EV2093" s="16"/>
      <c r="EW2093" s="16"/>
      <c r="EX2093" s="16"/>
      <c r="EY2093" s="16"/>
      <c r="EZ2093" s="16"/>
      <c r="FA2093" s="16"/>
      <c r="FB2093" s="16"/>
      <c r="FC2093" s="16"/>
      <c r="FD2093" s="16"/>
      <c r="FE2093" s="16"/>
      <c r="FF2093" s="16"/>
      <c r="FG2093" s="16"/>
      <c r="FH2093" s="16"/>
      <c r="FI2093" s="16"/>
      <c r="FJ2093" s="16"/>
      <c r="FK2093" s="16"/>
      <c r="FL2093" s="16"/>
      <c r="FM2093" s="16"/>
      <c r="FN2093" s="16"/>
      <c r="FO2093" s="16"/>
      <c r="FP2093" s="16"/>
      <c r="FQ2093" s="16"/>
      <c r="FR2093" s="16"/>
      <c r="FS2093" s="16"/>
      <c r="FT2093" s="16"/>
      <c r="FU2093" s="16"/>
      <c r="FV2093" s="16"/>
      <c r="FW2093" s="16"/>
      <c r="FX2093" s="16"/>
      <c r="FY2093" s="16"/>
      <c r="FZ2093" s="16"/>
      <c r="GA2093" s="16"/>
      <c r="GB2093" s="16"/>
      <c r="GC2093" s="16"/>
      <c r="GD2093" s="16"/>
      <c r="GE2093" s="16"/>
      <c r="GF2093" s="16"/>
      <c r="GG2093" s="16"/>
      <c r="GH2093" s="16"/>
      <c r="GI2093" s="16"/>
      <c r="GJ2093" s="16"/>
      <c r="GK2093" s="16"/>
      <c r="GL2093" s="16"/>
      <c r="GM2093" s="16"/>
      <c r="GN2093" s="16"/>
      <c r="GO2093" s="16"/>
      <c r="GP2093" s="16"/>
      <c r="GQ2093" s="16"/>
      <c r="GR2093" s="16"/>
      <c r="GS2093" s="16"/>
      <c r="GT2093" s="16"/>
      <c r="GU2093" s="16"/>
      <c r="GV2093" s="16"/>
      <c r="GW2093" s="16"/>
      <c r="GX2093" s="16"/>
      <c r="GY2093" s="16"/>
    </row>
    <row r="2094" spans="1:207" x14ac:dyDescent="0.3">
      <c r="A2094" s="16"/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  <c r="BF2094" s="16"/>
      <c r="BG2094" s="16"/>
      <c r="BH2094" s="16"/>
      <c r="BI2094" s="16"/>
      <c r="BJ2094" s="16"/>
      <c r="BK2094" s="16"/>
      <c r="BL2094" s="16"/>
      <c r="BM2094" s="16"/>
      <c r="BN2094" s="16"/>
      <c r="BO2094" s="16"/>
      <c r="BP2094" s="16"/>
      <c r="BQ2094" s="16"/>
      <c r="BR2094" s="16"/>
      <c r="BS2094" s="16"/>
      <c r="BT2094" s="16"/>
      <c r="BU2094" s="16"/>
      <c r="BV2094" s="16"/>
      <c r="BW2094" s="16"/>
      <c r="BX2094" s="16"/>
      <c r="BY2094" s="16"/>
      <c r="BZ2094" s="16"/>
      <c r="CA2094" s="16"/>
      <c r="CB2094" s="16"/>
      <c r="CC2094" s="16"/>
      <c r="CD2094" s="16"/>
      <c r="CE2094" s="16"/>
      <c r="CF2094" s="16"/>
      <c r="CG2094" s="16"/>
      <c r="CH2094" s="16"/>
      <c r="CI2094" s="16"/>
      <c r="CJ2094" s="16"/>
      <c r="CK2094" s="16"/>
      <c r="CL2094" s="16"/>
      <c r="CM2094" s="16"/>
      <c r="CN2094" s="16"/>
      <c r="CO2094" s="16"/>
      <c r="CP2094" s="16"/>
      <c r="CQ2094" s="16"/>
      <c r="CR2094" s="16"/>
      <c r="CS2094" s="16"/>
      <c r="CT2094" s="16"/>
      <c r="CU2094" s="16"/>
      <c r="CV2094" s="16"/>
      <c r="CW2094" s="16"/>
      <c r="CX2094" s="16"/>
      <c r="CY2094" s="16"/>
      <c r="CZ2094" s="16"/>
      <c r="DA2094" s="16"/>
      <c r="DB2094" s="16"/>
      <c r="DC2094" s="16"/>
      <c r="DD2094" s="16"/>
      <c r="DE2094" s="16"/>
      <c r="DF2094" s="16"/>
      <c r="DG2094" s="16"/>
      <c r="DH2094" s="16"/>
      <c r="DI2094" s="16"/>
      <c r="DJ2094" s="16"/>
      <c r="DK2094" s="16"/>
      <c r="DL2094" s="16"/>
      <c r="DM2094" s="16"/>
      <c r="DN2094" s="16"/>
      <c r="DO2094" s="16"/>
      <c r="DP2094" s="16"/>
      <c r="DQ2094" s="16"/>
      <c r="DR2094" s="16"/>
      <c r="DS2094" s="16"/>
      <c r="DT2094" s="16"/>
      <c r="DU2094" s="16"/>
      <c r="DV2094" s="16"/>
      <c r="DW2094" s="16"/>
      <c r="DX2094" s="16"/>
      <c r="DY2094" s="16"/>
      <c r="DZ2094" s="16"/>
      <c r="EA2094" s="16"/>
      <c r="EB2094" s="16"/>
      <c r="EC2094" s="16"/>
      <c r="ED2094" s="16"/>
      <c r="EE2094" s="16"/>
      <c r="EF2094" s="16"/>
      <c r="EG2094" s="16"/>
      <c r="EH2094" s="16"/>
      <c r="EI2094" s="16"/>
      <c r="EJ2094" s="16"/>
      <c r="EK2094" s="16"/>
      <c r="EL2094" s="16"/>
      <c r="EM2094" s="16"/>
      <c r="EN2094" s="16"/>
      <c r="EO2094" s="16"/>
      <c r="EP2094" s="16"/>
      <c r="EQ2094" s="16"/>
      <c r="ER2094" s="16"/>
      <c r="ES2094" s="16"/>
      <c r="ET2094" s="16"/>
      <c r="EU2094" s="16"/>
      <c r="EV2094" s="16"/>
      <c r="EW2094" s="16"/>
      <c r="EX2094" s="16"/>
      <c r="EY2094" s="16"/>
      <c r="EZ2094" s="16"/>
      <c r="FA2094" s="16"/>
      <c r="FB2094" s="16"/>
      <c r="FC2094" s="16"/>
      <c r="FD2094" s="16"/>
      <c r="FE2094" s="16"/>
      <c r="FF2094" s="16"/>
      <c r="FG2094" s="16"/>
      <c r="FH2094" s="16"/>
      <c r="FI2094" s="16"/>
      <c r="FJ2094" s="16"/>
      <c r="FK2094" s="16"/>
      <c r="FL2094" s="16"/>
      <c r="FM2094" s="16"/>
      <c r="FN2094" s="16"/>
      <c r="FO2094" s="16"/>
      <c r="FP2094" s="16"/>
      <c r="FQ2094" s="16"/>
      <c r="FR2094" s="16"/>
      <c r="FS2094" s="16"/>
      <c r="FT2094" s="16"/>
      <c r="FU2094" s="16"/>
      <c r="FV2094" s="16"/>
      <c r="FW2094" s="16"/>
      <c r="FX2094" s="16"/>
      <c r="FY2094" s="16"/>
      <c r="FZ2094" s="16"/>
      <c r="GA2094" s="16"/>
      <c r="GB2094" s="16"/>
      <c r="GC2094" s="16"/>
      <c r="GD2094" s="16"/>
      <c r="GE2094" s="16"/>
      <c r="GF2094" s="16"/>
      <c r="GG2094" s="16"/>
      <c r="GH2094" s="16"/>
      <c r="GI2094" s="16"/>
      <c r="GJ2094" s="16"/>
      <c r="GK2094" s="16"/>
      <c r="GL2094" s="16"/>
      <c r="GM2094" s="16"/>
      <c r="GN2094" s="16"/>
      <c r="GO2094" s="16"/>
      <c r="GP2094" s="16"/>
      <c r="GQ2094" s="16"/>
      <c r="GR2094" s="16"/>
      <c r="GS2094" s="16"/>
      <c r="GT2094" s="16"/>
      <c r="GU2094" s="16"/>
      <c r="GV2094" s="16"/>
      <c r="GW2094" s="16"/>
      <c r="GX2094" s="16"/>
      <c r="GY2094" s="16"/>
    </row>
    <row r="2095" spans="1:207" x14ac:dyDescent="0.3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  <c r="BF2095" s="16"/>
      <c r="BG2095" s="16"/>
      <c r="BH2095" s="16"/>
      <c r="BI2095" s="16"/>
      <c r="BJ2095" s="16"/>
      <c r="BK2095" s="16"/>
      <c r="BL2095" s="16"/>
      <c r="BM2095" s="16"/>
      <c r="BN2095" s="16"/>
      <c r="BO2095" s="16"/>
      <c r="BP2095" s="16"/>
      <c r="BQ2095" s="16"/>
      <c r="BR2095" s="16"/>
      <c r="BS2095" s="16"/>
      <c r="BT2095" s="16"/>
      <c r="BU2095" s="16"/>
      <c r="BV2095" s="16"/>
      <c r="BW2095" s="16"/>
      <c r="BX2095" s="16"/>
      <c r="BY2095" s="16"/>
      <c r="BZ2095" s="16"/>
      <c r="CA2095" s="16"/>
      <c r="CB2095" s="16"/>
      <c r="CC2095" s="16"/>
      <c r="CD2095" s="16"/>
      <c r="CE2095" s="16"/>
      <c r="CF2095" s="16"/>
      <c r="CG2095" s="16"/>
      <c r="CH2095" s="16"/>
      <c r="CI2095" s="16"/>
      <c r="CJ2095" s="16"/>
      <c r="CK2095" s="16"/>
      <c r="CL2095" s="16"/>
      <c r="CM2095" s="16"/>
      <c r="CN2095" s="16"/>
      <c r="CO2095" s="16"/>
      <c r="CP2095" s="16"/>
      <c r="CQ2095" s="16"/>
      <c r="CR2095" s="16"/>
      <c r="CS2095" s="16"/>
      <c r="CT2095" s="16"/>
      <c r="CU2095" s="16"/>
      <c r="CV2095" s="16"/>
      <c r="CW2095" s="16"/>
      <c r="CX2095" s="16"/>
      <c r="CY2095" s="16"/>
      <c r="CZ2095" s="16"/>
      <c r="DA2095" s="16"/>
      <c r="DB2095" s="16"/>
      <c r="DC2095" s="16"/>
      <c r="DD2095" s="16"/>
      <c r="DE2095" s="16"/>
      <c r="DF2095" s="16"/>
      <c r="DG2095" s="16"/>
      <c r="DH2095" s="16"/>
      <c r="DI2095" s="16"/>
      <c r="DJ2095" s="16"/>
      <c r="DK2095" s="16"/>
      <c r="DL2095" s="16"/>
      <c r="DM2095" s="16"/>
      <c r="DN2095" s="16"/>
      <c r="DO2095" s="16"/>
      <c r="DP2095" s="16"/>
      <c r="DQ2095" s="16"/>
      <c r="DR2095" s="16"/>
      <c r="DS2095" s="16"/>
      <c r="DT2095" s="16"/>
      <c r="DU2095" s="16"/>
      <c r="DV2095" s="16"/>
      <c r="DW2095" s="16"/>
      <c r="DX2095" s="16"/>
      <c r="DY2095" s="16"/>
      <c r="DZ2095" s="16"/>
      <c r="EA2095" s="16"/>
      <c r="EB2095" s="16"/>
      <c r="EC2095" s="16"/>
      <c r="ED2095" s="16"/>
      <c r="EE2095" s="16"/>
      <c r="EF2095" s="16"/>
      <c r="EG2095" s="16"/>
      <c r="EH2095" s="16"/>
      <c r="EI2095" s="16"/>
      <c r="EJ2095" s="16"/>
      <c r="EK2095" s="16"/>
      <c r="EL2095" s="16"/>
      <c r="EM2095" s="16"/>
      <c r="EN2095" s="16"/>
      <c r="EO2095" s="16"/>
      <c r="EP2095" s="16"/>
      <c r="EQ2095" s="16"/>
      <c r="ER2095" s="16"/>
      <c r="ES2095" s="16"/>
      <c r="ET2095" s="16"/>
      <c r="EU2095" s="16"/>
      <c r="EV2095" s="16"/>
      <c r="EW2095" s="16"/>
      <c r="EX2095" s="16"/>
      <c r="EY2095" s="16"/>
      <c r="EZ2095" s="16"/>
      <c r="FA2095" s="16"/>
      <c r="FB2095" s="16"/>
      <c r="FC2095" s="16"/>
      <c r="FD2095" s="16"/>
      <c r="FE2095" s="16"/>
      <c r="FF2095" s="16"/>
      <c r="FG2095" s="16"/>
      <c r="FH2095" s="16"/>
      <c r="FI2095" s="16"/>
      <c r="FJ2095" s="16"/>
      <c r="FK2095" s="16"/>
      <c r="FL2095" s="16"/>
      <c r="FM2095" s="16"/>
      <c r="FN2095" s="16"/>
      <c r="FO2095" s="16"/>
      <c r="FP2095" s="16"/>
      <c r="FQ2095" s="16"/>
      <c r="FR2095" s="16"/>
      <c r="FS2095" s="16"/>
      <c r="FT2095" s="16"/>
      <c r="FU2095" s="16"/>
      <c r="FV2095" s="16"/>
      <c r="FW2095" s="16"/>
      <c r="FX2095" s="16"/>
      <c r="FY2095" s="16"/>
      <c r="FZ2095" s="16"/>
      <c r="GA2095" s="16"/>
      <c r="GB2095" s="16"/>
      <c r="GC2095" s="16"/>
      <c r="GD2095" s="16"/>
      <c r="GE2095" s="16"/>
      <c r="GF2095" s="16"/>
      <c r="GG2095" s="16"/>
      <c r="GH2095" s="16"/>
      <c r="GI2095" s="16"/>
      <c r="GJ2095" s="16"/>
      <c r="GK2095" s="16"/>
      <c r="GL2095" s="16"/>
      <c r="GM2095" s="16"/>
      <c r="GN2095" s="16"/>
      <c r="GO2095" s="16"/>
      <c r="GP2095" s="16"/>
      <c r="GQ2095" s="16"/>
      <c r="GR2095" s="16"/>
      <c r="GS2095" s="16"/>
      <c r="GT2095" s="16"/>
      <c r="GU2095" s="16"/>
      <c r="GV2095" s="16"/>
      <c r="GW2095" s="16"/>
      <c r="GX2095" s="16"/>
      <c r="GY2095" s="16"/>
    </row>
  </sheetData>
  <mergeCells count="16">
    <mergeCell ref="EA1:EJ1"/>
    <mergeCell ref="EL1:EU1"/>
    <mergeCell ref="EW1:FF1"/>
    <mergeCell ref="FJ1:FS1"/>
    <mergeCell ref="BO1:BW1"/>
    <mergeCell ref="BY1:CG1"/>
    <mergeCell ref="CI1:CR1"/>
    <mergeCell ref="CT1:DC1"/>
    <mergeCell ref="DE1:DN1"/>
    <mergeCell ref="DP1:DY1"/>
    <mergeCell ref="BD1:BM1"/>
    <mergeCell ref="A1:J1"/>
    <mergeCell ref="L1:U1"/>
    <mergeCell ref="W1:AF1"/>
    <mergeCell ref="AH1:AQ1"/>
    <mergeCell ref="AT1:BB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E5B9B-9D2F-4CA1-9AFD-C161A932C4DA}">
  <dimension ref="A1:PB119"/>
  <sheetViews>
    <sheetView topLeftCell="A61" zoomScale="63" zoomScaleNormal="63" workbookViewId="0">
      <selection activeCell="I104" sqref="I104"/>
    </sheetView>
  </sheetViews>
  <sheetFormatPr defaultColWidth="16.44140625" defaultRowHeight="15.6" x14ac:dyDescent="0.3"/>
  <cols>
    <col min="1" max="2" width="6.77734375" style="7" customWidth="1"/>
    <col min="3" max="3" width="12.5546875" style="7" customWidth="1"/>
    <col min="4" max="4" width="18.88671875" style="7" customWidth="1"/>
    <col min="5" max="5" width="8" style="7" customWidth="1"/>
    <col min="6" max="6" width="6.88671875" style="7" customWidth="1"/>
    <col min="7" max="8" width="7.5546875" style="7" customWidth="1"/>
    <col min="9" max="9" width="9" style="7" customWidth="1"/>
    <col min="10" max="10" width="12.44140625" style="7" customWidth="1"/>
    <col min="11" max="11" width="16.44140625" style="7"/>
    <col min="12" max="13" width="7.33203125" style="7" customWidth="1"/>
    <col min="14" max="14" width="13.21875" style="7" customWidth="1"/>
    <col min="15" max="15" width="14.77734375" style="7" customWidth="1"/>
    <col min="16" max="16" width="9" style="7" customWidth="1"/>
    <col min="17" max="17" width="8.6640625" style="7" customWidth="1"/>
    <col min="18" max="18" width="7.88671875" style="7" customWidth="1"/>
    <col min="19" max="19" width="8" style="7" customWidth="1"/>
    <col min="20" max="20" width="9.77734375" style="7" customWidth="1"/>
    <col min="21" max="21" width="11.33203125" style="7" customWidth="1"/>
    <col min="22" max="22" width="16.44140625" style="7"/>
    <col min="23" max="24" width="8.88671875" style="7" customWidth="1"/>
    <col min="25" max="25" width="12.88671875" style="7" customWidth="1"/>
    <col min="26" max="26" width="16.44140625" style="7"/>
    <col min="27" max="27" width="9.6640625" style="7" customWidth="1"/>
    <col min="28" max="28" width="10.21875" style="7" customWidth="1"/>
    <col min="29" max="29" width="8.21875" style="7" customWidth="1"/>
    <col min="30" max="30" width="9.77734375" style="7" customWidth="1"/>
    <col min="31" max="31" width="10.109375" style="7" customWidth="1"/>
    <col min="32" max="32" width="11.77734375" style="7" customWidth="1"/>
    <col min="33" max="33" width="16.44140625" style="7"/>
    <col min="34" max="35" width="8.88671875" style="7" customWidth="1"/>
    <col min="36" max="36" width="12.21875" style="7" customWidth="1"/>
    <col min="37" max="37" width="16.44140625" style="7"/>
    <col min="38" max="38" width="10.33203125" style="7" customWidth="1"/>
    <col min="39" max="39" width="9.77734375" style="7" customWidth="1"/>
    <col min="40" max="40" width="9.88671875" style="7" customWidth="1"/>
    <col min="41" max="41" width="11.109375" style="7" customWidth="1"/>
    <col min="42" max="42" width="9.77734375" style="7" customWidth="1"/>
    <col min="43" max="43" width="12.44140625" style="7" customWidth="1"/>
    <col min="44" max="45" width="16.44140625" style="7"/>
    <col min="46" max="46" width="10.5546875" style="7" customWidth="1"/>
    <col min="47" max="47" width="13.109375" style="7" customWidth="1"/>
    <col min="48" max="48" width="16.44140625" style="7"/>
    <col min="49" max="49" width="8.6640625" style="7" customWidth="1"/>
    <col min="50" max="50" width="10.21875" style="7" customWidth="1"/>
    <col min="51" max="51" width="9.44140625" style="7" customWidth="1"/>
    <col min="52" max="52" width="8.21875" style="7" customWidth="1"/>
    <col min="53" max="53" width="8.88671875" style="7" customWidth="1"/>
    <col min="54" max="54" width="11" style="7" customWidth="1"/>
    <col min="55" max="55" width="16.44140625" style="7"/>
    <col min="56" max="57" width="8" style="7" customWidth="1"/>
    <col min="58" max="58" width="14.6640625" style="7" customWidth="1"/>
    <col min="59" max="59" width="16.44140625" style="7"/>
    <col min="60" max="60" width="9.5546875" style="7" customWidth="1"/>
    <col min="61" max="61" width="11.21875" style="7" customWidth="1"/>
    <col min="62" max="62" width="9.88671875" style="7" customWidth="1"/>
    <col min="63" max="63" width="9.6640625" style="7" customWidth="1"/>
    <col min="64" max="64" width="11.6640625" style="7" customWidth="1"/>
    <col min="65" max="65" width="13.5546875" style="7" customWidth="1"/>
    <col min="66" max="66" width="16.44140625" style="7"/>
    <col min="67" max="67" width="10.21875" style="7" customWidth="1"/>
    <col min="68" max="68" width="16.44140625" style="7"/>
    <col min="69" max="69" width="14.21875" style="7" customWidth="1"/>
    <col min="70" max="70" width="11.33203125" style="7" customWidth="1"/>
    <col min="71" max="71" width="11.109375" style="7" customWidth="1"/>
    <col min="72" max="72" width="11" style="7" customWidth="1"/>
    <col min="73" max="73" width="10.5546875" style="7" customWidth="1"/>
    <col min="74" max="74" width="10.21875" style="7" customWidth="1"/>
    <col min="75" max="75" width="12.6640625" style="7" customWidth="1"/>
    <col min="76" max="77" width="16.44140625" style="7"/>
    <col min="78" max="78" width="13.109375" style="7" customWidth="1"/>
    <col min="79" max="79" width="16.44140625" style="7"/>
    <col min="80" max="80" width="9.77734375" style="7" customWidth="1"/>
    <col min="81" max="81" width="10" style="7" customWidth="1"/>
    <col min="82" max="82" width="8" style="7" customWidth="1"/>
    <col min="83" max="83" width="9.44140625" style="7" customWidth="1"/>
    <col min="84" max="84" width="9.5546875" style="7" customWidth="1"/>
    <col min="85" max="85" width="13.33203125" style="7" customWidth="1"/>
    <col min="86" max="86" width="16.44140625" style="7"/>
    <col min="87" max="87" width="11.21875" style="7" customWidth="1"/>
    <col min="88" max="88" width="8.5546875" style="7" customWidth="1"/>
    <col min="89" max="90" width="16.44140625" style="7"/>
    <col min="91" max="91" width="11.33203125" style="7" customWidth="1"/>
    <col min="92" max="92" width="10.5546875" style="7" customWidth="1"/>
    <col min="93" max="93" width="11.109375" style="7" customWidth="1"/>
    <col min="94" max="94" width="11" style="7" customWidth="1"/>
    <col min="95" max="95" width="12" style="7" customWidth="1"/>
    <col min="96" max="96" width="11.88671875" style="7" customWidth="1"/>
    <col min="97" max="97" width="16.44140625" style="7"/>
    <col min="98" max="98" width="11.6640625" style="7" customWidth="1"/>
    <col min="99" max="99" width="12.21875" style="7" customWidth="1"/>
    <col min="100" max="100" width="13.33203125" style="7" customWidth="1"/>
    <col min="101" max="101" width="15.77734375" style="7" customWidth="1"/>
    <col min="102" max="102" width="9.44140625" style="7" customWidth="1"/>
    <col min="103" max="103" width="8.21875" style="7" customWidth="1"/>
    <col min="104" max="104" width="8.44140625" style="7" customWidth="1"/>
    <col min="105" max="105" width="9.44140625" style="7" customWidth="1"/>
    <col min="106" max="106" width="9.77734375" style="7" customWidth="1"/>
    <col min="107" max="107" width="12.109375" style="7" customWidth="1"/>
    <col min="108" max="108" width="16.44140625" style="7"/>
    <col min="109" max="109" width="11.21875" style="7" customWidth="1"/>
    <col min="110" max="110" width="11.6640625" style="7" customWidth="1"/>
    <col min="111" max="111" width="14.21875" style="7" customWidth="1"/>
    <col min="112" max="112" width="16.44140625" style="7"/>
    <col min="113" max="113" width="9.21875" style="7" customWidth="1"/>
    <col min="114" max="114" width="9.88671875" style="7" customWidth="1"/>
    <col min="115" max="115" width="9.21875" style="7" customWidth="1"/>
    <col min="116" max="116" width="8.44140625" style="7" customWidth="1"/>
    <col min="117" max="117" width="9.77734375" style="7" customWidth="1"/>
    <col min="118" max="118" width="11.5546875" style="7" customWidth="1"/>
    <col min="119" max="119" width="16.44140625" style="7"/>
    <col min="120" max="120" width="10.5546875" style="7" customWidth="1"/>
    <col min="121" max="121" width="11.5546875" style="7" customWidth="1"/>
    <col min="122" max="122" width="11.33203125" style="7" customWidth="1"/>
    <col min="123" max="123" width="16.44140625" style="7"/>
    <col min="124" max="125" width="10.77734375" style="7" customWidth="1"/>
    <col min="126" max="126" width="11.109375" style="7" customWidth="1"/>
    <col min="127" max="127" width="10.77734375" style="7" customWidth="1"/>
    <col min="128" max="128" width="11" style="7" customWidth="1"/>
    <col min="129" max="129" width="11.109375" style="7" customWidth="1"/>
    <col min="130" max="130" width="16.44140625" style="7"/>
    <col min="131" max="131" width="9.33203125" style="7" customWidth="1"/>
    <col min="132" max="132" width="12.88671875" style="7" customWidth="1"/>
    <col min="133" max="133" width="13.5546875" style="7" customWidth="1"/>
    <col min="134" max="134" width="15.109375" style="7" customWidth="1"/>
    <col min="135" max="135" width="11.5546875" style="7" customWidth="1"/>
    <col min="136" max="136" width="10" style="7" customWidth="1"/>
    <col min="137" max="137" width="11.21875" style="7" customWidth="1"/>
    <col min="138" max="138" width="9.77734375" style="7" customWidth="1"/>
    <col min="139" max="139" width="12.33203125" style="7" customWidth="1"/>
    <col min="140" max="140" width="12.5546875" style="7" customWidth="1"/>
    <col min="141" max="141" width="16.44140625" style="7"/>
    <col min="142" max="142" width="9.77734375" style="7" customWidth="1"/>
    <col min="143" max="143" width="8.33203125" style="7" customWidth="1"/>
    <col min="144" max="144" width="13.88671875" style="7" customWidth="1"/>
    <col min="145" max="145" width="20" style="7" customWidth="1"/>
    <col min="146" max="146" width="10.5546875" style="7" customWidth="1"/>
    <col min="147" max="147" width="11" style="7" customWidth="1"/>
    <col min="148" max="148" width="9" style="7" customWidth="1"/>
    <col min="149" max="149" width="10.88671875" style="7" customWidth="1"/>
    <col min="150" max="150" width="9.88671875" style="7" customWidth="1"/>
    <col min="151" max="151" width="11.44140625" style="7" customWidth="1"/>
    <col min="152" max="152" width="16.44140625" style="7"/>
    <col min="153" max="153" width="8.5546875" style="7" customWidth="1"/>
    <col min="154" max="154" width="13.21875" style="7" customWidth="1"/>
    <col min="155" max="156" width="16.44140625" style="7"/>
    <col min="157" max="157" width="11.44140625" style="7" customWidth="1"/>
    <col min="158" max="158" width="10.33203125" style="7" customWidth="1"/>
    <col min="159" max="160" width="9.88671875" style="7" customWidth="1"/>
    <col min="161" max="161" width="9.5546875" style="7" customWidth="1"/>
    <col min="162" max="162" width="13" style="7" customWidth="1"/>
    <col min="163" max="165" width="16.44140625" style="7"/>
    <col min="166" max="166" width="10.5546875" style="7" customWidth="1"/>
    <col min="167" max="167" width="11.77734375" style="7" customWidth="1"/>
    <col min="168" max="168" width="11.109375" style="7" customWidth="1"/>
    <col min="169" max="169" width="16.44140625" style="7"/>
    <col min="170" max="170" width="9.33203125" style="7" customWidth="1"/>
    <col min="171" max="171" width="9.21875" style="7" customWidth="1"/>
    <col min="172" max="172" width="8.77734375" style="7" customWidth="1"/>
    <col min="173" max="173" width="10.5546875" style="7" customWidth="1"/>
    <col min="174" max="174" width="10.21875" style="7" customWidth="1"/>
    <col min="175" max="175" width="15" style="7" customWidth="1"/>
    <col min="176" max="16384" width="16.44140625" style="7"/>
  </cols>
  <sheetData>
    <row r="1" spans="1:418" ht="19.2" x14ac:dyDescent="0.35">
      <c r="A1" s="126" t="s">
        <v>120</v>
      </c>
      <c r="B1" s="126"/>
      <c r="C1" s="127"/>
      <c r="D1" s="127"/>
      <c r="E1" s="127"/>
      <c r="F1" s="127"/>
      <c r="G1" s="127"/>
      <c r="H1" s="127"/>
      <c r="I1" s="127"/>
      <c r="J1" s="127"/>
      <c r="L1" s="126" t="s">
        <v>186</v>
      </c>
      <c r="M1" s="126"/>
      <c r="N1" s="127"/>
      <c r="O1" s="127"/>
      <c r="P1" s="127"/>
      <c r="Q1" s="127"/>
      <c r="R1" s="127"/>
      <c r="S1" s="127"/>
      <c r="T1" s="127"/>
      <c r="U1" s="127"/>
      <c r="W1" s="126" t="s">
        <v>255</v>
      </c>
      <c r="X1" s="126"/>
      <c r="Y1" s="127"/>
      <c r="Z1" s="127"/>
      <c r="AA1" s="127"/>
      <c r="AB1" s="127"/>
      <c r="AC1" s="127"/>
      <c r="AD1" s="127"/>
      <c r="AE1" s="127"/>
      <c r="AF1" s="127"/>
      <c r="AH1" s="126" t="s">
        <v>256</v>
      </c>
      <c r="AI1" s="126"/>
      <c r="AJ1" s="127"/>
      <c r="AK1" s="127"/>
      <c r="AL1" s="127"/>
      <c r="AM1" s="127"/>
      <c r="AN1" s="127"/>
      <c r="AO1" s="127"/>
      <c r="AP1" s="127"/>
      <c r="AQ1" s="127"/>
      <c r="AR1" s="16"/>
      <c r="AS1" s="16"/>
      <c r="AT1" s="126" t="s">
        <v>317</v>
      </c>
      <c r="AU1" s="127"/>
      <c r="AV1" s="127"/>
      <c r="AW1" s="127"/>
      <c r="AX1" s="127"/>
      <c r="AY1" s="127"/>
      <c r="AZ1" s="127"/>
      <c r="BA1" s="127"/>
      <c r="BB1" s="127"/>
      <c r="BD1" s="126" t="s">
        <v>470</v>
      </c>
      <c r="BE1" s="126"/>
      <c r="BF1" s="126"/>
      <c r="BG1" s="126"/>
      <c r="BH1" s="126"/>
      <c r="BI1" s="126"/>
      <c r="BJ1" s="126"/>
      <c r="BK1" s="126"/>
      <c r="BL1" s="126"/>
      <c r="BM1" s="126"/>
      <c r="BO1" s="126" t="s">
        <v>521</v>
      </c>
      <c r="BP1" s="127"/>
      <c r="BQ1" s="127"/>
      <c r="BR1" s="127"/>
      <c r="BS1" s="127"/>
      <c r="BT1" s="127"/>
      <c r="BU1" s="127"/>
      <c r="BV1" s="127"/>
      <c r="BW1" s="127"/>
      <c r="BY1" s="126" t="s">
        <v>525</v>
      </c>
      <c r="BZ1" s="126"/>
      <c r="CA1" s="127"/>
      <c r="CB1" s="127"/>
      <c r="CC1" s="127"/>
      <c r="CD1" s="127"/>
      <c r="CE1" s="127"/>
      <c r="CF1" s="127"/>
      <c r="CG1" s="127"/>
      <c r="CI1" s="126" t="s">
        <v>572</v>
      </c>
      <c r="CJ1" s="126"/>
      <c r="CK1" s="127"/>
      <c r="CL1" s="127"/>
      <c r="CM1" s="127"/>
      <c r="CN1" s="127"/>
      <c r="CO1" s="127"/>
      <c r="CP1" s="127"/>
      <c r="CQ1" s="127"/>
      <c r="CR1" s="127"/>
      <c r="CT1" s="126" t="s">
        <v>744</v>
      </c>
      <c r="CU1" s="126"/>
      <c r="CV1" s="127"/>
      <c r="CW1" s="127"/>
      <c r="CX1" s="127"/>
      <c r="CY1" s="127"/>
      <c r="CZ1" s="127"/>
      <c r="DA1" s="127"/>
      <c r="DB1" s="127"/>
      <c r="DC1" s="127"/>
      <c r="DE1" s="126" t="s">
        <v>745</v>
      </c>
      <c r="DF1" s="126"/>
      <c r="DG1" s="127"/>
      <c r="DH1" s="127"/>
      <c r="DI1" s="127"/>
      <c r="DJ1" s="127"/>
      <c r="DK1" s="127"/>
      <c r="DL1" s="127"/>
      <c r="DM1" s="127"/>
      <c r="DN1" s="127"/>
      <c r="DP1" s="126" t="s">
        <v>812</v>
      </c>
      <c r="DQ1" s="126"/>
      <c r="DR1" s="127"/>
      <c r="DS1" s="127"/>
      <c r="DT1" s="127"/>
      <c r="DU1" s="127"/>
      <c r="DV1" s="127"/>
      <c r="DW1" s="127"/>
      <c r="DX1" s="127"/>
      <c r="DY1" s="127"/>
      <c r="EA1" s="126" t="s">
        <v>889</v>
      </c>
      <c r="EB1" s="126"/>
      <c r="EC1" s="127"/>
      <c r="ED1" s="127"/>
      <c r="EE1" s="127"/>
      <c r="EF1" s="127"/>
      <c r="EG1" s="127"/>
      <c r="EH1" s="127"/>
      <c r="EI1" s="127"/>
      <c r="EJ1" s="127"/>
      <c r="EL1" s="126" t="s">
        <v>948</v>
      </c>
      <c r="EM1" s="126"/>
      <c r="EN1" s="127"/>
      <c r="EO1" s="127"/>
      <c r="EP1" s="127"/>
      <c r="EQ1" s="127"/>
      <c r="ER1" s="127"/>
      <c r="ES1" s="127"/>
      <c r="ET1" s="127"/>
      <c r="EU1" s="127"/>
      <c r="EW1" s="126" t="s">
        <v>1005</v>
      </c>
      <c r="EX1" s="126"/>
      <c r="EY1" s="127"/>
      <c r="EZ1" s="127"/>
      <c r="FA1" s="127"/>
      <c r="FB1" s="127"/>
      <c r="FC1" s="127"/>
      <c r="FD1" s="127"/>
      <c r="FE1" s="127"/>
      <c r="FF1" s="127"/>
      <c r="FH1" s="7">
        <v>47</v>
      </c>
      <c r="FJ1" s="126" t="s">
        <v>1091</v>
      </c>
      <c r="FK1" s="126"/>
      <c r="FL1" s="127"/>
      <c r="FM1" s="127"/>
      <c r="FN1" s="127"/>
      <c r="FO1" s="127"/>
      <c r="FP1" s="127"/>
      <c r="FQ1" s="127"/>
      <c r="FR1" s="127"/>
      <c r="FS1" s="127"/>
    </row>
    <row r="2" spans="1:418" x14ac:dyDescent="0.3">
      <c r="A2" s="8" t="s">
        <v>113</v>
      </c>
      <c r="B2" s="8" t="s">
        <v>512</v>
      </c>
      <c r="C2" s="8" t="s">
        <v>114</v>
      </c>
      <c r="D2" s="8" t="s">
        <v>115</v>
      </c>
      <c r="E2" s="8" t="s">
        <v>116</v>
      </c>
      <c r="F2" s="8" t="s">
        <v>117</v>
      </c>
      <c r="G2" s="8" t="s">
        <v>118</v>
      </c>
      <c r="H2" s="8" t="s">
        <v>119</v>
      </c>
      <c r="I2" s="8" t="s">
        <v>511</v>
      </c>
      <c r="J2" s="8" t="s">
        <v>121</v>
      </c>
      <c r="L2" s="8" t="s">
        <v>113</v>
      </c>
      <c r="M2" s="8" t="s">
        <v>512</v>
      </c>
      <c r="N2" s="8" t="s">
        <v>114</v>
      </c>
      <c r="O2" s="8" t="s">
        <v>115</v>
      </c>
      <c r="P2" s="8" t="s">
        <v>116</v>
      </c>
      <c r="Q2" s="8" t="s">
        <v>117</v>
      </c>
      <c r="R2" s="8" t="s">
        <v>118</v>
      </c>
      <c r="S2" s="8" t="s">
        <v>119</v>
      </c>
      <c r="T2" s="8" t="s">
        <v>511</v>
      </c>
      <c r="U2" s="8" t="s">
        <v>121</v>
      </c>
      <c r="W2" s="8" t="s">
        <v>113</v>
      </c>
      <c r="X2" s="8" t="s">
        <v>512</v>
      </c>
      <c r="Y2" s="8" t="s">
        <v>114</v>
      </c>
      <c r="Z2" s="8" t="s">
        <v>115</v>
      </c>
      <c r="AA2" s="8" t="s">
        <v>116</v>
      </c>
      <c r="AB2" s="8" t="s">
        <v>117</v>
      </c>
      <c r="AC2" s="8" t="s">
        <v>118</v>
      </c>
      <c r="AD2" s="8" t="s">
        <v>119</v>
      </c>
      <c r="AE2" s="8" t="s">
        <v>511</v>
      </c>
      <c r="AF2" s="8" t="s">
        <v>121</v>
      </c>
      <c r="AH2" s="19" t="s">
        <v>113</v>
      </c>
      <c r="AI2" s="19" t="s">
        <v>512</v>
      </c>
      <c r="AJ2" s="19" t="s">
        <v>114</v>
      </c>
      <c r="AK2" s="19" t="s">
        <v>115</v>
      </c>
      <c r="AL2" s="19" t="s">
        <v>116</v>
      </c>
      <c r="AM2" s="19" t="s">
        <v>117</v>
      </c>
      <c r="AN2" s="19" t="s">
        <v>118</v>
      </c>
      <c r="AO2" s="19" t="s">
        <v>119</v>
      </c>
      <c r="AP2" s="19" t="s">
        <v>511</v>
      </c>
      <c r="AQ2" s="19" t="s">
        <v>121</v>
      </c>
      <c r="AR2" s="16"/>
      <c r="AS2" s="16"/>
      <c r="AT2" s="19" t="s">
        <v>113</v>
      </c>
      <c r="AU2" s="19" t="s">
        <v>114</v>
      </c>
      <c r="AV2" s="19" t="s">
        <v>115</v>
      </c>
      <c r="AW2" s="19" t="s">
        <v>116</v>
      </c>
      <c r="AX2" s="19" t="s">
        <v>117</v>
      </c>
      <c r="AY2" s="19" t="s">
        <v>118</v>
      </c>
      <c r="AZ2" s="19" t="s">
        <v>119</v>
      </c>
      <c r="BA2" s="19" t="s">
        <v>511</v>
      </c>
      <c r="BB2" s="19" t="s">
        <v>121</v>
      </c>
      <c r="BD2" s="8" t="s">
        <v>113</v>
      </c>
      <c r="BE2" s="8" t="s">
        <v>520</v>
      </c>
      <c r="BF2" s="8" t="s">
        <v>114</v>
      </c>
      <c r="BG2" s="8" t="s">
        <v>115</v>
      </c>
      <c r="BH2" s="8" t="s">
        <v>116</v>
      </c>
      <c r="BI2" s="8" t="s">
        <v>117</v>
      </c>
      <c r="BJ2" s="8" t="s">
        <v>118</v>
      </c>
      <c r="BK2" s="8" t="s">
        <v>119</v>
      </c>
      <c r="BL2" s="8" t="s">
        <v>511</v>
      </c>
      <c r="BM2" s="8" t="s">
        <v>121</v>
      </c>
      <c r="BO2" s="8" t="s">
        <v>113</v>
      </c>
      <c r="BP2" s="8" t="s">
        <v>114</v>
      </c>
      <c r="BQ2" s="8" t="s">
        <v>522</v>
      </c>
      <c r="BR2" s="8" t="s">
        <v>116</v>
      </c>
      <c r="BS2" s="8" t="s">
        <v>117</v>
      </c>
      <c r="BT2" s="8" t="s">
        <v>118</v>
      </c>
      <c r="BU2" s="8" t="s">
        <v>119</v>
      </c>
      <c r="BV2" s="8" t="s">
        <v>524</v>
      </c>
      <c r="BW2" s="8" t="s">
        <v>121</v>
      </c>
      <c r="BY2" s="8" t="s">
        <v>113</v>
      </c>
      <c r="BZ2" s="8" t="s">
        <v>512</v>
      </c>
      <c r="CA2" s="8" t="s">
        <v>114</v>
      </c>
      <c r="CB2" s="8" t="s">
        <v>116</v>
      </c>
      <c r="CC2" s="8" t="s">
        <v>117</v>
      </c>
      <c r="CD2" s="8" t="s">
        <v>118</v>
      </c>
      <c r="CE2" s="8" t="s">
        <v>119</v>
      </c>
      <c r="CF2" s="8" t="s">
        <v>511</v>
      </c>
      <c r="CG2" s="8" t="s">
        <v>121</v>
      </c>
      <c r="CI2" s="8" t="s">
        <v>113</v>
      </c>
      <c r="CJ2" s="8" t="s">
        <v>512</v>
      </c>
      <c r="CK2" s="8" t="s">
        <v>114</v>
      </c>
      <c r="CL2" s="8" t="s">
        <v>115</v>
      </c>
      <c r="CM2" s="8" t="s">
        <v>116</v>
      </c>
      <c r="CN2" s="8" t="s">
        <v>117</v>
      </c>
      <c r="CO2" s="8" t="s">
        <v>118</v>
      </c>
      <c r="CP2" s="8" t="s">
        <v>119</v>
      </c>
      <c r="CQ2" s="8" t="s">
        <v>511</v>
      </c>
      <c r="CR2" s="8" t="s">
        <v>121</v>
      </c>
      <c r="CT2" s="8" t="s">
        <v>113</v>
      </c>
      <c r="CU2" s="8" t="s">
        <v>512</v>
      </c>
      <c r="CV2" s="8" t="s">
        <v>114</v>
      </c>
      <c r="CW2" s="8" t="s">
        <v>115</v>
      </c>
      <c r="CX2" s="8" t="s">
        <v>116</v>
      </c>
      <c r="CY2" s="8" t="s">
        <v>117</v>
      </c>
      <c r="CZ2" s="8" t="s">
        <v>118</v>
      </c>
      <c r="DA2" s="8" t="s">
        <v>119</v>
      </c>
      <c r="DB2" s="8" t="s">
        <v>511</v>
      </c>
      <c r="DC2" s="8" t="s">
        <v>121</v>
      </c>
      <c r="DE2" s="8" t="s">
        <v>113</v>
      </c>
      <c r="DF2" s="8" t="s">
        <v>512</v>
      </c>
      <c r="DG2" s="8" t="s">
        <v>114</v>
      </c>
      <c r="DH2" s="8" t="s">
        <v>115</v>
      </c>
      <c r="DI2" s="8" t="s">
        <v>116</v>
      </c>
      <c r="DJ2" s="8" t="s">
        <v>117</v>
      </c>
      <c r="DK2" s="8" t="s">
        <v>118</v>
      </c>
      <c r="DL2" s="8" t="s">
        <v>119</v>
      </c>
      <c r="DM2" s="8" t="s">
        <v>511</v>
      </c>
      <c r="DN2" s="8" t="s">
        <v>121</v>
      </c>
      <c r="DP2" s="8" t="s">
        <v>113</v>
      </c>
      <c r="DQ2" s="8" t="s">
        <v>512</v>
      </c>
      <c r="DR2" s="8" t="s">
        <v>114</v>
      </c>
      <c r="DS2" s="8" t="s">
        <v>115</v>
      </c>
      <c r="DT2" s="8" t="s">
        <v>116</v>
      </c>
      <c r="DU2" s="8" t="s">
        <v>117</v>
      </c>
      <c r="DV2" s="8" t="s">
        <v>118</v>
      </c>
      <c r="DW2" s="8" t="s">
        <v>119</v>
      </c>
      <c r="DX2" s="8" t="s">
        <v>511</v>
      </c>
      <c r="DY2" s="8" t="s">
        <v>121</v>
      </c>
      <c r="EA2" s="8" t="s">
        <v>113</v>
      </c>
      <c r="EB2" s="8" t="s">
        <v>512</v>
      </c>
      <c r="EC2" s="8" t="s">
        <v>114</v>
      </c>
      <c r="ED2" s="8" t="s">
        <v>115</v>
      </c>
      <c r="EE2" s="8" t="s">
        <v>116</v>
      </c>
      <c r="EF2" s="8" t="s">
        <v>117</v>
      </c>
      <c r="EG2" s="8" t="s">
        <v>118</v>
      </c>
      <c r="EH2" s="8" t="s">
        <v>119</v>
      </c>
      <c r="EI2" s="8" t="s">
        <v>511</v>
      </c>
      <c r="EJ2" s="8" t="s">
        <v>121</v>
      </c>
      <c r="EL2" s="8" t="s">
        <v>113</v>
      </c>
      <c r="EM2" s="8" t="s">
        <v>512</v>
      </c>
      <c r="EN2" s="8" t="s">
        <v>114</v>
      </c>
      <c r="EO2" s="8" t="s">
        <v>115</v>
      </c>
      <c r="EP2" s="8" t="s">
        <v>116</v>
      </c>
      <c r="EQ2" s="8" t="s">
        <v>117</v>
      </c>
      <c r="ER2" s="8" t="s">
        <v>118</v>
      </c>
      <c r="ES2" s="8" t="s">
        <v>119</v>
      </c>
      <c r="ET2" s="8" t="s">
        <v>511</v>
      </c>
      <c r="EU2" s="8" t="s">
        <v>121</v>
      </c>
      <c r="EW2" s="8" t="s">
        <v>113</v>
      </c>
      <c r="EX2" s="8" t="s">
        <v>512</v>
      </c>
      <c r="EY2" s="8" t="s">
        <v>114</v>
      </c>
      <c r="EZ2" s="8" t="s">
        <v>115</v>
      </c>
      <c r="FA2" s="8" t="s">
        <v>116</v>
      </c>
      <c r="FB2" s="8" t="s">
        <v>117</v>
      </c>
      <c r="FC2" s="8" t="s">
        <v>118</v>
      </c>
      <c r="FD2" s="8" t="s">
        <v>119</v>
      </c>
      <c r="FE2" s="8" t="s">
        <v>511</v>
      </c>
      <c r="FF2" s="8" t="s">
        <v>121</v>
      </c>
      <c r="FH2" s="7" t="s">
        <v>1092</v>
      </c>
      <c r="FJ2" s="8" t="s">
        <v>113</v>
      </c>
      <c r="FK2" s="8" t="s">
        <v>512</v>
      </c>
      <c r="FL2" s="8" t="s">
        <v>114</v>
      </c>
      <c r="FM2" s="8" t="s">
        <v>115</v>
      </c>
      <c r="FN2" s="8" t="s">
        <v>116</v>
      </c>
      <c r="FO2" s="8" t="s">
        <v>117</v>
      </c>
      <c r="FP2" s="8" t="s">
        <v>118</v>
      </c>
      <c r="FQ2" s="8" t="s">
        <v>119</v>
      </c>
      <c r="FR2" s="8" t="s">
        <v>511</v>
      </c>
      <c r="FS2" s="8" t="s">
        <v>121</v>
      </c>
    </row>
    <row r="3" spans="1:418" ht="30" customHeight="1" x14ac:dyDescent="0.3">
      <c r="A3" s="1" t="s">
        <v>112</v>
      </c>
      <c r="B3" s="1" t="s">
        <v>513</v>
      </c>
      <c r="C3" s="1" t="s">
        <v>0</v>
      </c>
      <c r="D3" s="1" t="s">
        <v>1</v>
      </c>
      <c r="E3" s="1">
        <v>10</v>
      </c>
      <c r="F3" s="1">
        <v>9</v>
      </c>
      <c r="G3" s="1">
        <v>9.5</v>
      </c>
      <c r="H3" s="1">
        <v>9.5</v>
      </c>
      <c r="I3" s="1">
        <v>20</v>
      </c>
      <c r="J3" s="1">
        <v>58</v>
      </c>
      <c r="L3" s="4">
        <v>1</v>
      </c>
      <c r="M3" s="4" t="s">
        <v>513</v>
      </c>
      <c r="N3" s="4" t="s">
        <v>122</v>
      </c>
      <c r="O3" s="4" t="s">
        <v>21</v>
      </c>
      <c r="P3" s="4">
        <v>6</v>
      </c>
      <c r="Q3" s="4">
        <v>10</v>
      </c>
      <c r="R3" s="4">
        <v>10</v>
      </c>
      <c r="S3" s="4">
        <v>10</v>
      </c>
      <c r="T3" s="5">
        <v>19</v>
      </c>
      <c r="U3" s="4">
        <v>55</v>
      </c>
      <c r="W3" s="13">
        <v>1</v>
      </c>
      <c r="X3" s="13" t="s">
        <v>513</v>
      </c>
      <c r="Y3" s="13" t="s">
        <v>187</v>
      </c>
      <c r="Z3" s="13" t="s">
        <v>188</v>
      </c>
      <c r="AA3" s="13">
        <v>10</v>
      </c>
      <c r="AB3" s="14">
        <v>10</v>
      </c>
      <c r="AC3" s="13">
        <v>8</v>
      </c>
      <c r="AD3" s="13">
        <v>9.5</v>
      </c>
      <c r="AE3" s="13">
        <v>17</v>
      </c>
      <c r="AF3" s="13">
        <v>54.5</v>
      </c>
      <c r="AH3" s="13">
        <v>1</v>
      </c>
      <c r="AI3" s="13" t="s">
        <v>513</v>
      </c>
      <c r="AJ3" s="13" t="s">
        <v>257</v>
      </c>
      <c r="AK3" s="13" t="s">
        <v>258</v>
      </c>
      <c r="AL3" s="13">
        <v>9.5</v>
      </c>
      <c r="AM3" s="14">
        <v>10</v>
      </c>
      <c r="AN3" s="13">
        <v>4</v>
      </c>
      <c r="AO3" s="13">
        <v>10</v>
      </c>
      <c r="AP3" s="13">
        <v>8</v>
      </c>
      <c r="AQ3" s="13">
        <v>41.5</v>
      </c>
      <c r="AS3" s="13"/>
      <c r="AT3" s="13" t="s">
        <v>112</v>
      </c>
      <c r="AU3" s="14" t="s">
        <v>191</v>
      </c>
      <c r="AV3" s="14" t="s">
        <v>261</v>
      </c>
      <c r="AW3" s="37">
        <v>9.5</v>
      </c>
      <c r="AX3" s="22">
        <v>10</v>
      </c>
      <c r="AY3" s="22">
        <v>9</v>
      </c>
      <c r="AZ3" s="22">
        <v>10</v>
      </c>
      <c r="BA3" s="22">
        <v>20</v>
      </c>
      <c r="BB3" s="22">
        <v>58.5</v>
      </c>
      <c r="BD3" s="21" t="s">
        <v>112</v>
      </c>
      <c r="BE3" s="21" t="s">
        <v>513</v>
      </c>
      <c r="BF3" s="20" t="s">
        <v>392</v>
      </c>
      <c r="BG3" s="20" t="s">
        <v>393</v>
      </c>
      <c r="BH3" s="20">
        <v>10</v>
      </c>
      <c r="BI3" s="20">
        <v>4.5</v>
      </c>
      <c r="BJ3" s="20">
        <v>8.5</v>
      </c>
      <c r="BK3" s="20">
        <v>9.5</v>
      </c>
      <c r="BL3" s="20">
        <v>17.5</v>
      </c>
      <c r="BM3" s="20">
        <v>50</v>
      </c>
      <c r="BN3" s="21"/>
      <c r="BO3" s="13">
        <v>1</v>
      </c>
      <c r="BP3" s="13" t="s">
        <v>471</v>
      </c>
      <c r="BQ3" s="32" t="s">
        <v>523</v>
      </c>
      <c r="BR3" s="14">
        <v>10</v>
      </c>
      <c r="BS3" s="13">
        <v>9</v>
      </c>
      <c r="BT3" s="13">
        <v>9.5</v>
      </c>
      <c r="BU3" s="13">
        <v>10</v>
      </c>
      <c r="BV3" s="13">
        <v>18</v>
      </c>
      <c r="BW3" s="13">
        <v>56.5</v>
      </c>
      <c r="BY3" s="1">
        <v>1</v>
      </c>
      <c r="BZ3" s="1" t="s">
        <v>513</v>
      </c>
      <c r="CA3" s="1" t="s">
        <v>526</v>
      </c>
      <c r="CB3" s="1">
        <v>10</v>
      </c>
      <c r="CC3" s="1">
        <v>10</v>
      </c>
      <c r="CD3" s="1">
        <v>6</v>
      </c>
      <c r="CE3" s="1">
        <v>10</v>
      </c>
      <c r="CF3" s="1">
        <v>20</v>
      </c>
      <c r="CG3" s="1">
        <v>56</v>
      </c>
      <c r="CI3" s="7">
        <v>1</v>
      </c>
      <c r="CJ3" s="7" t="s">
        <v>513</v>
      </c>
      <c r="CK3" s="1" t="s">
        <v>602</v>
      </c>
      <c r="CL3" s="1" t="s">
        <v>573</v>
      </c>
      <c r="CM3" s="1">
        <v>10</v>
      </c>
      <c r="CN3" s="1">
        <v>10</v>
      </c>
      <c r="CO3" s="1">
        <v>10</v>
      </c>
      <c r="CP3" s="1">
        <v>10</v>
      </c>
      <c r="CQ3" s="1">
        <v>17</v>
      </c>
      <c r="CR3" s="1">
        <v>57</v>
      </c>
      <c r="CT3" s="1">
        <v>1</v>
      </c>
      <c r="CU3" s="7" t="s">
        <v>513</v>
      </c>
      <c r="CV3" s="1" t="s">
        <v>244</v>
      </c>
      <c r="CW3" s="1" t="s">
        <v>419</v>
      </c>
      <c r="CX3" s="1">
        <v>10</v>
      </c>
      <c r="CY3" s="1">
        <v>10</v>
      </c>
      <c r="CZ3" s="1">
        <v>10</v>
      </c>
      <c r="DA3" s="1">
        <v>10</v>
      </c>
      <c r="DB3" s="1">
        <v>17.5</v>
      </c>
      <c r="DC3" s="1">
        <v>57.5</v>
      </c>
      <c r="DE3" s="32">
        <v>1</v>
      </c>
      <c r="DF3" s="32" t="s">
        <v>513</v>
      </c>
      <c r="DG3" s="13" t="s">
        <v>746</v>
      </c>
      <c r="DH3" s="13" t="s">
        <v>747</v>
      </c>
      <c r="DI3" s="13">
        <v>9</v>
      </c>
      <c r="DJ3" s="13">
        <v>9.5</v>
      </c>
      <c r="DK3" s="13">
        <v>10</v>
      </c>
      <c r="DL3" s="13">
        <v>10</v>
      </c>
      <c r="DM3" s="13">
        <v>20</v>
      </c>
      <c r="DN3" s="13">
        <v>58.5</v>
      </c>
      <c r="DP3" s="31">
        <v>1</v>
      </c>
      <c r="DQ3" s="31" t="s">
        <v>513</v>
      </c>
      <c r="DR3" s="1" t="s">
        <v>813</v>
      </c>
      <c r="DS3" s="1" t="s">
        <v>855</v>
      </c>
      <c r="DT3" s="1">
        <v>10</v>
      </c>
      <c r="DU3" s="1">
        <v>10</v>
      </c>
      <c r="DV3" s="1">
        <v>10</v>
      </c>
      <c r="DW3" s="1">
        <v>10</v>
      </c>
      <c r="DX3" s="1">
        <v>18</v>
      </c>
      <c r="DY3" s="1">
        <v>58</v>
      </c>
      <c r="EA3" s="33">
        <v>1</v>
      </c>
      <c r="EB3" s="33" t="s">
        <v>513</v>
      </c>
      <c r="EC3" s="36" t="s">
        <v>890</v>
      </c>
      <c r="ED3" s="36" t="s">
        <v>898</v>
      </c>
      <c r="EE3" s="36">
        <v>9.5</v>
      </c>
      <c r="EF3" s="36">
        <v>9</v>
      </c>
      <c r="EG3" s="36">
        <v>8</v>
      </c>
      <c r="EH3" s="36">
        <v>10</v>
      </c>
      <c r="EI3" s="36">
        <v>14</v>
      </c>
      <c r="EJ3" s="36">
        <v>50.5</v>
      </c>
      <c r="EL3" s="7">
        <v>1</v>
      </c>
      <c r="EM3" s="7" t="s">
        <v>513</v>
      </c>
      <c r="EN3" s="7" t="s">
        <v>949</v>
      </c>
      <c r="EO3" s="7" t="s">
        <v>950</v>
      </c>
      <c r="EP3" s="7">
        <v>10</v>
      </c>
      <c r="EQ3" s="7">
        <v>9</v>
      </c>
      <c r="ER3" s="7">
        <v>9</v>
      </c>
      <c r="ES3" s="7">
        <v>10</v>
      </c>
      <c r="ET3" s="7">
        <v>19</v>
      </c>
      <c r="EU3" s="7">
        <v>57</v>
      </c>
      <c r="EW3" s="13" t="s">
        <v>112</v>
      </c>
      <c r="EX3" s="32" t="s">
        <v>513</v>
      </c>
      <c r="EY3" s="13" t="s">
        <v>1006</v>
      </c>
      <c r="EZ3" s="13" t="s">
        <v>1007</v>
      </c>
      <c r="FA3" s="13">
        <v>10</v>
      </c>
      <c r="FB3" s="13">
        <v>9.5</v>
      </c>
      <c r="FC3" s="13">
        <v>10</v>
      </c>
      <c r="FD3" s="13">
        <v>10</v>
      </c>
      <c r="FE3" s="13">
        <v>19.5</v>
      </c>
      <c r="FF3" s="13">
        <v>59</v>
      </c>
      <c r="FJ3" s="1" t="s">
        <v>112</v>
      </c>
      <c r="FK3" s="31" t="s">
        <v>513</v>
      </c>
      <c r="FL3" s="1" t="s">
        <v>1093</v>
      </c>
      <c r="FM3" s="1" t="s">
        <v>1094</v>
      </c>
      <c r="FN3" s="1">
        <v>7</v>
      </c>
      <c r="FO3" s="1">
        <v>10</v>
      </c>
      <c r="FP3" s="1">
        <v>10</v>
      </c>
      <c r="FQ3" s="1">
        <v>9.5</v>
      </c>
      <c r="FR3" s="1">
        <v>20</v>
      </c>
      <c r="FS3" s="1">
        <v>56.5</v>
      </c>
    </row>
    <row r="4" spans="1:418" ht="40.200000000000003" customHeight="1" x14ac:dyDescent="0.3">
      <c r="A4" s="1" t="s">
        <v>2</v>
      </c>
      <c r="B4" s="1" t="s">
        <v>513</v>
      </c>
      <c r="C4" s="1" t="s">
        <v>3</v>
      </c>
      <c r="D4" s="1" t="s">
        <v>4</v>
      </c>
      <c r="E4" s="1">
        <v>10</v>
      </c>
      <c r="F4" s="1">
        <v>9</v>
      </c>
      <c r="G4" s="1">
        <v>3</v>
      </c>
      <c r="H4" s="1">
        <v>9</v>
      </c>
      <c r="I4" s="1">
        <v>17</v>
      </c>
      <c r="J4" s="1">
        <v>48</v>
      </c>
      <c r="L4" s="5">
        <v>2</v>
      </c>
      <c r="M4" s="5" t="s">
        <v>513</v>
      </c>
      <c r="N4" s="4" t="s">
        <v>124</v>
      </c>
      <c r="O4" s="4" t="s">
        <v>125</v>
      </c>
      <c r="P4" s="4">
        <v>10</v>
      </c>
      <c r="Q4" s="4">
        <v>8</v>
      </c>
      <c r="R4" s="5">
        <v>10</v>
      </c>
      <c r="S4" s="4">
        <v>10</v>
      </c>
      <c r="T4" s="4">
        <v>12.5</v>
      </c>
      <c r="U4" s="4">
        <v>50.5</v>
      </c>
      <c r="W4" s="14">
        <v>2</v>
      </c>
      <c r="X4" s="14" t="s">
        <v>513</v>
      </c>
      <c r="Y4" s="13" t="s">
        <v>189</v>
      </c>
      <c r="Z4" s="13" t="s">
        <v>190</v>
      </c>
      <c r="AA4" s="13">
        <v>9</v>
      </c>
      <c r="AB4" s="13">
        <v>9</v>
      </c>
      <c r="AC4" s="13">
        <v>10</v>
      </c>
      <c r="AD4" s="13">
        <v>10</v>
      </c>
      <c r="AE4" s="13">
        <v>16</v>
      </c>
      <c r="AF4" s="13">
        <v>54</v>
      </c>
      <c r="AH4" s="14">
        <v>2</v>
      </c>
      <c r="AI4" s="14" t="s">
        <v>513</v>
      </c>
      <c r="AJ4" s="13" t="s">
        <v>259</v>
      </c>
      <c r="AK4" s="13" t="s">
        <v>260</v>
      </c>
      <c r="AL4" s="13">
        <v>6.5</v>
      </c>
      <c r="AM4" s="13">
        <v>2</v>
      </c>
      <c r="AN4" s="14">
        <v>9.5</v>
      </c>
      <c r="AO4" s="13">
        <v>6.5</v>
      </c>
      <c r="AP4" s="13">
        <v>16</v>
      </c>
      <c r="AQ4" s="13">
        <v>40.5</v>
      </c>
      <c r="AS4" s="13"/>
      <c r="AT4" s="14" t="s">
        <v>2</v>
      </c>
      <c r="AU4" s="14" t="s">
        <v>318</v>
      </c>
      <c r="AV4" s="14" t="s">
        <v>319</v>
      </c>
      <c r="AW4" s="37">
        <v>9.5</v>
      </c>
      <c r="AX4" s="22">
        <v>10</v>
      </c>
      <c r="AY4" s="22">
        <v>8.5</v>
      </c>
      <c r="AZ4" s="22">
        <v>10</v>
      </c>
      <c r="BA4" s="22">
        <v>20</v>
      </c>
      <c r="BB4" s="22">
        <v>58</v>
      </c>
      <c r="BD4" s="20" t="s">
        <v>2</v>
      </c>
      <c r="BE4" s="20" t="s">
        <v>513</v>
      </c>
      <c r="BF4" s="20" t="s">
        <v>394</v>
      </c>
      <c r="BG4" s="20" t="s">
        <v>395</v>
      </c>
      <c r="BH4" s="20">
        <v>9</v>
      </c>
      <c r="BI4" s="20">
        <v>10</v>
      </c>
      <c r="BJ4" s="20">
        <v>10</v>
      </c>
      <c r="BK4" s="20">
        <v>8</v>
      </c>
      <c r="BL4" s="20">
        <v>13</v>
      </c>
      <c r="BM4" s="20">
        <v>50</v>
      </c>
      <c r="BN4" s="21"/>
      <c r="BO4" s="13">
        <v>2</v>
      </c>
      <c r="BP4" s="13" t="s">
        <v>472</v>
      </c>
      <c r="BQ4" s="32" t="s">
        <v>523</v>
      </c>
      <c r="BR4" s="13">
        <v>10</v>
      </c>
      <c r="BS4" s="13">
        <v>7</v>
      </c>
      <c r="BT4" s="13">
        <v>10</v>
      </c>
      <c r="BU4" s="13">
        <v>10</v>
      </c>
      <c r="BV4" s="13">
        <v>18</v>
      </c>
      <c r="BW4" s="13">
        <v>55</v>
      </c>
      <c r="BY4" s="1">
        <v>2</v>
      </c>
      <c r="BZ4" s="1" t="s">
        <v>513</v>
      </c>
      <c r="CA4" s="1" t="s">
        <v>527</v>
      </c>
      <c r="CB4" s="1">
        <v>8.5</v>
      </c>
      <c r="CC4" s="1">
        <v>10</v>
      </c>
      <c r="CD4" s="1">
        <v>8.5</v>
      </c>
      <c r="CE4" s="1">
        <v>8.5</v>
      </c>
      <c r="CF4" s="1">
        <v>19</v>
      </c>
      <c r="CG4" s="1">
        <v>54.5</v>
      </c>
      <c r="CI4" s="7">
        <v>2</v>
      </c>
      <c r="CJ4" s="7" t="s">
        <v>513</v>
      </c>
      <c r="CK4" s="1" t="s">
        <v>603</v>
      </c>
      <c r="CL4" s="1" t="s">
        <v>574</v>
      </c>
      <c r="CM4" s="1">
        <v>10</v>
      </c>
      <c r="CN4" s="1">
        <v>10</v>
      </c>
      <c r="CO4" s="1">
        <v>10</v>
      </c>
      <c r="CP4" s="1">
        <v>3.5</v>
      </c>
      <c r="CQ4" s="1">
        <v>18.5</v>
      </c>
      <c r="CR4" s="1">
        <v>52</v>
      </c>
      <c r="CT4" s="1">
        <v>2</v>
      </c>
      <c r="CU4" s="7" t="s">
        <v>513</v>
      </c>
      <c r="CV4" s="1" t="s">
        <v>652</v>
      </c>
      <c r="CW4" s="1" t="s">
        <v>449</v>
      </c>
      <c r="CX4" s="1">
        <v>10</v>
      </c>
      <c r="CY4" s="1">
        <v>8.5</v>
      </c>
      <c r="CZ4" s="1">
        <v>10</v>
      </c>
      <c r="DA4" s="1">
        <v>10</v>
      </c>
      <c r="DB4" s="1">
        <v>16.5</v>
      </c>
      <c r="DC4" s="1">
        <v>55</v>
      </c>
      <c r="DE4" s="32">
        <v>2</v>
      </c>
      <c r="DF4" s="32" t="s">
        <v>513</v>
      </c>
      <c r="DG4" s="13" t="s">
        <v>665</v>
      </c>
      <c r="DH4" s="13" t="s">
        <v>748</v>
      </c>
      <c r="DI4" s="13">
        <v>10</v>
      </c>
      <c r="DJ4" s="13">
        <v>8.5</v>
      </c>
      <c r="DK4" s="13">
        <v>7.5</v>
      </c>
      <c r="DL4" s="13">
        <v>10</v>
      </c>
      <c r="DM4" s="13">
        <v>20</v>
      </c>
      <c r="DN4" s="13">
        <v>56</v>
      </c>
      <c r="DP4" s="31">
        <v>2</v>
      </c>
      <c r="DQ4" s="31" t="s">
        <v>513</v>
      </c>
      <c r="DR4" s="1" t="s">
        <v>814</v>
      </c>
      <c r="DS4" s="1" t="s">
        <v>856</v>
      </c>
      <c r="DT4" s="1">
        <v>9.5</v>
      </c>
      <c r="DU4" s="1">
        <v>9</v>
      </c>
      <c r="DV4" s="1">
        <v>10</v>
      </c>
      <c r="DW4" s="1">
        <v>10</v>
      </c>
      <c r="DX4" s="1">
        <v>14</v>
      </c>
      <c r="DY4" s="1">
        <v>52.5</v>
      </c>
      <c r="EA4" s="33">
        <v>2</v>
      </c>
      <c r="EB4" s="33" t="s">
        <v>513</v>
      </c>
      <c r="EC4" s="36" t="s">
        <v>813</v>
      </c>
      <c r="ED4" s="36" t="s">
        <v>899</v>
      </c>
      <c r="EE4" s="36">
        <v>8.5</v>
      </c>
      <c r="EF4" s="36">
        <v>9</v>
      </c>
      <c r="EG4" s="36">
        <v>10</v>
      </c>
      <c r="EH4" s="36">
        <v>10</v>
      </c>
      <c r="EI4" s="36">
        <v>11</v>
      </c>
      <c r="EJ4" s="36">
        <v>48.5</v>
      </c>
      <c r="EL4" s="7">
        <v>2</v>
      </c>
      <c r="EM4" s="7" t="s">
        <v>513</v>
      </c>
      <c r="EN4" s="7" t="s">
        <v>493</v>
      </c>
      <c r="EO4" s="7" t="s">
        <v>951</v>
      </c>
      <c r="EP4" s="7">
        <v>7</v>
      </c>
      <c r="EQ4" s="7">
        <v>10</v>
      </c>
      <c r="ER4" s="7">
        <v>10</v>
      </c>
      <c r="ES4" s="7">
        <v>8.5</v>
      </c>
      <c r="ET4" s="7">
        <v>19.5</v>
      </c>
      <c r="EU4" s="7">
        <v>55</v>
      </c>
      <c r="EW4" s="13" t="s">
        <v>2</v>
      </c>
      <c r="EX4" s="32" t="s">
        <v>513</v>
      </c>
      <c r="EY4" s="13" t="s">
        <v>1008</v>
      </c>
      <c r="EZ4" s="13" t="s">
        <v>1009</v>
      </c>
      <c r="FA4" s="13">
        <v>10</v>
      </c>
      <c r="FB4" s="13">
        <v>10</v>
      </c>
      <c r="FC4" s="13">
        <v>10</v>
      </c>
      <c r="FD4" s="13">
        <v>9.5</v>
      </c>
      <c r="FE4" s="13">
        <v>19.5</v>
      </c>
      <c r="FF4" s="13">
        <v>59</v>
      </c>
      <c r="FJ4" s="1" t="s">
        <v>2</v>
      </c>
      <c r="FK4" s="31" t="s">
        <v>513</v>
      </c>
      <c r="FL4" s="1" t="s">
        <v>1095</v>
      </c>
      <c r="FM4" s="1" t="s">
        <v>875</v>
      </c>
      <c r="FN4" s="1">
        <v>10</v>
      </c>
      <c r="FO4" s="1">
        <v>7</v>
      </c>
      <c r="FP4" s="1">
        <v>9.5</v>
      </c>
      <c r="FQ4" s="1">
        <v>6.5</v>
      </c>
      <c r="FR4" s="1">
        <v>20</v>
      </c>
      <c r="FS4" s="1">
        <v>53</v>
      </c>
    </row>
    <row r="5" spans="1:418" ht="28.2" customHeight="1" x14ac:dyDescent="0.3">
      <c r="A5" s="1" t="s">
        <v>5</v>
      </c>
      <c r="B5" s="1" t="s">
        <v>513</v>
      </c>
      <c r="C5" s="1" t="s">
        <v>6</v>
      </c>
      <c r="D5" s="1" t="s">
        <v>1</v>
      </c>
      <c r="E5" s="1">
        <v>8</v>
      </c>
      <c r="F5" s="1">
        <v>8</v>
      </c>
      <c r="G5" s="1">
        <v>3.5</v>
      </c>
      <c r="H5" s="1">
        <v>10</v>
      </c>
      <c r="I5" s="1">
        <v>17.5</v>
      </c>
      <c r="J5" s="1">
        <v>47</v>
      </c>
      <c r="L5" s="5">
        <v>3</v>
      </c>
      <c r="M5" s="5" t="s">
        <v>513</v>
      </c>
      <c r="N5" s="4" t="s">
        <v>126</v>
      </c>
      <c r="O5" s="4" t="s">
        <v>127</v>
      </c>
      <c r="P5" s="4">
        <v>10</v>
      </c>
      <c r="Q5" s="4">
        <v>9</v>
      </c>
      <c r="R5" s="4">
        <v>6.5</v>
      </c>
      <c r="S5" s="5">
        <v>10</v>
      </c>
      <c r="T5" s="4">
        <v>15</v>
      </c>
      <c r="U5" s="4">
        <v>50.5</v>
      </c>
      <c r="W5" s="14">
        <v>3</v>
      </c>
      <c r="X5" s="14" t="s">
        <v>513</v>
      </c>
      <c r="Y5" s="13" t="s">
        <v>191</v>
      </c>
      <c r="Z5" s="13" t="s">
        <v>192</v>
      </c>
      <c r="AA5" s="13">
        <v>10</v>
      </c>
      <c r="AB5" s="13">
        <v>10</v>
      </c>
      <c r="AC5" s="13">
        <v>7</v>
      </c>
      <c r="AD5" s="13">
        <v>9.5</v>
      </c>
      <c r="AE5" s="13">
        <v>17</v>
      </c>
      <c r="AF5" s="13">
        <v>53.5</v>
      </c>
      <c r="AH5" s="14">
        <v>3</v>
      </c>
      <c r="AI5" s="14" t="s">
        <v>513</v>
      </c>
      <c r="AJ5" s="13" t="s">
        <v>191</v>
      </c>
      <c r="AK5" s="13" t="s">
        <v>261</v>
      </c>
      <c r="AL5" s="13">
        <v>8</v>
      </c>
      <c r="AM5" s="13">
        <v>7</v>
      </c>
      <c r="AN5" s="13">
        <v>6.5</v>
      </c>
      <c r="AO5" s="13">
        <v>7.5</v>
      </c>
      <c r="AP5" s="13">
        <v>10.5</v>
      </c>
      <c r="AQ5" s="13">
        <v>39.5</v>
      </c>
      <c r="AS5" s="13"/>
      <c r="AT5" s="14" t="s">
        <v>5</v>
      </c>
      <c r="AU5" s="14" t="s">
        <v>320</v>
      </c>
      <c r="AV5" s="14" t="s">
        <v>142</v>
      </c>
      <c r="AW5" s="37">
        <v>8.5</v>
      </c>
      <c r="AX5" s="22">
        <v>10</v>
      </c>
      <c r="AY5" s="22">
        <v>9.5</v>
      </c>
      <c r="AZ5" s="22">
        <v>9.5</v>
      </c>
      <c r="BA5" s="22">
        <v>20</v>
      </c>
      <c r="BB5" s="22">
        <v>57.5</v>
      </c>
      <c r="BD5" s="20" t="s">
        <v>5</v>
      </c>
      <c r="BE5" s="20" t="s">
        <v>513</v>
      </c>
      <c r="BF5" s="20" t="s">
        <v>396</v>
      </c>
      <c r="BG5" s="20" t="s">
        <v>397</v>
      </c>
      <c r="BH5" s="20">
        <v>8</v>
      </c>
      <c r="BI5" s="20">
        <v>8</v>
      </c>
      <c r="BJ5" s="20">
        <v>7.5</v>
      </c>
      <c r="BK5" s="20">
        <v>9</v>
      </c>
      <c r="BL5" s="20">
        <v>16.5</v>
      </c>
      <c r="BM5" s="20">
        <v>49</v>
      </c>
      <c r="BN5" s="21"/>
      <c r="BO5" s="13">
        <v>3</v>
      </c>
      <c r="BP5" s="13" t="s">
        <v>337</v>
      </c>
      <c r="BQ5" s="32" t="s">
        <v>523</v>
      </c>
      <c r="BR5" s="13">
        <v>10</v>
      </c>
      <c r="BS5" s="13">
        <v>7.5</v>
      </c>
      <c r="BT5" s="13">
        <v>9.5</v>
      </c>
      <c r="BU5" s="13">
        <v>9</v>
      </c>
      <c r="BV5" s="13">
        <v>18</v>
      </c>
      <c r="BW5" s="13">
        <v>54</v>
      </c>
      <c r="BY5" s="1">
        <v>3</v>
      </c>
      <c r="BZ5" s="1" t="s">
        <v>513</v>
      </c>
      <c r="CA5" s="1" t="s">
        <v>528</v>
      </c>
      <c r="CB5" s="1">
        <v>10</v>
      </c>
      <c r="CC5" s="1">
        <v>10</v>
      </c>
      <c r="CD5" s="1">
        <v>5.5</v>
      </c>
      <c r="CE5" s="1">
        <v>9.5</v>
      </c>
      <c r="CF5" s="1">
        <v>17.5</v>
      </c>
      <c r="CG5" s="1">
        <v>52.5</v>
      </c>
      <c r="CI5" s="7">
        <v>3</v>
      </c>
      <c r="CJ5" s="7" t="s">
        <v>513</v>
      </c>
      <c r="CK5" s="1" t="s">
        <v>604</v>
      </c>
      <c r="CL5" s="1" t="s">
        <v>575</v>
      </c>
      <c r="CM5" s="1">
        <v>10</v>
      </c>
      <c r="CN5" s="1">
        <v>10</v>
      </c>
      <c r="CO5" s="1">
        <v>7</v>
      </c>
      <c r="CP5" s="1">
        <v>6.5</v>
      </c>
      <c r="CQ5" s="1">
        <v>18.5</v>
      </c>
      <c r="CR5" s="1">
        <v>52</v>
      </c>
      <c r="CT5" s="1">
        <v>3</v>
      </c>
      <c r="CU5" s="7" t="s">
        <v>513</v>
      </c>
      <c r="CV5" s="1" t="s">
        <v>653</v>
      </c>
      <c r="CW5" s="1" t="s">
        <v>654</v>
      </c>
      <c r="CX5" s="1">
        <v>10</v>
      </c>
      <c r="CY5" s="1">
        <v>9.5</v>
      </c>
      <c r="CZ5" s="1">
        <v>10</v>
      </c>
      <c r="DA5" s="1">
        <v>6</v>
      </c>
      <c r="DB5" s="1">
        <v>17.5</v>
      </c>
      <c r="DC5" s="1">
        <v>53</v>
      </c>
      <c r="DE5" s="32">
        <v>3</v>
      </c>
      <c r="DF5" s="32" t="s">
        <v>513</v>
      </c>
      <c r="DG5" s="13" t="s">
        <v>244</v>
      </c>
      <c r="DH5" s="13" t="s">
        <v>419</v>
      </c>
      <c r="DI5" s="13">
        <v>9.5</v>
      </c>
      <c r="DJ5" s="13">
        <v>9.5</v>
      </c>
      <c r="DK5" s="14">
        <v>10</v>
      </c>
      <c r="DL5" s="13">
        <v>9.5</v>
      </c>
      <c r="DM5" s="13">
        <v>17</v>
      </c>
      <c r="DN5" s="13">
        <v>55.5</v>
      </c>
      <c r="DP5" s="31">
        <v>3</v>
      </c>
      <c r="DQ5" s="31" t="s">
        <v>513</v>
      </c>
      <c r="DR5" s="1" t="s">
        <v>815</v>
      </c>
      <c r="DS5" s="1" t="s">
        <v>287</v>
      </c>
      <c r="DT5" s="1">
        <v>7</v>
      </c>
      <c r="DU5" s="1">
        <v>10</v>
      </c>
      <c r="DV5" s="1">
        <v>9</v>
      </c>
      <c r="DW5" s="1">
        <v>10</v>
      </c>
      <c r="DX5" s="1">
        <v>14</v>
      </c>
      <c r="DY5" s="1">
        <v>50</v>
      </c>
      <c r="EA5" s="33">
        <v>3</v>
      </c>
      <c r="EB5" s="33" t="s">
        <v>513</v>
      </c>
      <c r="EC5" s="36" t="s">
        <v>891</v>
      </c>
      <c r="ED5" s="36" t="s">
        <v>899</v>
      </c>
      <c r="EE5" s="36">
        <v>8</v>
      </c>
      <c r="EF5" s="36">
        <v>9</v>
      </c>
      <c r="EG5" s="36">
        <v>7</v>
      </c>
      <c r="EH5" s="36">
        <v>10</v>
      </c>
      <c r="EI5" s="36">
        <v>13.5</v>
      </c>
      <c r="EJ5" s="36">
        <v>47.5</v>
      </c>
      <c r="EL5" s="7">
        <v>3</v>
      </c>
      <c r="EM5" s="7" t="s">
        <v>513</v>
      </c>
      <c r="EN5" s="7" t="s">
        <v>952</v>
      </c>
      <c r="EO5" s="7" t="s">
        <v>585</v>
      </c>
      <c r="EP5" s="7">
        <v>8</v>
      </c>
      <c r="EQ5" s="7">
        <v>10</v>
      </c>
      <c r="ER5" s="7">
        <v>9.5</v>
      </c>
      <c r="ES5" s="7">
        <v>10</v>
      </c>
      <c r="ET5" s="7">
        <v>17</v>
      </c>
      <c r="EU5" s="7">
        <v>54.5</v>
      </c>
      <c r="EW5" s="13" t="s">
        <v>1010</v>
      </c>
      <c r="EX5" s="32" t="s">
        <v>513</v>
      </c>
      <c r="EY5" s="13" t="s">
        <v>1011</v>
      </c>
      <c r="EZ5" s="13" t="s">
        <v>90</v>
      </c>
      <c r="FA5" s="13">
        <v>9.5</v>
      </c>
      <c r="FB5" s="13">
        <v>10</v>
      </c>
      <c r="FC5" s="13">
        <v>8.5</v>
      </c>
      <c r="FD5" s="13">
        <v>10</v>
      </c>
      <c r="FE5" s="13">
        <v>16.5</v>
      </c>
      <c r="FF5" s="13">
        <v>54.5</v>
      </c>
      <c r="FJ5" s="1" t="s">
        <v>5</v>
      </c>
      <c r="FK5" s="31" t="s">
        <v>513</v>
      </c>
      <c r="FL5" s="1" t="s">
        <v>1096</v>
      </c>
      <c r="FM5" s="1" t="s">
        <v>282</v>
      </c>
      <c r="FN5" s="1">
        <v>10</v>
      </c>
      <c r="FO5" s="1">
        <v>5</v>
      </c>
      <c r="FP5" s="1">
        <v>10</v>
      </c>
      <c r="FQ5" s="1">
        <v>7.5</v>
      </c>
      <c r="FR5" s="1">
        <v>19.5</v>
      </c>
      <c r="FS5" s="1">
        <v>52</v>
      </c>
    </row>
    <row r="6" spans="1:418" ht="46.8" x14ac:dyDescent="0.3">
      <c r="A6" s="1" t="s">
        <v>7</v>
      </c>
      <c r="B6" s="1" t="s">
        <v>513</v>
      </c>
      <c r="C6" s="1" t="s">
        <v>8</v>
      </c>
      <c r="D6" s="1" t="s">
        <v>9</v>
      </c>
      <c r="E6" s="1">
        <v>9.5</v>
      </c>
      <c r="F6" s="1">
        <v>8.5</v>
      </c>
      <c r="G6" s="1">
        <v>4.5</v>
      </c>
      <c r="H6" s="1">
        <v>9.5</v>
      </c>
      <c r="I6" s="1">
        <v>15</v>
      </c>
      <c r="J6" s="1">
        <v>47</v>
      </c>
      <c r="L6" s="5">
        <v>4</v>
      </c>
      <c r="M6" s="5" t="s">
        <v>513</v>
      </c>
      <c r="N6" s="4" t="s">
        <v>128</v>
      </c>
      <c r="O6" s="4" t="s">
        <v>129</v>
      </c>
      <c r="P6" s="4">
        <v>8</v>
      </c>
      <c r="Q6" s="4">
        <v>10</v>
      </c>
      <c r="R6" s="4">
        <v>6.5</v>
      </c>
      <c r="S6" s="4">
        <v>10</v>
      </c>
      <c r="T6" s="4">
        <v>16</v>
      </c>
      <c r="U6" s="4">
        <v>50.5</v>
      </c>
      <c r="W6" s="14">
        <v>4</v>
      </c>
      <c r="X6" s="14" t="s">
        <v>513</v>
      </c>
      <c r="Y6" s="13" t="s">
        <v>133</v>
      </c>
      <c r="Z6" s="13" t="s">
        <v>57</v>
      </c>
      <c r="AA6" s="13">
        <v>10</v>
      </c>
      <c r="AB6" s="13">
        <v>9.5</v>
      </c>
      <c r="AC6" s="13">
        <v>7</v>
      </c>
      <c r="AD6" s="13">
        <v>10</v>
      </c>
      <c r="AE6" s="13">
        <v>15</v>
      </c>
      <c r="AF6" s="13">
        <v>51.5</v>
      </c>
      <c r="AH6" s="14">
        <v>4</v>
      </c>
      <c r="AI6" s="14" t="s">
        <v>513</v>
      </c>
      <c r="AJ6" s="13" t="s">
        <v>262</v>
      </c>
      <c r="AK6" s="13" t="s">
        <v>263</v>
      </c>
      <c r="AL6" s="13">
        <v>10</v>
      </c>
      <c r="AM6" s="13">
        <v>2</v>
      </c>
      <c r="AN6" s="13">
        <v>6.5</v>
      </c>
      <c r="AO6" s="13">
        <v>3</v>
      </c>
      <c r="AP6" s="13">
        <v>17.5</v>
      </c>
      <c r="AQ6" s="13">
        <v>39</v>
      </c>
      <c r="AS6" s="13"/>
      <c r="AT6" s="14" t="s">
        <v>7</v>
      </c>
      <c r="AU6" s="14" t="s">
        <v>259</v>
      </c>
      <c r="AV6" s="14" t="s">
        <v>321</v>
      </c>
      <c r="AW6" s="37">
        <v>10</v>
      </c>
      <c r="AX6" s="22">
        <v>10</v>
      </c>
      <c r="AY6" s="22">
        <v>8</v>
      </c>
      <c r="AZ6" s="22">
        <v>7.5</v>
      </c>
      <c r="BA6" s="22">
        <v>20</v>
      </c>
      <c r="BB6" s="22">
        <v>55.5</v>
      </c>
      <c r="BD6" s="21" t="s">
        <v>7</v>
      </c>
      <c r="BE6" s="21" t="s">
        <v>513</v>
      </c>
      <c r="BF6" s="20" t="s">
        <v>398</v>
      </c>
      <c r="BG6" s="20" t="s">
        <v>399</v>
      </c>
      <c r="BH6" s="20">
        <v>5</v>
      </c>
      <c r="BI6" s="20">
        <v>10</v>
      </c>
      <c r="BJ6" s="20">
        <v>6</v>
      </c>
      <c r="BK6" s="20">
        <v>10</v>
      </c>
      <c r="BL6" s="20">
        <v>18</v>
      </c>
      <c r="BM6" s="20">
        <v>49</v>
      </c>
      <c r="BN6" s="21"/>
      <c r="BO6" s="13">
        <v>4</v>
      </c>
      <c r="BP6" s="13" t="s">
        <v>473</v>
      </c>
      <c r="BQ6" s="32" t="s">
        <v>523</v>
      </c>
      <c r="BR6" s="13">
        <v>9.5</v>
      </c>
      <c r="BS6" s="13">
        <v>9.5</v>
      </c>
      <c r="BT6" s="13">
        <v>10</v>
      </c>
      <c r="BU6" s="13">
        <v>10</v>
      </c>
      <c r="BV6" s="13">
        <v>15</v>
      </c>
      <c r="BW6" s="13">
        <v>54</v>
      </c>
      <c r="BY6" s="1">
        <v>4</v>
      </c>
      <c r="BZ6" s="1" t="s">
        <v>513</v>
      </c>
      <c r="CA6" s="1" t="s">
        <v>529</v>
      </c>
      <c r="CB6" s="1">
        <v>10</v>
      </c>
      <c r="CC6" s="1">
        <v>10</v>
      </c>
      <c r="CD6" s="1">
        <v>10</v>
      </c>
      <c r="CE6" s="1">
        <v>7</v>
      </c>
      <c r="CF6" s="1">
        <v>15</v>
      </c>
      <c r="CG6" s="1">
        <v>52</v>
      </c>
      <c r="CI6" s="7">
        <v>4</v>
      </c>
      <c r="CJ6" s="7" t="s">
        <v>513</v>
      </c>
      <c r="CK6" s="1" t="s">
        <v>605</v>
      </c>
      <c r="CL6" s="1" t="s">
        <v>250</v>
      </c>
      <c r="CM6" s="1">
        <v>10</v>
      </c>
      <c r="CN6" s="1">
        <v>9</v>
      </c>
      <c r="CO6" s="1">
        <v>6</v>
      </c>
      <c r="CP6" s="1">
        <v>9.5</v>
      </c>
      <c r="CQ6" s="1">
        <v>15</v>
      </c>
      <c r="CR6" s="1">
        <v>49.5</v>
      </c>
      <c r="CT6" s="1">
        <v>4</v>
      </c>
      <c r="CU6" s="7" t="s">
        <v>513</v>
      </c>
      <c r="CV6" s="1" t="s">
        <v>655</v>
      </c>
      <c r="CW6" s="1" t="s">
        <v>656</v>
      </c>
      <c r="CX6" s="1">
        <v>7</v>
      </c>
      <c r="CY6" s="1">
        <v>9</v>
      </c>
      <c r="CZ6" s="1">
        <v>8</v>
      </c>
      <c r="DA6" s="1">
        <v>10</v>
      </c>
      <c r="DB6" s="1">
        <v>17.5</v>
      </c>
      <c r="DC6" s="1">
        <v>51.5</v>
      </c>
      <c r="DE6" s="32">
        <v>4</v>
      </c>
      <c r="DF6" s="32" t="s">
        <v>513</v>
      </c>
      <c r="DG6" s="13" t="s">
        <v>749</v>
      </c>
      <c r="DH6" s="13" t="s">
        <v>750</v>
      </c>
      <c r="DI6" s="13">
        <v>10</v>
      </c>
      <c r="DJ6" s="13">
        <v>7</v>
      </c>
      <c r="DK6" s="13">
        <v>8.5</v>
      </c>
      <c r="DL6" s="14">
        <v>10</v>
      </c>
      <c r="DM6" s="13">
        <v>20</v>
      </c>
      <c r="DN6" s="13">
        <v>55.5</v>
      </c>
      <c r="DP6" s="31">
        <v>4</v>
      </c>
      <c r="DQ6" s="31" t="s">
        <v>513</v>
      </c>
      <c r="DR6" s="1" t="s">
        <v>816</v>
      </c>
      <c r="DS6" s="1" t="s">
        <v>857</v>
      </c>
      <c r="DT6" s="1">
        <v>8.5</v>
      </c>
      <c r="DU6" s="1">
        <v>10</v>
      </c>
      <c r="DV6" s="1">
        <v>10</v>
      </c>
      <c r="DW6" s="1">
        <v>10</v>
      </c>
      <c r="DX6" s="1">
        <v>11.5</v>
      </c>
      <c r="DY6" s="1">
        <v>50</v>
      </c>
      <c r="EA6" s="33">
        <v>4</v>
      </c>
      <c r="EB6" s="33" t="s">
        <v>513</v>
      </c>
      <c r="EC6" s="36" t="s">
        <v>892</v>
      </c>
      <c r="ED6" s="36" t="s">
        <v>250</v>
      </c>
      <c r="EE6" s="36">
        <v>10</v>
      </c>
      <c r="EF6" s="36">
        <v>8</v>
      </c>
      <c r="EG6" s="36">
        <v>9.5</v>
      </c>
      <c r="EH6" s="36">
        <v>4</v>
      </c>
      <c r="EI6" s="36">
        <v>15.5</v>
      </c>
      <c r="EJ6" s="36">
        <v>47</v>
      </c>
      <c r="EL6" s="7">
        <v>4</v>
      </c>
      <c r="EM6" s="7" t="s">
        <v>513</v>
      </c>
      <c r="EN6" s="7" t="s">
        <v>953</v>
      </c>
      <c r="EO6" s="7" t="s">
        <v>954</v>
      </c>
      <c r="EP6" s="7">
        <v>7</v>
      </c>
      <c r="EQ6" s="7">
        <v>10</v>
      </c>
      <c r="ER6" s="7">
        <v>9</v>
      </c>
      <c r="ES6" s="7">
        <v>10</v>
      </c>
      <c r="ET6" s="7">
        <v>17.5</v>
      </c>
      <c r="EU6" s="7">
        <v>53.5</v>
      </c>
      <c r="EW6" s="13" t="s">
        <v>1010</v>
      </c>
      <c r="EX6" s="32" t="s">
        <v>513</v>
      </c>
      <c r="EY6" s="13" t="s">
        <v>1012</v>
      </c>
      <c r="EZ6" s="13" t="s">
        <v>898</v>
      </c>
      <c r="FA6" s="13">
        <v>7</v>
      </c>
      <c r="FB6" s="13">
        <v>9.5</v>
      </c>
      <c r="FC6" s="13">
        <v>10</v>
      </c>
      <c r="FD6" s="13">
        <v>10</v>
      </c>
      <c r="FE6" s="13">
        <v>18</v>
      </c>
      <c r="FF6" s="13">
        <v>54.5</v>
      </c>
      <c r="FJ6" s="1" t="s">
        <v>7</v>
      </c>
      <c r="FK6" s="31" t="s">
        <v>513</v>
      </c>
      <c r="FL6" s="1" t="s">
        <v>1097</v>
      </c>
      <c r="FM6" s="1" t="s">
        <v>1098</v>
      </c>
      <c r="FN6" s="1">
        <v>9</v>
      </c>
      <c r="FO6" s="1">
        <v>6.5</v>
      </c>
      <c r="FP6" s="1">
        <v>9</v>
      </c>
      <c r="FQ6" s="1">
        <v>10</v>
      </c>
      <c r="FR6" s="1">
        <v>17</v>
      </c>
      <c r="FS6" s="1">
        <v>51.5</v>
      </c>
    </row>
    <row r="7" spans="1:418" ht="62.4" x14ac:dyDescent="0.3">
      <c r="A7" s="1" t="s">
        <v>10</v>
      </c>
      <c r="B7" s="1" t="s">
        <v>513</v>
      </c>
      <c r="C7" s="1" t="s">
        <v>11</v>
      </c>
      <c r="D7" s="1" t="s">
        <v>12</v>
      </c>
      <c r="E7" s="1">
        <v>10</v>
      </c>
      <c r="F7" s="1">
        <v>9</v>
      </c>
      <c r="G7" s="1">
        <v>2</v>
      </c>
      <c r="H7" s="1">
        <v>9</v>
      </c>
      <c r="I7" s="1">
        <v>15</v>
      </c>
      <c r="J7" s="1">
        <v>45</v>
      </c>
      <c r="L7" s="5">
        <v>5</v>
      </c>
      <c r="M7" s="5" t="s">
        <v>513</v>
      </c>
      <c r="N7" s="4" t="s">
        <v>130</v>
      </c>
      <c r="O7" s="4" t="s">
        <v>18</v>
      </c>
      <c r="P7" s="4">
        <v>8.5</v>
      </c>
      <c r="Q7" s="4">
        <v>9.5</v>
      </c>
      <c r="R7" s="4">
        <v>6.5</v>
      </c>
      <c r="S7" s="4">
        <v>10</v>
      </c>
      <c r="T7" s="4">
        <v>15</v>
      </c>
      <c r="U7" s="4">
        <v>49.5</v>
      </c>
      <c r="W7" s="14">
        <v>5</v>
      </c>
      <c r="X7" s="14" t="s">
        <v>513</v>
      </c>
      <c r="Y7" s="13" t="s">
        <v>124</v>
      </c>
      <c r="Z7" s="13" t="s">
        <v>193</v>
      </c>
      <c r="AA7" s="14">
        <v>10</v>
      </c>
      <c r="AB7" s="13">
        <v>8</v>
      </c>
      <c r="AC7" s="13">
        <v>7</v>
      </c>
      <c r="AD7" s="14">
        <v>10</v>
      </c>
      <c r="AE7" s="13">
        <v>15</v>
      </c>
      <c r="AF7" s="13">
        <v>50</v>
      </c>
      <c r="AH7" s="14">
        <v>5</v>
      </c>
      <c r="AI7" s="14" t="s">
        <v>513</v>
      </c>
      <c r="AJ7" s="13" t="s">
        <v>264</v>
      </c>
      <c r="AK7" s="13" t="s">
        <v>173</v>
      </c>
      <c r="AL7" s="13">
        <v>7.5</v>
      </c>
      <c r="AM7" s="13">
        <v>6</v>
      </c>
      <c r="AN7" s="13">
        <v>8.5</v>
      </c>
      <c r="AO7" s="13">
        <v>6</v>
      </c>
      <c r="AP7" s="13">
        <v>10.5</v>
      </c>
      <c r="AQ7" s="13">
        <v>38.5</v>
      </c>
      <c r="AS7" s="13"/>
      <c r="AT7" s="14" t="s">
        <v>10</v>
      </c>
      <c r="AU7" s="14" t="s">
        <v>322</v>
      </c>
      <c r="AV7" s="14" t="s">
        <v>323</v>
      </c>
      <c r="AW7" s="37">
        <v>10</v>
      </c>
      <c r="AX7" s="22">
        <v>10</v>
      </c>
      <c r="AY7" s="22">
        <v>8</v>
      </c>
      <c r="AZ7" s="22">
        <v>7.5</v>
      </c>
      <c r="BA7" s="22">
        <v>18</v>
      </c>
      <c r="BB7" s="22">
        <v>53.5</v>
      </c>
      <c r="BD7" s="20" t="s">
        <v>10</v>
      </c>
      <c r="BE7" s="20" t="s">
        <v>513</v>
      </c>
      <c r="BF7" s="20" t="s">
        <v>400</v>
      </c>
      <c r="BG7" s="20" t="s">
        <v>401</v>
      </c>
      <c r="BH7" s="20">
        <v>10</v>
      </c>
      <c r="BI7" s="20">
        <v>8</v>
      </c>
      <c r="BJ7" s="20">
        <v>7</v>
      </c>
      <c r="BK7" s="20">
        <v>9</v>
      </c>
      <c r="BL7" s="20">
        <v>14.5</v>
      </c>
      <c r="BM7" s="20">
        <v>48.5</v>
      </c>
      <c r="BN7" s="21"/>
      <c r="BO7" s="13">
        <v>5</v>
      </c>
      <c r="BP7" s="13" t="s">
        <v>474</v>
      </c>
      <c r="BQ7" s="32" t="s">
        <v>523</v>
      </c>
      <c r="BR7" s="13">
        <v>10</v>
      </c>
      <c r="BS7" s="13">
        <v>9</v>
      </c>
      <c r="BT7" s="13">
        <v>9.5</v>
      </c>
      <c r="BU7" s="13">
        <v>9</v>
      </c>
      <c r="BV7" s="13">
        <v>16</v>
      </c>
      <c r="BW7" s="13">
        <v>53.5</v>
      </c>
      <c r="BY7" s="1">
        <v>5</v>
      </c>
      <c r="BZ7" s="1" t="s">
        <v>513</v>
      </c>
      <c r="CA7" s="1" t="s">
        <v>530</v>
      </c>
      <c r="CB7" s="1">
        <v>8</v>
      </c>
      <c r="CC7" s="1">
        <v>10</v>
      </c>
      <c r="CD7" s="1">
        <v>8</v>
      </c>
      <c r="CE7" s="1">
        <v>10</v>
      </c>
      <c r="CF7" s="1">
        <v>15.5</v>
      </c>
      <c r="CG7" s="1">
        <v>51.5</v>
      </c>
      <c r="CI7" s="7">
        <v>5</v>
      </c>
      <c r="CJ7" s="7" t="s">
        <v>513</v>
      </c>
      <c r="CK7" s="1" t="s">
        <v>606</v>
      </c>
      <c r="CL7" s="1" t="s">
        <v>576</v>
      </c>
      <c r="CM7" s="1">
        <v>8</v>
      </c>
      <c r="CN7" s="1">
        <v>9</v>
      </c>
      <c r="CO7" s="1">
        <v>6</v>
      </c>
      <c r="CP7" s="1">
        <v>5</v>
      </c>
      <c r="CQ7" s="1">
        <v>19.5</v>
      </c>
      <c r="CR7" s="1">
        <v>47.5</v>
      </c>
      <c r="CT7" s="1">
        <v>5</v>
      </c>
      <c r="CU7" s="7" t="s">
        <v>513</v>
      </c>
      <c r="CV7" s="1" t="s">
        <v>657</v>
      </c>
      <c r="CW7" s="1" t="s">
        <v>658</v>
      </c>
      <c r="CX7" s="1">
        <v>6</v>
      </c>
      <c r="CY7" s="1">
        <v>10</v>
      </c>
      <c r="CZ7" s="1">
        <v>10</v>
      </c>
      <c r="DA7" s="1">
        <v>6</v>
      </c>
      <c r="DB7" s="1">
        <v>18</v>
      </c>
      <c r="DC7" s="1">
        <v>50</v>
      </c>
      <c r="DE7" s="32">
        <v>5</v>
      </c>
      <c r="DF7" s="32" t="s">
        <v>513</v>
      </c>
      <c r="DG7" s="13" t="s">
        <v>751</v>
      </c>
      <c r="DH7" s="13" t="s">
        <v>752</v>
      </c>
      <c r="DI7" s="13">
        <v>9</v>
      </c>
      <c r="DJ7" s="13">
        <v>9.5</v>
      </c>
      <c r="DK7" s="13">
        <v>10</v>
      </c>
      <c r="DL7" s="13">
        <v>8</v>
      </c>
      <c r="DM7" s="13">
        <v>19</v>
      </c>
      <c r="DN7" s="13">
        <v>55.5</v>
      </c>
      <c r="DP7" s="31">
        <v>5</v>
      </c>
      <c r="DQ7" s="31" t="s">
        <v>513</v>
      </c>
      <c r="DR7" s="1" t="s">
        <v>817</v>
      </c>
      <c r="DS7" s="1" t="s">
        <v>858</v>
      </c>
      <c r="DT7" s="1">
        <v>7</v>
      </c>
      <c r="DU7" s="1">
        <v>8</v>
      </c>
      <c r="DV7" s="1">
        <v>9</v>
      </c>
      <c r="DW7" s="1">
        <v>10</v>
      </c>
      <c r="DX7" s="1">
        <v>15.5</v>
      </c>
      <c r="DY7" s="1">
        <v>49.5</v>
      </c>
      <c r="EA7" s="33">
        <v>5</v>
      </c>
      <c r="EB7" s="33" t="s">
        <v>513</v>
      </c>
      <c r="EC7" s="36" t="s">
        <v>816</v>
      </c>
      <c r="ED7" s="36" t="s">
        <v>900</v>
      </c>
      <c r="EE7" s="36">
        <v>5</v>
      </c>
      <c r="EF7" s="36">
        <v>9</v>
      </c>
      <c r="EG7" s="36">
        <v>8</v>
      </c>
      <c r="EH7" s="36">
        <v>5</v>
      </c>
      <c r="EI7" s="36">
        <v>19</v>
      </c>
      <c r="EJ7" s="36">
        <v>46</v>
      </c>
      <c r="EL7" s="7">
        <v>5</v>
      </c>
      <c r="EM7" s="7" t="s">
        <v>513</v>
      </c>
      <c r="EN7" s="7" t="s">
        <v>955</v>
      </c>
      <c r="EO7" s="7" t="s">
        <v>956</v>
      </c>
      <c r="EP7" s="7">
        <v>10</v>
      </c>
      <c r="EQ7" s="7">
        <v>9.5</v>
      </c>
      <c r="ER7" s="7">
        <v>5</v>
      </c>
      <c r="ES7" s="7">
        <v>9.5</v>
      </c>
      <c r="ET7" s="7">
        <v>19</v>
      </c>
      <c r="EU7" s="7">
        <v>53</v>
      </c>
      <c r="EW7" s="13" t="s">
        <v>10</v>
      </c>
      <c r="EX7" s="32" t="s">
        <v>513</v>
      </c>
      <c r="EY7" s="13" t="s">
        <v>1013</v>
      </c>
      <c r="EZ7" s="13" t="s">
        <v>1014</v>
      </c>
      <c r="FA7" s="13">
        <v>10</v>
      </c>
      <c r="FB7" s="13">
        <v>5.5</v>
      </c>
      <c r="FC7" s="13">
        <v>9</v>
      </c>
      <c r="FD7" s="13">
        <v>9</v>
      </c>
      <c r="FE7" s="13">
        <v>18</v>
      </c>
      <c r="FF7" s="13">
        <v>51.5</v>
      </c>
      <c r="FJ7" s="1" t="s">
        <v>10</v>
      </c>
      <c r="FK7" s="31" t="s">
        <v>513</v>
      </c>
      <c r="FL7" s="1" t="s">
        <v>479</v>
      </c>
      <c r="FM7" s="1" t="s">
        <v>875</v>
      </c>
      <c r="FN7" s="1">
        <v>7</v>
      </c>
      <c r="FO7" s="1">
        <v>7</v>
      </c>
      <c r="FP7" s="1">
        <v>10</v>
      </c>
      <c r="FQ7" s="1">
        <v>9</v>
      </c>
      <c r="FR7" s="1">
        <v>17.5</v>
      </c>
      <c r="FS7" s="1">
        <v>50.5</v>
      </c>
    </row>
    <row r="8" spans="1:418" ht="46.8" x14ac:dyDescent="0.3">
      <c r="A8" s="1" t="s">
        <v>13</v>
      </c>
      <c r="B8" s="1" t="s">
        <v>513</v>
      </c>
      <c r="C8" s="1" t="s">
        <v>14</v>
      </c>
      <c r="D8" s="1" t="s">
        <v>15</v>
      </c>
      <c r="E8" s="1">
        <v>3.5</v>
      </c>
      <c r="F8" s="1">
        <v>5</v>
      </c>
      <c r="G8" s="1">
        <v>10</v>
      </c>
      <c r="H8" s="1">
        <v>8</v>
      </c>
      <c r="I8" s="1">
        <v>18</v>
      </c>
      <c r="J8" s="1">
        <v>44.5</v>
      </c>
      <c r="L8" s="5">
        <v>6</v>
      </c>
      <c r="M8" s="5" t="s">
        <v>513</v>
      </c>
      <c r="N8" s="4" t="s">
        <v>131</v>
      </c>
      <c r="O8" s="4" t="s">
        <v>132</v>
      </c>
      <c r="P8" s="5">
        <v>10</v>
      </c>
      <c r="Q8" s="4">
        <v>9</v>
      </c>
      <c r="R8" s="4">
        <v>10</v>
      </c>
      <c r="S8" s="4">
        <v>7</v>
      </c>
      <c r="T8" s="4">
        <v>12.5</v>
      </c>
      <c r="U8" s="4">
        <v>48.5</v>
      </c>
      <c r="W8" s="14">
        <v>6</v>
      </c>
      <c r="X8" s="14" t="s">
        <v>513</v>
      </c>
      <c r="Y8" s="13" t="s">
        <v>135</v>
      </c>
      <c r="Z8" s="13" t="s">
        <v>136</v>
      </c>
      <c r="AA8" s="13">
        <v>10</v>
      </c>
      <c r="AB8" s="13">
        <v>3.5</v>
      </c>
      <c r="AC8" s="13">
        <v>10</v>
      </c>
      <c r="AD8" s="13">
        <v>7</v>
      </c>
      <c r="AE8" s="14">
        <v>18</v>
      </c>
      <c r="AF8" s="13">
        <v>48.5</v>
      </c>
      <c r="AH8" s="14">
        <v>6</v>
      </c>
      <c r="AI8" s="14" t="s">
        <v>513</v>
      </c>
      <c r="AJ8" s="13" t="s">
        <v>189</v>
      </c>
      <c r="AK8" s="13" t="s">
        <v>265</v>
      </c>
      <c r="AL8" s="13">
        <v>7</v>
      </c>
      <c r="AM8" s="13">
        <v>7.5</v>
      </c>
      <c r="AN8" s="13">
        <v>4</v>
      </c>
      <c r="AO8" s="13">
        <v>10</v>
      </c>
      <c r="AP8" s="13">
        <v>9.5</v>
      </c>
      <c r="AQ8" s="13">
        <v>38</v>
      </c>
      <c r="AS8" s="13"/>
      <c r="AT8" s="14" t="s">
        <v>13</v>
      </c>
      <c r="AU8" s="14" t="s">
        <v>324</v>
      </c>
      <c r="AV8" s="14" t="s">
        <v>325</v>
      </c>
      <c r="AW8" s="37">
        <v>8</v>
      </c>
      <c r="AX8" s="22">
        <v>10</v>
      </c>
      <c r="AY8" s="22">
        <v>4.5</v>
      </c>
      <c r="AZ8" s="22">
        <v>10</v>
      </c>
      <c r="BA8" s="22">
        <v>19.5</v>
      </c>
      <c r="BB8" s="22">
        <v>52</v>
      </c>
      <c r="BD8" s="21" t="s">
        <v>13</v>
      </c>
      <c r="BE8" s="21" t="s">
        <v>513</v>
      </c>
      <c r="BF8" s="20" t="s">
        <v>402</v>
      </c>
      <c r="BG8" s="20" t="s">
        <v>403</v>
      </c>
      <c r="BH8" s="20">
        <v>9.5</v>
      </c>
      <c r="BI8" s="20">
        <v>9</v>
      </c>
      <c r="BJ8" s="20">
        <v>8.5</v>
      </c>
      <c r="BK8" s="20">
        <v>9</v>
      </c>
      <c r="BL8" s="20">
        <v>10.5</v>
      </c>
      <c r="BM8" s="20">
        <v>46.5</v>
      </c>
      <c r="BN8" s="21"/>
      <c r="BO8" s="13">
        <v>6</v>
      </c>
      <c r="BP8" s="13" t="s">
        <v>475</v>
      </c>
      <c r="BQ8" s="32" t="s">
        <v>523</v>
      </c>
      <c r="BR8" s="13">
        <v>10</v>
      </c>
      <c r="BS8" s="13">
        <v>10</v>
      </c>
      <c r="BT8" s="13">
        <v>5</v>
      </c>
      <c r="BU8" s="13">
        <v>10</v>
      </c>
      <c r="BV8" s="13">
        <v>18</v>
      </c>
      <c r="BW8" s="13">
        <v>53</v>
      </c>
      <c r="BY8" s="1">
        <v>6</v>
      </c>
      <c r="BZ8" s="1" t="s">
        <v>513</v>
      </c>
      <c r="CA8" s="1" t="s">
        <v>531</v>
      </c>
      <c r="CB8" s="1">
        <v>8</v>
      </c>
      <c r="CC8" s="1">
        <v>10</v>
      </c>
      <c r="CD8" s="1">
        <v>2.5</v>
      </c>
      <c r="CE8" s="1">
        <v>8.5</v>
      </c>
      <c r="CF8" s="1">
        <v>20</v>
      </c>
      <c r="CG8" s="1">
        <v>49</v>
      </c>
      <c r="CI8" s="7">
        <v>6</v>
      </c>
      <c r="CJ8" s="7" t="s">
        <v>513</v>
      </c>
      <c r="CK8" s="1" t="s">
        <v>607</v>
      </c>
      <c r="CL8" s="1" t="s">
        <v>577</v>
      </c>
      <c r="CM8" s="1">
        <v>10</v>
      </c>
      <c r="CN8" s="1">
        <v>9.5</v>
      </c>
      <c r="CO8" s="1">
        <v>4</v>
      </c>
      <c r="CP8" s="1">
        <v>7</v>
      </c>
      <c r="CQ8" s="1">
        <v>16.5</v>
      </c>
      <c r="CR8" s="1">
        <v>47</v>
      </c>
      <c r="CT8" s="1">
        <v>6</v>
      </c>
      <c r="CU8" s="7" t="s">
        <v>513</v>
      </c>
      <c r="CV8" s="1" t="s">
        <v>659</v>
      </c>
      <c r="CW8" s="1" t="s">
        <v>660</v>
      </c>
      <c r="CX8" s="1">
        <v>2.5</v>
      </c>
      <c r="CY8" s="1">
        <v>10</v>
      </c>
      <c r="CZ8" s="1">
        <v>10</v>
      </c>
      <c r="DA8" s="1">
        <v>10</v>
      </c>
      <c r="DB8" s="1">
        <v>15</v>
      </c>
      <c r="DC8" s="1">
        <v>47.5</v>
      </c>
      <c r="DE8" s="32">
        <v>6</v>
      </c>
      <c r="DF8" s="32" t="s">
        <v>513</v>
      </c>
      <c r="DG8" s="13" t="s">
        <v>653</v>
      </c>
      <c r="DH8" s="13" t="s">
        <v>753</v>
      </c>
      <c r="DI8" s="14">
        <v>10</v>
      </c>
      <c r="DJ8" s="14">
        <v>10</v>
      </c>
      <c r="DK8" s="13">
        <v>8</v>
      </c>
      <c r="DL8" s="13">
        <v>9.5</v>
      </c>
      <c r="DM8" s="13">
        <v>16.5</v>
      </c>
      <c r="DN8" s="13">
        <v>54</v>
      </c>
      <c r="DP8" s="31">
        <v>6</v>
      </c>
      <c r="DQ8" s="31" t="s">
        <v>513</v>
      </c>
      <c r="DR8" s="1" t="s">
        <v>746</v>
      </c>
      <c r="DS8" s="1" t="s">
        <v>597</v>
      </c>
      <c r="DT8" s="1">
        <v>10</v>
      </c>
      <c r="DU8" s="1">
        <v>10</v>
      </c>
      <c r="DV8" s="1">
        <v>10</v>
      </c>
      <c r="DW8" s="1">
        <v>8</v>
      </c>
      <c r="DX8" s="1">
        <v>11</v>
      </c>
      <c r="DY8" s="1">
        <v>49</v>
      </c>
      <c r="EA8" s="33">
        <v>6</v>
      </c>
      <c r="EB8" s="33" t="s">
        <v>513</v>
      </c>
      <c r="EC8" s="36" t="s">
        <v>893</v>
      </c>
      <c r="ED8" s="36" t="s">
        <v>901</v>
      </c>
      <c r="EE8" s="36">
        <v>9</v>
      </c>
      <c r="EF8" s="36">
        <v>9</v>
      </c>
      <c r="EG8" s="36">
        <v>8</v>
      </c>
      <c r="EH8" s="36">
        <v>5</v>
      </c>
      <c r="EI8" s="36">
        <v>14</v>
      </c>
      <c r="EJ8" s="36">
        <v>45</v>
      </c>
      <c r="EL8" s="7">
        <v>6</v>
      </c>
      <c r="EM8" s="7" t="s">
        <v>513</v>
      </c>
      <c r="EN8" s="7" t="s">
        <v>957</v>
      </c>
      <c r="EO8" s="7" t="s">
        <v>585</v>
      </c>
      <c r="EP8" s="7">
        <v>8</v>
      </c>
      <c r="EQ8" s="7">
        <v>6</v>
      </c>
      <c r="ER8" s="7">
        <v>9.5</v>
      </c>
      <c r="ES8" s="7">
        <v>10</v>
      </c>
      <c r="ET8" s="7">
        <v>19</v>
      </c>
      <c r="EU8" s="7">
        <v>52.5</v>
      </c>
      <c r="EW8" s="13" t="s">
        <v>13</v>
      </c>
      <c r="EX8" s="32" t="s">
        <v>513</v>
      </c>
      <c r="EY8" s="13" t="s">
        <v>1015</v>
      </c>
      <c r="EZ8" s="13" t="s">
        <v>1016</v>
      </c>
      <c r="FA8" s="13">
        <v>9</v>
      </c>
      <c r="FB8" s="13">
        <v>7</v>
      </c>
      <c r="FC8" s="13">
        <v>8</v>
      </c>
      <c r="FD8" s="13">
        <v>9</v>
      </c>
      <c r="FE8" s="13">
        <v>17.5</v>
      </c>
      <c r="FF8" s="13">
        <v>50.5</v>
      </c>
      <c r="FJ8" s="1" t="s">
        <v>1127</v>
      </c>
      <c r="FK8" s="31" t="s">
        <v>513</v>
      </c>
      <c r="FL8" s="1" t="s">
        <v>1099</v>
      </c>
      <c r="FM8" s="1" t="s">
        <v>1100</v>
      </c>
      <c r="FN8" s="1">
        <v>9</v>
      </c>
      <c r="FO8" s="1">
        <v>5</v>
      </c>
      <c r="FP8" s="1">
        <v>9.5</v>
      </c>
      <c r="FQ8" s="1">
        <v>7</v>
      </c>
      <c r="FR8" s="1">
        <v>15.5</v>
      </c>
      <c r="FS8" s="1">
        <v>46</v>
      </c>
    </row>
    <row r="9" spans="1:418" ht="46.8" x14ac:dyDescent="0.3">
      <c r="A9" s="1" t="s">
        <v>16</v>
      </c>
      <c r="B9" s="1" t="s">
        <v>513</v>
      </c>
      <c r="C9" s="1" t="s">
        <v>17</v>
      </c>
      <c r="D9" s="1" t="s">
        <v>18</v>
      </c>
      <c r="E9" s="1">
        <v>10</v>
      </c>
      <c r="F9" s="1">
        <v>10</v>
      </c>
      <c r="G9" s="1">
        <v>5.5</v>
      </c>
      <c r="H9" s="1">
        <v>0</v>
      </c>
      <c r="I9" s="1">
        <v>17.5</v>
      </c>
      <c r="J9" s="1">
        <v>43</v>
      </c>
      <c r="L9" s="5">
        <v>7</v>
      </c>
      <c r="M9" s="5" t="s">
        <v>513</v>
      </c>
      <c r="N9" s="4" t="s">
        <v>133</v>
      </c>
      <c r="O9" s="4" t="s">
        <v>57</v>
      </c>
      <c r="P9" s="4">
        <v>7.5</v>
      </c>
      <c r="Q9" s="4">
        <v>10</v>
      </c>
      <c r="R9" s="4">
        <v>6</v>
      </c>
      <c r="S9" s="4">
        <v>7</v>
      </c>
      <c r="T9" s="4">
        <v>18</v>
      </c>
      <c r="U9" s="4">
        <v>48.5</v>
      </c>
      <c r="W9" s="14">
        <v>7</v>
      </c>
      <c r="X9" s="14" t="s">
        <v>513</v>
      </c>
      <c r="Y9" s="13" t="s">
        <v>128</v>
      </c>
      <c r="Z9" s="13" t="s">
        <v>188</v>
      </c>
      <c r="AA9" s="13">
        <v>4</v>
      </c>
      <c r="AB9" s="13">
        <v>6</v>
      </c>
      <c r="AC9" s="13">
        <v>9</v>
      </c>
      <c r="AD9" s="13">
        <v>9.5</v>
      </c>
      <c r="AE9" s="13">
        <v>18</v>
      </c>
      <c r="AF9" s="13">
        <v>46.5</v>
      </c>
      <c r="AH9" s="14">
        <v>7</v>
      </c>
      <c r="AI9" s="14" t="s">
        <v>513</v>
      </c>
      <c r="AJ9" s="13" t="s">
        <v>266</v>
      </c>
      <c r="AK9" s="13" t="s">
        <v>267</v>
      </c>
      <c r="AL9" s="13">
        <v>10</v>
      </c>
      <c r="AM9" s="13">
        <v>2</v>
      </c>
      <c r="AN9" s="13">
        <v>5.5</v>
      </c>
      <c r="AO9" s="14">
        <v>10</v>
      </c>
      <c r="AP9" s="13">
        <v>10.5</v>
      </c>
      <c r="AQ9" s="13">
        <v>38</v>
      </c>
      <c r="AS9" s="13"/>
      <c r="AT9" s="14" t="s">
        <v>16</v>
      </c>
      <c r="AU9" s="14" t="s">
        <v>326</v>
      </c>
      <c r="AV9" s="14" t="s">
        <v>188</v>
      </c>
      <c r="AW9" s="37">
        <v>10</v>
      </c>
      <c r="AX9" s="22">
        <v>7.5</v>
      </c>
      <c r="AY9" s="22">
        <v>4.5</v>
      </c>
      <c r="AZ9" s="22">
        <v>9</v>
      </c>
      <c r="BA9" s="22">
        <v>18</v>
      </c>
      <c r="BB9" s="22">
        <v>49</v>
      </c>
      <c r="BD9" s="20" t="s">
        <v>16</v>
      </c>
      <c r="BE9" s="20" t="s">
        <v>513</v>
      </c>
      <c r="BF9" s="20" t="s">
        <v>404</v>
      </c>
      <c r="BG9" s="20" t="s">
        <v>403</v>
      </c>
      <c r="BH9" s="20">
        <v>0</v>
      </c>
      <c r="BI9" s="20">
        <v>10</v>
      </c>
      <c r="BJ9" s="20">
        <v>9.5</v>
      </c>
      <c r="BK9" s="20">
        <v>10</v>
      </c>
      <c r="BL9" s="20">
        <v>15</v>
      </c>
      <c r="BM9" s="20">
        <v>44.5</v>
      </c>
      <c r="BN9" s="21"/>
      <c r="BO9" s="13">
        <v>7</v>
      </c>
      <c r="BP9" s="13" t="s">
        <v>476</v>
      </c>
      <c r="BQ9" s="32" t="s">
        <v>523</v>
      </c>
      <c r="BR9" s="13">
        <v>4</v>
      </c>
      <c r="BS9" s="13">
        <v>9</v>
      </c>
      <c r="BT9" s="14">
        <v>10</v>
      </c>
      <c r="BU9" s="13">
        <v>10</v>
      </c>
      <c r="BV9" s="13">
        <v>19</v>
      </c>
      <c r="BW9" s="13">
        <v>52</v>
      </c>
      <c r="BY9" s="1">
        <v>7</v>
      </c>
      <c r="BZ9" s="1" t="s">
        <v>513</v>
      </c>
      <c r="CA9" s="1" t="s">
        <v>532</v>
      </c>
      <c r="CB9" s="1">
        <v>10</v>
      </c>
      <c r="CC9" s="1">
        <v>9</v>
      </c>
      <c r="CD9" s="1">
        <v>9.5</v>
      </c>
      <c r="CE9" s="1">
        <v>10</v>
      </c>
      <c r="CF9" s="1">
        <v>9.5</v>
      </c>
      <c r="CG9" s="1">
        <v>48</v>
      </c>
      <c r="CI9" s="7">
        <v>7</v>
      </c>
      <c r="CJ9" s="7" t="s">
        <v>513</v>
      </c>
      <c r="CK9" s="1" t="s">
        <v>608</v>
      </c>
      <c r="CL9" s="1" t="s">
        <v>64</v>
      </c>
      <c r="CM9" s="1">
        <v>10</v>
      </c>
      <c r="CN9" s="1">
        <v>10</v>
      </c>
      <c r="CO9" s="1">
        <v>5</v>
      </c>
      <c r="CP9" s="1">
        <v>8.5</v>
      </c>
      <c r="CQ9" s="1">
        <v>13.5</v>
      </c>
      <c r="CR9" s="1">
        <v>47</v>
      </c>
      <c r="CT9" s="1">
        <v>7</v>
      </c>
      <c r="CU9" s="7" t="s">
        <v>513</v>
      </c>
      <c r="CV9" s="1" t="s">
        <v>661</v>
      </c>
      <c r="CW9" s="1" t="s">
        <v>662</v>
      </c>
      <c r="CX9" s="1">
        <v>7</v>
      </c>
      <c r="CY9" s="1">
        <v>9</v>
      </c>
      <c r="CZ9" s="1">
        <v>10</v>
      </c>
      <c r="DA9" s="1">
        <v>9</v>
      </c>
      <c r="DB9" s="1">
        <v>11.5</v>
      </c>
      <c r="DC9" s="1">
        <v>46.5</v>
      </c>
      <c r="DE9" s="32">
        <v>7</v>
      </c>
      <c r="DF9" s="32" t="s">
        <v>513</v>
      </c>
      <c r="DG9" s="13" t="s">
        <v>754</v>
      </c>
      <c r="DH9" s="13" t="s">
        <v>750</v>
      </c>
      <c r="DI9" s="13">
        <v>10</v>
      </c>
      <c r="DJ9" s="13">
        <v>9</v>
      </c>
      <c r="DK9" s="13">
        <v>8.5</v>
      </c>
      <c r="DL9" s="13">
        <v>7</v>
      </c>
      <c r="DM9" s="13">
        <v>19</v>
      </c>
      <c r="DN9" s="13">
        <v>53.5</v>
      </c>
      <c r="DP9" s="31">
        <v>7</v>
      </c>
      <c r="DQ9" s="31" t="s">
        <v>513</v>
      </c>
      <c r="DR9" s="1" t="s">
        <v>818</v>
      </c>
      <c r="DS9" s="1" t="s">
        <v>859</v>
      </c>
      <c r="DT9" s="1">
        <v>9</v>
      </c>
      <c r="DU9" s="1">
        <v>1</v>
      </c>
      <c r="DV9" s="1">
        <v>9</v>
      </c>
      <c r="DW9" s="1">
        <v>10</v>
      </c>
      <c r="DX9" s="1">
        <v>17</v>
      </c>
      <c r="DY9" s="1">
        <v>46</v>
      </c>
      <c r="EA9" s="33">
        <v>7</v>
      </c>
      <c r="EB9" s="33" t="s">
        <v>513</v>
      </c>
      <c r="EC9" s="36" t="s">
        <v>834</v>
      </c>
      <c r="ED9" s="36" t="s">
        <v>57</v>
      </c>
      <c r="EE9" s="36">
        <v>6</v>
      </c>
      <c r="EF9" s="36">
        <v>6.5</v>
      </c>
      <c r="EG9" s="36">
        <v>10</v>
      </c>
      <c r="EH9" s="36">
        <v>10</v>
      </c>
      <c r="EI9" s="36">
        <v>12</v>
      </c>
      <c r="EJ9" s="36">
        <v>44.5</v>
      </c>
      <c r="EL9" s="7">
        <v>7</v>
      </c>
      <c r="EM9" s="7" t="s">
        <v>513</v>
      </c>
      <c r="EN9" s="7" t="s">
        <v>471</v>
      </c>
      <c r="EO9" s="7" t="s">
        <v>958</v>
      </c>
      <c r="EP9" s="7">
        <v>5</v>
      </c>
      <c r="EQ9" s="7">
        <v>10</v>
      </c>
      <c r="ER9" s="7">
        <v>9</v>
      </c>
      <c r="ES9" s="7">
        <v>9</v>
      </c>
      <c r="ET9" s="7">
        <v>19</v>
      </c>
      <c r="EU9" s="7">
        <v>52</v>
      </c>
      <c r="EW9" s="13" t="s">
        <v>16</v>
      </c>
      <c r="EX9" s="32" t="s">
        <v>513</v>
      </c>
      <c r="EY9" s="13" t="s">
        <v>1017</v>
      </c>
      <c r="EZ9" s="13" t="s">
        <v>875</v>
      </c>
      <c r="FA9" s="13">
        <v>10</v>
      </c>
      <c r="FB9" s="13">
        <v>7</v>
      </c>
      <c r="FC9" s="13">
        <v>7</v>
      </c>
      <c r="FD9" s="13">
        <v>9.5</v>
      </c>
      <c r="FE9" s="13">
        <v>14.5</v>
      </c>
      <c r="FF9" s="13">
        <v>48</v>
      </c>
      <c r="FJ9" s="1" t="s">
        <v>1127</v>
      </c>
      <c r="FK9" s="31" t="s">
        <v>513</v>
      </c>
      <c r="FL9" s="1" t="s">
        <v>1101</v>
      </c>
      <c r="FM9" s="1" t="s">
        <v>1102</v>
      </c>
      <c r="FN9" s="1">
        <v>4</v>
      </c>
      <c r="FO9" s="1">
        <v>6</v>
      </c>
      <c r="FP9" s="1">
        <v>10</v>
      </c>
      <c r="FQ9" s="1">
        <v>7</v>
      </c>
      <c r="FR9" s="1">
        <v>19</v>
      </c>
      <c r="FS9" s="1">
        <v>46</v>
      </c>
    </row>
    <row r="10" spans="1:418" ht="46.8" x14ac:dyDescent="0.3">
      <c r="A10" s="1" t="s">
        <v>19</v>
      </c>
      <c r="B10" s="1" t="s">
        <v>513</v>
      </c>
      <c r="C10" s="1" t="s">
        <v>20</v>
      </c>
      <c r="D10" s="1" t="s">
        <v>21</v>
      </c>
      <c r="E10" s="1">
        <v>10</v>
      </c>
      <c r="F10" s="1">
        <v>0</v>
      </c>
      <c r="G10" s="1">
        <v>6</v>
      </c>
      <c r="H10" s="1">
        <v>9</v>
      </c>
      <c r="I10" s="1">
        <v>16</v>
      </c>
      <c r="J10" s="1">
        <v>41</v>
      </c>
      <c r="L10" s="11">
        <v>8</v>
      </c>
      <c r="M10" s="11" t="s">
        <v>513</v>
      </c>
      <c r="N10" s="2" t="s">
        <v>134</v>
      </c>
      <c r="O10" s="2" t="s">
        <v>129</v>
      </c>
      <c r="P10" s="2">
        <v>10</v>
      </c>
      <c r="Q10" s="2">
        <v>10</v>
      </c>
      <c r="R10" s="2">
        <v>2</v>
      </c>
      <c r="S10" s="2">
        <v>9.5</v>
      </c>
      <c r="T10" s="2">
        <v>16</v>
      </c>
      <c r="U10" s="2">
        <v>47.5</v>
      </c>
      <c r="W10" s="14">
        <v>8</v>
      </c>
      <c r="X10" s="14" t="s">
        <v>513</v>
      </c>
      <c r="Y10" s="13" t="s">
        <v>166</v>
      </c>
      <c r="Z10" s="13" t="s">
        <v>188</v>
      </c>
      <c r="AA10" s="13">
        <v>7.5</v>
      </c>
      <c r="AB10" s="13">
        <v>6</v>
      </c>
      <c r="AC10" s="13">
        <v>5</v>
      </c>
      <c r="AD10" s="13">
        <v>8</v>
      </c>
      <c r="AE10" s="13">
        <v>18</v>
      </c>
      <c r="AF10" s="13">
        <v>44.5</v>
      </c>
      <c r="AH10" s="14">
        <v>8</v>
      </c>
      <c r="AI10" s="14" t="s">
        <v>513</v>
      </c>
      <c r="AJ10" s="13" t="s">
        <v>268</v>
      </c>
      <c r="AK10" s="13" t="s">
        <v>269</v>
      </c>
      <c r="AL10" s="13">
        <v>10</v>
      </c>
      <c r="AM10" s="13">
        <v>6</v>
      </c>
      <c r="AN10" s="13">
        <v>6</v>
      </c>
      <c r="AO10" s="13">
        <v>10</v>
      </c>
      <c r="AP10" s="13">
        <v>5</v>
      </c>
      <c r="AQ10" s="13">
        <v>37</v>
      </c>
      <c r="AS10" s="13"/>
      <c r="AT10" s="14" t="s">
        <v>19</v>
      </c>
      <c r="AU10" s="14" t="s">
        <v>327</v>
      </c>
      <c r="AV10" s="14" t="s">
        <v>261</v>
      </c>
      <c r="AW10" s="37">
        <v>8</v>
      </c>
      <c r="AX10" s="22">
        <v>8.5</v>
      </c>
      <c r="AY10" s="22">
        <v>3.5</v>
      </c>
      <c r="AZ10" s="22">
        <v>10</v>
      </c>
      <c r="BA10" s="22">
        <v>18</v>
      </c>
      <c r="BB10" s="22">
        <v>48</v>
      </c>
      <c r="BD10" s="20" t="s">
        <v>19</v>
      </c>
      <c r="BE10" s="20" t="s">
        <v>513</v>
      </c>
      <c r="BF10" s="20" t="s">
        <v>405</v>
      </c>
      <c r="BG10" s="20" t="s">
        <v>406</v>
      </c>
      <c r="BH10" s="20">
        <v>0.5</v>
      </c>
      <c r="BI10" s="20">
        <v>10</v>
      </c>
      <c r="BJ10" s="20">
        <v>8</v>
      </c>
      <c r="BK10" s="20">
        <v>8.5</v>
      </c>
      <c r="BL10" s="20">
        <v>17</v>
      </c>
      <c r="BM10" s="20">
        <v>44</v>
      </c>
      <c r="BN10" s="21"/>
      <c r="BO10" s="13">
        <v>8</v>
      </c>
      <c r="BP10" s="13" t="s">
        <v>477</v>
      </c>
      <c r="BQ10" s="32" t="s">
        <v>523</v>
      </c>
      <c r="BR10" s="13">
        <v>10</v>
      </c>
      <c r="BS10" s="13">
        <v>8.5</v>
      </c>
      <c r="BT10" s="13">
        <v>9</v>
      </c>
      <c r="BU10" s="13">
        <v>3</v>
      </c>
      <c r="BV10" s="13">
        <v>18</v>
      </c>
      <c r="BW10" s="13">
        <v>48.5</v>
      </c>
      <c r="BY10" s="1">
        <v>8</v>
      </c>
      <c r="BZ10" s="1" t="s">
        <v>513</v>
      </c>
      <c r="CA10" s="1" t="s">
        <v>533</v>
      </c>
      <c r="CB10" s="1">
        <v>10</v>
      </c>
      <c r="CC10" s="1">
        <v>8.5</v>
      </c>
      <c r="CD10" s="1">
        <v>2</v>
      </c>
      <c r="CE10" s="1">
        <v>10</v>
      </c>
      <c r="CF10" s="1">
        <v>16.5</v>
      </c>
      <c r="CG10" s="1">
        <v>47</v>
      </c>
      <c r="CI10" s="7">
        <v>8</v>
      </c>
      <c r="CJ10" s="7" t="s">
        <v>513</v>
      </c>
      <c r="CK10" s="1" t="s">
        <v>609</v>
      </c>
      <c r="CL10" s="1" t="s">
        <v>578</v>
      </c>
      <c r="CM10" s="1">
        <v>10</v>
      </c>
      <c r="CN10" s="1">
        <v>10</v>
      </c>
      <c r="CO10" s="1">
        <v>5</v>
      </c>
      <c r="CP10" s="1">
        <v>5</v>
      </c>
      <c r="CQ10" s="1">
        <v>16.5</v>
      </c>
      <c r="CR10" s="1">
        <v>46.5</v>
      </c>
      <c r="CT10" s="41">
        <v>8</v>
      </c>
      <c r="CU10" s="7" t="s">
        <v>513</v>
      </c>
      <c r="CV10" s="1" t="s">
        <v>663</v>
      </c>
      <c r="CW10" s="1" t="s">
        <v>664</v>
      </c>
      <c r="CX10" s="1">
        <v>3.5</v>
      </c>
      <c r="CY10" s="1">
        <v>10</v>
      </c>
      <c r="CZ10" s="1">
        <v>5</v>
      </c>
      <c r="DA10" s="1">
        <v>9.5</v>
      </c>
      <c r="DB10" s="1">
        <v>18</v>
      </c>
      <c r="DC10" s="1">
        <v>46</v>
      </c>
      <c r="DE10" s="32">
        <v>8</v>
      </c>
      <c r="DF10" s="32" t="s">
        <v>513</v>
      </c>
      <c r="DG10" s="13" t="s">
        <v>755</v>
      </c>
      <c r="DH10" s="13" t="s">
        <v>756</v>
      </c>
      <c r="DI10" s="13">
        <v>9</v>
      </c>
      <c r="DJ10" s="13">
        <v>8.5</v>
      </c>
      <c r="DK10" s="13">
        <v>6</v>
      </c>
      <c r="DL10" s="13">
        <v>8.5</v>
      </c>
      <c r="DM10" s="13">
        <v>20</v>
      </c>
      <c r="DN10" s="13">
        <v>52</v>
      </c>
      <c r="DP10" s="31">
        <v>8</v>
      </c>
      <c r="DQ10" s="31" t="s">
        <v>514</v>
      </c>
      <c r="DR10" s="1" t="s">
        <v>819</v>
      </c>
      <c r="DS10" s="1" t="s">
        <v>860</v>
      </c>
      <c r="DT10" s="1">
        <v>10</v>
      </c>
      <c r="DU10" s="1">
        <v>10</v>
      </c>
      <c r="DV10" s="1">
        <v>6.5</v>
      </c>
      <c r="DW10" s="1">
        <v>9.5</v>
      </c>
      <c r="DX10" s="1">
        <v>9</v>
      </c>
      <c r="DY10" s="1">
        <v>45</v>
      </c>
      <c r="EA10" s="33">
        <v>8</v>
      </c>
      <c r="EB10" s="33" t="s">
        <v>513</v>
      </c>
      <c r="EC10" s="36" t="s">
        <v>894</v>
      </c>
      <c r="ED10" s="36" t="s">
        <v>90</v>
      </c>
      <c r="EE10" s="36">
        <v>9</v>
      </c>
      <c r="EF10" s="36">
        <v>9</v>
      </c>
      <c r="EG10" s="36">
        <v>6</v>
      </c>
      <c r="EH10" s="36">
        <v>3</v>
      </c>
      <c r="EI10" s="36">
        <v>16</v>
      </c>
      <c r="EJ10" s="36">
        <v>43</v>
      </c>
      <c r="EL10" s="7">
        <v>8</v>
      </c>
      <c r="EM10" s="7" t="s">
        <v>513</v>
      </c>
      <c r="EN10" s="7" t="s">
        <v>893</v>
      </c>
      <c r="EO10" s="7" t="s">
        <v>959</v>
      </c>
      <c r="EP10" s="7">
        <v>6.5</v>
      </c>
      <c r="EQ10" s="7">
        <v>8</v>
      </c>
      <c r="ER10" s="7">
        <v>9</v>
      </c>
      <c r="ES10" s="7">
        <v>10</v>
      </c>
      <c r="ET10" s="7">
        <v>18</v>
      </c>
      <c r="EU10" s="7">
        <v>51.5</v>
      </c>
      <c r="EW10" s="13" t="s">
        <v>19</v>
      </c>
      <c r="EX10" s="32" t="s">
        <v>513</v>
      </c>
      <c r="EY10" s="13" t="s">
        <v>1018</v>
      </c>
      <c r="EZ10" s="13" t="s">
        <v>1019</v>
      </c>
      <c r="FA10" s="13">
        <v>9.5</v>
      </c>
      <c r="FB10" s="13">
        <v>5.5</v>
      </c>
      <c r="FC10" s="13">
        <v>4.5</v>
      </c>
      <c r="FD10" s="13">
        <v>8</v>
      </c>
      <c r="FE10" s="13">
        <v>16.5</v>
      </c>
      <c r="FF10" s="13">
        <v>44</v>
      </c>
      <c r="FJ10" s="1" t="s">
        <v>19</v>
      </c>
      <c r="FK10" s="31" t="s">
        <v>513</v>
      </c>
      <c r="FL10" s="1" t="s">
        <v>817</v>
      </c>
      <c r="FM10" s="1" t="s">
        <v>1103</v>
      </c>
      <c r="FN10" s="1">
        <v>4</v>
      </c>
      <c r="FO10" s="1">
        <v>4</v>
      </c>
      <c r="FP10" s="1">
        <v>10</v>
      </c>
      <c r="FQ10" s="1">
        <v>10</v>
      </c>
      <c r="FR10" s="1">
        <v>14.5</v>
      </c>
      <c r="FS10" s="1">
        <v>42.5</v>
      </c>
    </row>
    <row r="11" spans="1:418" ht="46.8" x14ac:dyDescent="0.3">
      <c r="A11" s="1" t="s">
        <v>22</v>
      </c>
      <c r="B11" s="1" t="s">
        <v>513</v>
      </c>
      <c r="C11" s="1" t="s">
        <v>23</v>
      </c>
      <c r="D11" s="1" t="s">
        <v>24</v>
      </c>
      <c r="E11" s="1">
        <v>5</v>
      </c>
      <c r="F11" s="1">
        <v>10</v>
      </c>
      <c r="G11" s="1">
        <v>9</v>
      </c>
      <c r="H11" s="1">
        <v>0</v>
      </c>
      <c r="I11" s="1">
        <v>15</v>
      </c>
      <c r="J11" s="1">
        <v>39</v>
      </c>
      <c r="L11" s="5">
        <v>9</v>
      </c>
      <c r="M11" s="5" t="s">
        <v>513</v>
      </c>
      <c r="N11" s="4" t="s">
        <v>135</v>
      </c>
      <c r="O11" s="4" t="s">
        <v>136</v>
      </c>
      <c r="P11" s="4">
        <v>9.5</v>
      </c>
      <c r="Q11" s="5">
        <v>10</v>
      </c>
      <c r="R11" s="4">
        <v>6.5</v>
      </c>
      <c r="S11" s="4">
        <v>4</v>
      </c>
      <c r="T11" s="4">
        <v>16.5</v>
      </c>
      <c r="U11" s="4">
        <v>46.5</v>
      </c>
      <c r="W11" s="14">
        <v>9</v>
      </c>
      <c r="X11" s="14" t="s">
        <v>514</v>
      </c>
      <c r="Y11" s="13" t="s">
        <v>194</v>
      </c>
      <c r="Z11" s="13" t="s">
        <v>195</v>
      </c>
      <c r="AA11" s="13">
        <v>5</v>
      </c>
      <c r="AB11" s="13">
        <v>6</v>
      </c>
      <c r="AC11" s="14">
        <v>10</v>
      </c>
      <c r="AD11" s="13">
        <v>10</v>
      </c>
      <c r="AE11" s="13">
        <v>13</v>
      </c>
      <c r="AF11" s="13">
        <v>44</v>
      </c>
      <c r="AH11" s="14">
        <v>9</v>
      </c>
      <c r="AI11" s="14" t="s">
        <v>513</v>
      </c>
      <c r="AJ11" s="13" t="s">
        <v>253</v>
      </c>
      <c r="AK11" s="13" t="s">
        <v>270</v>
      </c>
      <c r="AL11" s="13">
        <v>7</v>
      </c>
      <c r="AM11" s="13">
        <v>5</v>
      </c>
      <c r="AN11" s="13">
        <v>7</v>
      </c>
      <c r="AO11" s="13">
        <v>10</v>
      </c>
      <c r="AP11" s="13">
        <v>8</v>
      </c>
      <c r="AQ11" s="13">
        <v>37</v>
      </c>
      <c r="AS11" s="13"/>
      <c r="AT11" s="11" t="s">
        <v>22</v>
      </c>
      <c r="AU11" s="11" t="s">
        <v>328</v>
      </c>
      <c r="AV11" s="11" t="s">
        <v>243</v>
      </c>
      <c r="AW11" s="38">
        <v>9</v>
      </c>
      <c r="AX11" s="24">
        <v>9</v>
      </c>
      <c r="AY11" s="24">
        <v>2.5</v>
      </c>
      <c r="AZ11" s="24">
        <v>8.5</v>
      </c>
      <c r="BA11" s="24">
        <v>18.5</v>
      </c>
      <c r="BB11" s="24">
        <v>47.5</v>
      </c>
      <c r="BD11" s="21" t="s">
        <v>22</v>
      </c>
      <c r="BE11" s="21" t="s">
        <v>513</v>
      </c>
      <c r="BF11" s="20" t="s">
        <v>407</v>
      </c>
      <c r="BG11" s="20" t="s">
        <v>408</v>
      </c>
      <c r="BH11" s="20">
        <v>1.5</v>
      </c>
      <c r="BI11" s="20">
        <v>9.5</v>
      </c>
      <c r="BJ11" s="20">
        <v>7</v>
      </c>
      <c r="BK11" s="20">
        <v>7.5</v>
      </c>
      <c r="BL11" s="20">
        <v>16.5</v>
      </c>
      <c r="BM11" s="20">
        <v>42</v>
      </c>
      <c r="BN11" s="21"/>
      <c r="BO11" s="13">
        <v>9</v>
      </c>
      <c r="BP11" s="13" t="s">
        <v>478</v>
      </c>
      <c r="BQ11" s="32" t="s">
        <v>523</v>
      </c>
      <c r="BR11" s="13">
        <v>3</v>
      </c>
      <c r="BS11" s="13">
        <v>9.5</v>
      </c>
      <c r="BT11" s="13">
        <v>10</v>
      </c>
      <c r="BU11" s="13">
        <v>9</v>
      </c>
      <c r="BV11" s="13">
        <v>17</v>
      </c>
      <c r="BW11" s="13">
        <v>48.5</v>
      </c>
      <c r="BY11" s="1">
        <v>9</v>
      </c>
      <c r="BZ11" s="1" t="s">
        <v>514</v>
      </c>
      <c r="CA11" s="1" t="s">
        <v>534</v>
      </c>
      <c r="CB11" s="1">
        <v>0</v>
      </c>
      <c r="CC11" s="1">
        <v>10</v>
      </c>
      <c r="CD11" s="1">
        <v>8.5</v>
      </c>
      <c r="CE11" s="1">
        <v>8</v>
      </c>
      <c r="CF11" s="1">
        <v>20</v>
      </c>
      <c r="CG11" s="1">
        <v>46.5</v>
      </c>
      <c r="CI11" s="7">
        <v>9</v>
      </c>
      <c r="CJ11" s="7" t="s">
        <v>513</v>
      </c>
      <c r="CK11" s="1" t="s">
        <v>610</v>
      </c>
      <c r="CL11" s="1" t="s">
        <v>579</v>
      </c>
      <c r="CM11" s="1">
        <v>10</v>
      </c>
      <c r="CN11" s="1">
        <v>10</v>
      </c>
      <c r="CO11" s="1">
        <v>5</v>
      </c>
      <c r="CP11" s="1">
        <v>3</v>
      </c>
      <c r="CQ11" s="1">
        <v>16</v>
      </c>
      <c r="CR11" s="1">
        <v>44</v>
      </c>
      <c r="CT11" s="41">
        <v>9</v>
      </c>
      <c r="CU11" s="7" t="s">
        <v>513</v>
      </c>
      <c r="CV11" s="1" t="s">
        <v>665</v>
      </c>
      <c r="CW11" s="1" t="s">
        <v>666</v>
      </c>
      <c r="CX11" s="1">
        <v>10</v>
      </c>
      <c r="CY11" s="1">
        <v>10</v>
      </c>
      <c r="CZ11" s="1">
        <v>10</v>
      </c>
      <c r="DA11" s="1">
        <v>5</v>
      </c>
      <c r="DB11" s="1">
        <v>11</v>
      </c>
      <c r="DC11" s="1">
        <v>46</v>
      </c>
      <c r="DE11" s="32">
        <v>9</v>
      </c>
      <c r="DF11" s="32" t="s">
        <v>513</v>
      </c>
      <c r="DG11" s="13" t="s">
        <v>757</v>
      </c>
      <c r="DH11" s="13" t="s">
        <v>758</v>
      </c>
      <c r="DI11" s="13">
        <v>10</v>
      </c>
      <c r="DJ11" s="13">
        <v>8.5</v>
      </c>
      <c r="DK11" s="13">
        <v>7.5</v>
      </c>
      <c r="DL11" s="13">
        <v>8.5</v>
      </c>
      <c r="DM11" s="13">
        <v>17</v>
      </c>
      <c r="DN11" s="13">
        <v>51.5</v>
      </c>
      <c r="DP11" s="31">
        <v>9</v>
      </c>
      <c r="DQ11" s="31" t="s">
        <v>513</v>
      </c>
      <c r="DR11" s="1" t="s">
        <v>751</v>
      </c>
      <c r="DS11" s="1" t="s">
        <v>860</v>
      </c>
      <c r="DT11" s="1">
        <v>10</v>
      </c>
      <c r="DU11" s="1">
        <v>2</v>
      </c>
      <c r="DV11" s="1">
        <v>6</v>
      </c>
      <c r="DW11" s="1">
        <v>10</v>
      </c>
      <c r="DX11" s="1">
        <v>16</v>
      </c>
      <c r="DY11" s="1">
        <v>44</v>
      </c>
      <c r="EA11" s="33">
        <v>9</v>
      </c>
      <c r="EB11" s="33" t="s">
        <v>513</v>
      </c>
      <c r="EC11" s="36" t="s">
        <v>895</v>
      </c>
      <c r="ED11" s="36" t="s">
        <v>902</v>
      </c>
      <c r="EE11" s="36">
        <v>7</v>
      </c>
      <c r="EF11" s="36">
        <v>5</v>
      </c>
      <c r="EG11" s="36">
        <v>7.5</v>
      </c>
      <c r="EH11" s="36">
        <v>10</v>
      </c>
      <c r="EI11" s="36">
        <v>13</v>
      </c>
      <c r="EJ11" s="36">
        <v>42.5</v>
      </c>
      <c r="EL11" s="7">
        <v>9</v>
      </c>
      <c r="EM11" s="7" t="s">
        <v>513</v>
      </c>
      <c r="EN11" s="7" t="s">
        <v>960</v>
      </c>
      <c r="EO11" s="7" t="s">
        <v>961</v>
      </c>
      <c r="EP11" s="7">
        <v>5.5</v>
      </c>
      <c r="EQ11" s="7">
        <v>10</v>
      </c>
      <c r="ER11" s="7">
        <v>8</v>
      </c>
      <c r="ES11" s="7">
        <v>5</v>
      </c>
      <c r="ET11" s="7">
        <v>17</v>
      </c>
      <c r="EU11" s="7">
        <v>45.5</v>
      </c>
      <c r="EW11" s="13" t="s">
        <v>22</v>
      </c>
      <c r="EX11" s="32" t="s">
        <v>513</v>
      </c>
      <c r="EY11" s="13" t="s">
        <v>1020</v>
      </c>
      <c r="EZ11" s="13" t="s">
        <v>1021</v>
      </c>
      <c r="FA11" s="13">
        <v>8</v>
      </c>
      <c r="FB11" s="13">
        <v>10</v>
      </c>
      <c r="FC11" s="13">
        <v>0</v>
      </c>
      <c r="FD11" s="13">
        <v>8.5</v>
      </c>
      <c r="FE11" s="13">
        <v>17</v>
      </c>
      <c r="FF11" s="13">
        <v>43.5</v>
      </c>
      <c r="FJ11" s="1" t="s">
        <v>22</v>
      </c>
      <c r="FK11" s="31" t="s">
        <v>513</v>
      </c>
      <c r="FL11" s="1" t="s">
        <v>1104</v>
      </c>
      <c r="FM11" s="1" t="s">
        <v>287</v>
      </c>
      <c r="FN11" s="1">
        <v>1</v>
      </c>
      <c r="FO11" s="1">
        <v>6</v>
      </c>
      <c r="FP11" s="1">
        <v>10</v>
      </c>
      <c r="FQ11" s="1">
        <v>4</v>
      </c>
      <c r="FR11" s="1">
        <v>18.5</v>
      </c>
      <c r="FS11" s="1">
        <v>39.5</v>
      </c>
    </row>
    <row r="12" spans="1:418" ht="46.8" x14ac:dyDescent="0.3">
      <c r="A12" s="1" t="s">
        <v>25</v>
      </c>
      <c r="B12" s="1" t="s">
        <v>513</v>
      </c>
      <c r="C12" s="1" t="s">
        <v>26</v>
      </c>
      <c r="D12" s="1" t="s">
        <v>27</v>
      </c>
      <c r="E12" s="1">
        <v>0.5</v>
      </c>
      <c r="F12" s="1">
        <v>10</v>
      </c>
      <c r="G12" s="1">
        <v>7</v>
      </c>
      <c r="H12" s="1">
        <v>3.5</v>
      </c>
      <c r="I12" s="1">
        <v>18</v>
      </c>
      <c r="J12" s="1">
        <v>39</v>
      </c>
      <c r="L12" s="5">
        <v>10</v>
      </c>
      <c r="M12" s="5" t="s">
        <v>513</v>
      </c>
      <c r="N12" s="4" t="s">
        <v>137</v>
      </c>
      <c r="O12" s="4" t="s">
        <v>138</v>
      </c>
      <c r="P12" s="4">
        <v>9</v>
      </c>
      <c r="Q12" s="4">
        <v>8.5</v>
      </c>
      <c r="R12" s="4">
        <v>6</v>
      </c>
      <c r="S12" s="4">
        <v>10</v>
      </c>
      <c r="T12" s="4">
        <v>13</v>
      </c>
      <c r="U12" s="4">
        <v>46.5</v>
      </c>
      <c r="W12" s="14">
        <v>10</v>
      </c>
      <c r="X12" s="14" t="s">
        <v>513</v>
      </c>
      <c r="Y12" s="13" t="s">
        <v>145</v>
      </c>
      <c r="Z12" s="13" t="s">
        <v>196</v>
      </c>
      <c r="AA12" s="13">
        <v>10</v>
      </c>
      <c r="AB12" s="13">
        <v>6</v>
      </c>
      <c r="AC12" s="13">
        <v>6.5</v>
      </c>
      <c r="AD12" s="13">
        <v>7.5</v>
      </c>
      <c r="AE12" s="13">
        <v>14</v>
      </c>
      <c r="AF12" s="13">
        <v>44</v>
      </c>
      <c r="AH12" s="14">
        <v>10</v>
      </c>
      <c r="AI12" s="14" t="s">
        <v>514</v>
      </c>
      <c r="AJ12" s="13" t="s">
        <v>197</v>
      </c>
      <c r="AK12" s="13" t="s">
        <v>271</v>
      </c>
      <c r="AL12" s="13">
        <v>8</v>
      </c>
      <c r="AM12" s="13">
        <v>5</v>
      </c>
      <c r="AN12" s="13">
        <v>2</v>
      </c>
      <c r="AO12" s="13">
        <v>6.5</v>
      </c>
      <c r="AP12" s="13">
        <v>13.5</v>
      </c>
      <c r="AQ12" s="13">
        <v>35</v>
      </c>
      <c r="AS12" s="13"/>
      <c r="AT12" s="14" t="s">
        <v>25</v>
      </c>
      <c r="AU12" s="14" t="s">
        <v>329</v>
      </c>
      <c r="AV12" s="14" t="s">
        <v>325</v>
      </c>
      <c r="AW12" s="37">
        <v>8.5</v>
      </c>
      <c r="AX12" s="22">
        <v>10</v>
      </c>
      <c r="AY12" s="22">
        <v>4</v>
      </c>
      <c r="AZ12" s="22">
        <v>6</v>
      </c>
      <c r="BA12" s="22">
        <v>18</v>
      </c>
      <c r="BB12" s="22">
        <v>46.5</v>
      </c>
      <c r="BD12" s="28" t="s">
        <v>25</v>
      </c>
      <c r="BE12" s="28" t="s">
        <v>513</v>
      </c>
      <c r="BF12" s="28" t="s">
        <v>409</v>
      </c>
      <c r="BG12" s="28" t="s">
        <v>406</v>
      </c>
      <c r="BH12" s="28">
        <v>10</v>
      </c>
      <c r="BI12" s="28">
        <v>4</v>
      </c>
      <c r="BJ12" s="28">
        <v>7</v>
      </c>
      <c r="BK12" s="28">
        <v>8.5</v>
      </c>
      <c r="BL12" s="28">
        <v>12</v>
      </c>
      <c r="BM12" s="28">
        <v>41.5</v>
      </c>
      <c r="BN12" s="21"/>
      <c r="BO12" s="13">
        <v>10</v>
      </c>
      <c r="BP12" s="13" t="s">
        <v>318</v>
      </c>
      <c r="BQ12" s="32" t="s">
        <v>523</v>
      </c>
      <c r="BR12" s="13">
        <v>1.5</v>
      </c>
      <c r="BS12" s="13">
        <v>7.5</v>
      </c>
      <c r="BT12" s="13">
        <v>10</v>
      </c>
      <c r="BU12" s="13">
        <v>10</v>
      </c>
      <c r="BV12" s="13">
        <v>19</v>
      </c>
      <c r="BW12" s="13">
        <v>48</v>
      </c>
      <c r="BY12" s="1">
        <v>10</v>
      </c>
      <c r="BZ12" s="1" t="s">
        <v>513</v>
      </c>
      <c r="CA12" s="1" t="s">
        <v>535</v>
      </c>
      <c r="CB12" s="1">
        <v>6</v>
      </c>
      <c r="CC12" s="1">
        <v>9</v>
      </c>
      <c r="CD12" s="1">
        <v>4</v>
      </c>
      <c r="CE12" s="1">
        <v>10</v>
      </c>
      <c r="CF12" s="1">
        <v>16</v>
      </c>
      <c r="CG12" s="1">
        <v>45</v>
      </c>
      <c r="CI12" s="7">
        <v>10</v>
      </c>
      <c r="CJ12" s="7" t="s">
        <v>513</v>
      </c>
      <c r="CK12" s="1" t="s">
        <v>611</v>
      </c>
      <c r="CL12" s="1" t="s">
        <v>577</v>
      </c>
      <c r="CM12" s="1">
        <v>10</v>
      </c>
      <c r="CN12" s="1">
        <v>9.5</v>
      </c>
      <c r="CO12" s="1">
        <v>8</v>
      </c>
      <c r="CP12" s="1">
        <v>5</v>
      </c>
      <c r="CQ12" s="1">
        <v>11.5</v>
      </c>
      <c r="CR12" s="1">
        <v>44</v>
      </c>
      <c r="CT12" s="1">
        <v>10</v>
      </c>
      <c r="CU12" s="7" t="s">
        <v>513</v>
      </c>
      <c r="CV12" s="1" t="s">
        <v>667</v>
      </c>
      <c r="CW12" s="1" t="s">
        <v>668</v>
      </c>
      <c r="CX12" s="1">
        <v>5</v>
      </c>
      <c r="CY12" s="1">
        <v>10</v>
      </c>
      <c r="CZ12" s="1">
        <v>3</v>
      </c>
      <c r="DA12" s="1">
        <v>9.5</v>
      </c>
      <c r="DB12" s="1">
        <v>18</v>
      </c>
      <c r="DC12" s="1">
        <v>45.5</v>
      </c>
      <c r="DE12" s="32">
        <v>10</v>
      </c>
      <c r="DF12" s="32" t="s">
        <v>513</v>
      </c>
      <c r="DG12" s="13" t="s">
        <v>759</v>
      </c>
      <c r="DH12" s="13" t="s">
        <v>760</v>
      </c>
      <c r="DI12" s="13">
        <v>8</v>
      </c>
      <c r="DJ12" s="13">
        <v>7.5</v>
      </c>
      <c r="DK12" s="13">
        <v>8.5</v>
      </c>
      <c r="DL12" s="13">
        <v>7.5</v>
      </c>
      <c r="DM12" s="13">
        <v>19</v>
      </c>
      <c r="DN12" s="13">
        <v>50.5</v>
      </c>
      <c r="DP12" s="31">
        <v>10</v>
      </c>
      <c r="DQ12" s="31" t="s">
        <v>513</v>
      </c>
      <c r="DR12" s="1" t="s">
        <v>820</v>
      </c>
      <c r="DS12" s="1" t="s">
        <v>241</v>
      </c>
      <c r="DT12" s="1">
        <v>5</v>
      </c>
      <c r="DU12" s="1">
        <v>6</v>
      </c>
      <c r="DV12" s="1">
        <v>8</v>
      </c>
      <c r="DW12" s="1">
        <v>7</v>
      </c>
      <c r="DX12" s="1">
        <v>17.5</v>
      </c>
      <c r="DY12" s="1">
        <v>43.5</v>
      </c>
      <c r="EA12" s="33">
        <v>10</v>
      </c>
      <c r="EB12" s="33" t="s">
        <v>513</v>
      </c>
      <c r="EC12" s="36" t="s">
        <v>896</v>
      </c>
      <c r="ED12" s="36" t="s">
        <v>903</v>
      </c>
      <c r="EE12" s="36">
        <v>6</v>
      </c>
      <c r="EF12" s="36">
        <v>10</v>
      </c>
      <c r="EG12" s="36">
        <v>7.5</v>
      </c>
      <c r="EH12" s="36">
        <v>0</v>
      </c>
      <c r="EI12" s="36">
        <v>16.5</v>
      </c>
      <c r="EJ12" s="36">
        <v>40</v>
      </c>
      <c r="EL12" s="7">
        <v>10</v>
      </c>
      <c r="EM12" s="7" t="s">
        <v>513</v>
      </c>
      <c r="EN12" s="7" t="s">
        <v>962</v>
      </c>
      <c r="EO12" s="7" t="s">
        <v>961</v>
      </c>
      <c r="EP12" s="7">
        <v>6.5</v>
      </c>
      <c r="EQ12" s="7">
        <v>0</v>
      </c>
      <c r="ER12" s="7">
        <v>10</v>
      </c>
      <c r="ES12" s="7">
        <v>9</v>
      </c>
      <c r="ET12" s="7">
        <v>19</v>
      </c>
      <c r="EU12" s="7">
        <v>44.5</v>
      </c>
      <c r="EW12" s="13" t="s">
        <v>25</v>
      </c>
      <c r="EX12" s="32" t="s">
        <v>513</v>
      </c>
      <c r="EY12" s="13" t="s">
        <v>1022</v>
      </c>
      <c r="EZ12" s="13" t="s">
        <v>1023</v>
      </c>
      <c r="FA12" s="13">
        <v>9.5</v>
      </c>
      <c r="FB12" s="13">
        <v>10</v>
      </c>
      <c r="FC12" s="13">
        <v>2</v>
      </c>
      <c r="FD12" s="13">
        <v>3</v>
      </c>
      <c r="FE12" s="13">
        <v>18.5</v>
      </c>
      <c r="FF12" s="13">
        <v>43</v>
      </c>
      <c r="FJ12" s="1" t="s">
        <v>25</v>
      </c>
      <c r="FK12" s="31" t="s">
        <v>513</v>
      </c>
      <c r="FL12" s="1" t="s">
        <v>1105</v>
      </c>
      <c r="FM12" s="1" t="s">
        <v>1106</v>
      </c>
      <c r="FN12" s="1">
        <v>5</v>
      </c>
      <c r="FO12" s="1">
        <v>8</v>
      </c>
      <c r="FP12" s="1">
        <v>6</v>
      </c>
      <c r="FQ12" s="1">
        <v>3</v>
      </c>
      <c r="FR12" s="1">
        <v>16.5</v>
      </c>
      <c r="FS12" s="1">
        <v>38.5</v>
      </c>
    </row>
    <row r="13" spans="1:418" s="9" customFormat="1" ht="46.8" x14ac:dyDescent="0.3">
      <c r="A13" s="2" t="s">
        <v>28</v>
      </c>
      <c r="B13" s="2" t="s">
        <v>513</v>
      </c>
      <c r="C13" s="2" t="s">
        <v>29</v>
      </c>
      <c r="D13" s="2" t="s">
        <v>30</v>
      </c>
      <c r="E13" s="2">
        <v>3</v>
      </c>
      <c r="F13" s="2">
        <v>5</v>
      </c>
      <c r="G13" s="2">
        <v>5.5</v>
      </c>
      <c r="H13" s="2">
        <v>9.5</v>
      </c>
      <c r="I13" s="2">
        <v>13</v>
      </c>
      <c r="J13" s="2">
        <v>36</v>
      </c>
      <c r="L13" s="5">
        <v>11</v>
      </c>
      <c r="M13" s="5" t="s">
        <v>513</v>
      </c>
      <c r="N13" s="4" t="s">
        <v>139</v>
      </c>
      <c r="O13" s="4" t="s">
        <v>140</v>
      </c>
      <c r="P13" s="4">
        <v>8</v>
      </c>
      <c r="Q13" s="4">
        <v>9</v>
      </c>
      <c r="R13" s="4">
        <v>6</v>
      </c>
      <c r="S13" s="4">
        <v>8.5</v>
      </c>
      <c r="T13" s="4">
        <v>14</v>
      </c>
      <c r="U13" s="4">
        <v>45.5</v>
      </c>
      <c r="V13" s="16"/>
      <c r="W13" s="11">
        <v>11</v>
      </c>
      <c r="X13" s="11" t="s">
        <v>514</v>
      </c>
      <c r="Y13" s="2" t="s">
        <v>197</v>
      </c>
      <c r="Z13" s="2" t="s">
        <v>94</v>
      </c>
      <c r="AA13" s="2">
        <v>10</v>
      </c>
      <c r="AB13" s="2">
        <v>9.5</v>
      </c>
      <c r="AC13" s="2">
        <v>5</v>
      </c>
      <c r="AD13" s="2">
        <v>8.5</v>
      </c>
      <c r="AE13" s="2">
        <v>9</v>
      </c>
      <c r="AF13" s="2">
        <v>42</v>
      </c>
      <c r="AG13" s="16"/>
      <c r="AH13" s="11">
        <v>11</v>
      </c>
      <c r="AI13" s="11" t="s">
        <v>513</v>
      </c>
      <c r="AJ13" s="2" t="s">
        <v>221</v>
      </c>
      <c r="AK13" s="2" t="s">
        <v>222</v>
      </c>
      <c r="AL13" s="2">
        <v>5</v>
      </c>
      <c r="AM13" s="2">
        <v>4</v>
      </c>
      <c r="AN13" s="2">
        <v>0</v>
      </c>
      <c r="AO13" s="2">
        <v>6.5</v>
      </c>
      <c r="AP13" s="11">
        <v>19</v>
      </c>
      <c r="AQ13" s="2">
        <v>34.5</v>
      </c>
      <c r="AR13" s="16"/>
      <c r="AS13" s="13"/>
      <c r="AT13" s="14" t="s">
        <v>28</v>
      </c>
      <c r="AU13" s="14" t="s">
        <v>330</v>
      </c>
      <c r="AV13" s="14" t="s">
        <v>331</v>
      </c>
      <c r="AW13" s="39">
        <v>8</v>
      </c>
      <c r="AX13" s="22">
        <v>9</v>
      </c>
      <c r="AY13" s="22">
        <v>2</v>
      </c>
      <c r="AZ13" s="22">
        <v>7.5</v>
      </c>
      <c r="BA13" s="22">
        <v>20</v>
      </c>
      <c r="BB13" s="22">
        <v>46.5</v>
      </c>
      <c r="BC13" s="16"/>
      <c r="BD13" s="21" t="s">
        <v>28</v>
      </c>
      <c r="BE13" s="21" t="s">
        <v>513</v>
      </c>
      <c r="BF13" s="20" t="s">
        <v>410</v>
      </c>
      <c r="BG13" s="20" t="s">
        <v>516</v>
      </c>
      <c r="BH13" s="20">
        <v>0</v>
      </c>
      <c r="BI13" s="20">
        <v>10</v>
      </c>
      <c r="BJ13" s="20">
        <v>10</v>
      </c>
      <c r="BK13" s="20">
        <v>9</v>
      </c>
      <c r="BL13" s="20">
        <v>9.5</v>
      </c>
      <c r="BM13" s="20">
        <v>38.5</v>
      </c>
      <c r="BN13" s="26"/>
      <c r="BO13" s="2">
        <v>11</v>
      </c>
      <c r="BP13" s="2" t="s">
        <v>479</v>
      </c>
      <c r="BQ13" s="34" t="s">
        <v>523</v>
      </c>
      <c r="BR13" s="2">
        <v>6.5</v>
      </c>
      <c r="BS13" s="2">
        <v>10</v>
      </c>
      <c r="BT13" s="2">
        <v>4.5</v>
      </c>
      <c r="BU13" s="2">
        <v>9</v>
      </c>
      <c r="BV13" s="2">
        <v>18</v>
      </c>
      <c r="BW13" s="2">
        <v>48</v>
      </c>
      <c r="BX13" s="16"/>
      <c r="BY13" s="1">
        <v>11</v>
      </c>
      <c r="BZ13" s="1" t="s">
        <v>513</v>
      </c>
      <c r="CA13" s="1" t="s">
        <v>536</v>
      </c>
      <c r="CB13" s="1">
        <v>5.5</v>
      </c>
      <c r="CC13" s="1">
        <v>8</v>
      </c>
      <c r="CD13" s="1">
        <v>4</v>
      </c>
      <c r="CE13" s="1">
        <v>10</v>
      </c>
      <c r="CF13" s="1">
        <v>17</v>
      </c>
      <c r="CG13" s="1">
        <v>44.5</v>
      </c>
      <c r="CH13" s="16"/>
      <c r="CI13" s="7">
        <v>11</v>
      </c>
      <c r="CJ13" s="16" t="s">
        <v>513</v>
      </c>
      <c r="CK13" s="1" t="s">
        <v>612</v>
      </c>
      <c r="CL13" s="1" t="s">
        <v>111</v>
      </c>
      <c r="CM13" s="1">
        <v>8</v>
      </c>
      <c r="CN13" s="1">
        <v>8</v>
      </c>
      <c r="CO13" s="1">
        <v>4</v>
      </c>
      <c r="CP13" s="1">
        <v>6.5</v>
      </c>
      <c r="CQ13" s="1">
        <v>17</v>
      </c>
      <c r="CR13" s="1">
        <v>43.5</v>
      </c>
      <c r="CS13" s="16"/>
      <c r="CT13" s="1">
        <v>11</v>
      </c>
      <c r="CU13" s="16" t="s">
        <v>513</v>
      </c>
      <c r="CV13" s="1" t="s">
        <v>669</v>
      </c>
      <c r="CW13" s="1" t="s">
        <v>670</v>
      </c>
      <c r="CX13" s="1">
        <v>9</v>
      </c>
      <c r="CY13" s="1">
        <v>10</v>
      </c>
      <c r="CZ13" s="1">
        <v>10</v>
      </c>
      <c r="DA13" s="1">
        <v>8</v>
      </c>
      <c r="DB13" s="1">
        <v>8</v>
      </c>
      <c r="DC13" s="1">
        <v>45</v>
      </c>
      <c r="DD13" s="16"/>
      <c r="DE13" s="32">
        <v>11</v>
      </c>
      <c r="DF13" s="32" t="s">
        <v>513</v>
      </c>
      <c r="DG13" s="13" t="s">
        <v>761</v>
      </c>
      <c r="DH13" s="13" t="s">
        <v>762</v>
      </c>
      <c r="DI13" s="13">
        <v>9.5</v>
      </c>
      <c r="DJ13" s="13">
        <v>7</v>
      </c>
      <c r="DK13" s="13">
        <v>4</v>
      </c>
      <c r="DL13" s="13">
        <v>9.5</v>
      </c>
      <c r="DM13" s="13">
        <v>19</v>
      </c>
      <c r="DN13" s="13">
        <v>49</v>
      </c>
      <c r="DO13" s="16"/>
      <c r="DP13" s="31">
        <v>11</v>
      </c>
      <c r="DQ13" s="32" t="s">
        <v>513</v>
      </c>
      <c r="DR13" s="1" t="s">
        <v>665</v>
      </c>
      <c r="DS13" s="1" t="s">
        <v>861</v>
      </c>
      <c r="DT13" s="1">
        <v>9</v>
      </c>
      <c r="DU13" s="1">
        <v>2</v>
      </c>
      <c r="DV13" s="1">
        <v>6</v>
      </c>
      <c r="DW13" s="1">
        <v>9</v>
      </c>
      <c r="DX13" s="1">
        <v>13</v>
      </c>
      <c r="DY13" s="1">
        <v>39</v>
      </c>
      <c r="DZ13" s="16"/>
      <c r="EA13" s="33">
        <v>11</v>
      </c>
      <c r="EB13" s="33" t="s">
        <v>513</v>
      </c>
      <c r="EC13" s="36" t="s">
        <v>897</v>
      </c>
      <c r="ED13" s="36" t="s">
        <v>235</v>
      </c>
      <c r="EE13" s="36">
        <v>8</v>
      </c>
      <c r="EF13" s="36">
        <v>8.5</v>
      </c>
      <c r="EG13" s="36">
        <v>8.5</v>
      </c>
      <c r="EH13" s="36">
        <v>2</v>
      </c>
      <c r="EI13" s="36">
        <v>13</v>
      </c>
      <c r="EJ13" s="36">
        <v>40</v>
      </c>
      <c r="EK13" s="16"/>
      <c r="EL13" s="7">
        <v>11</v>
      </c>
      <c r="EM13" s="16" t="s">
        <v>513</v>
      </c>
      <c r="EN13" s="16" t="s">
        <v>892</v>
      </c>
      <c r="EO13" s="16" t="s">
        <v>963</v>
      </c>
      <c r="EP13" s="16">
        <v>4</v>
      </c>
      <c r="EQ13" s="16">
        <v>7</v>
      </c>
      <c r="ER13" s="16">
        <v>10</v>
      </c>
      <c r="ES13" s="16">
        <v>3.5</v>
      </c>
      <c r="ET13" s="16">
        <v>19.5</v>
      </c>
      <c r="EU13" s="16">
        <v>44</v>
      </c>
      <c r="EV13" s="16"/>
      <c r="EW13" s="13" t="s">
        <v>28</v>
      </c>
      <c r="EX13" s="32" t="s">
        <v>513</v>
      </c>
      <c r="EY13" s="13" t="s">
        <v>1024</v>
      </c>
      <c r="EZ13" s="13" t="s">
        <v>875</v>
      </c>
      <c r="FA13" s="13">
        <v>9.5</v>
      </c>
      <c r="FB13" s="13">
        <v>6.5</v>
      </c>
      <c r="FC13" s="13">
        <v>0</v>
      </c>
      <c r="FD13" s="13">
        <v>9.5</v>
      </c>
      <c r="FE13" s="13">
        <v>16</v>
      </c>
      <c r="FF13" s="13">
        <v>41.5</v>
      </c>
      <c r="FG13" s="16"/>
      <c r="FH13" s="16"/>
      <c r="FI13" s="16"/>
      <c r="FJ13" s="1" t="s">
        <v>28</v>
      </c>
      <c r="FK13" s="32" t="s">
        <v>513</v>
      </c>
      <c r="FL13" s="1" t="s">
        <v>1107</v>
      </c>
      <c r="FM13" s="1" t="s">
        <v>1094</v>
      </c>
      <c r="FN13" s="1">
        <v>9</v>
      </c>
      <c r="FO13" s="1">
        <v>1</v>
      </c>
      <c r="FP13" s="1">
        <v>7</v>
      </c>
      <c r="FQ13" s="1">
        <v>3.5</v>
      </c>
      <c r="FR13" s="1">
        <v>17</v>
      </c>
      <c r="FS13" s="1">
        <v>37.5</v>
      </c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</row>
    <row r="14" spans="1:418" ht="46.8" x14ac:dyDescent="0.3">
      <c r="A14" s="1" t="s">
        <v>31</v>
      </c>
      <c r="B14" s="1" t="s">
        <v>513</v>
      </c>
      <c r="C14" s="1" t="s">
        <v>32</v>
      </c>
      <c r="D14" s="1" t="s">
        <v>27</v>
      </c>
      <c r="E14" s="1">
        <v>5</v>
      </c>
      <c r="F14" s="1">
        <v>0</v>
      </c>
      <c r="G14" s="1">
        <v>3.5</v>
      </c>
      <c r="H14" s="1">
        <v>9.5</v>
      </c>
      <c r="I14" s="1">
        <v>16</v>
      </c>
      <c r="J14" s="1">
        <v>34</v>
      </c>
      <c r="L14" s="5">
        <v>12</v>
      </c>
      <c r="M14" s="5" t="s">
        <v>513</v>
      </c>
      <c r="N14" s="4" t="s">
        <v>141</v>
      </c>
      <c r="O14" s="4" t="s">
        <v>142</v>
      </c>
      <c r="P14" s="4">
        <v>8</v>
      </c>
      <c r="Q14" s="4">
        <v>10</v>
      </c>
      <c r="R14" s="4">
        <v>2</v>
      </c>
      <c r="S14" s="4">
        <v>10</v>
      </c>
      <c r="T14" s="4">
        <v>15</v>
      </c>
      <c r="U14" s="4">
        <v>45</v>
      </c>
      <c r="W14" s="14">
        <v>12</v>
      </c>
      <c r="X14" s="14" t="s">
        <v>513</v>
      </c>
      <c r="Y14" s="13" t="s">
        <v>126</v>
      </c>
      <c r="Z14" s="13" t="s">
        <v>198</v>
      </c>
      <c r="AA14" s="13">
        <v>10</v>
      </c>
      <c r="AB14" s="13">
        <v>8</v>
      </c>
      <c r="AC14" s="13">
        <v>7</v>
      </c>
      <c r="AD14" s="13">
        <v>3.5</v>
      </c>
      <c r="AE14" s="13">
        <v>12</v>
      </c>
      <c r="AF14" s="13">
        <v>40.5</v>
      </c>
      <c r="AH14" s="14">
        <v>12</v>
      </c>
      <c r="AI14" s="14" t="s">
        <v>513</v>
      </c>
      <c r="AJ14" s="13" t="s">
        <v>187</v>
      </c>
      <c r="AK14" s="13" t="s">
        <v>188</v>
      </c>
      <c r="AL14" s="13">
        <v>9</v>
      </c>
      <c r="AM14" s="13">
        <v>6</v>
      </c>
      <c r="AN14" s="13">
        <v>6.5</v>
      </c>
      <c r="AO14" s="13">
        <v>10</v>
      </c>
      <c r="AP14" s="13">
        <v>2.5</v>
      </c>
      <c r="AQ14" s="13">
        <v>34</v>
      </c>
      <c r="AS14" s="17"/>
      <c r="AT14" s="14" t="s">
        <v>31</v>
      </c>
      <c r="AU14" s="14" t="s">
        <v>332</v>
      </c>
      <c r="AV14" s="14" t="s">
        <v>261</v>
      </c>
      <c r="AW14" s="37">
        <v>9.5</v>
      </c>
      <c r="AX14" s="22">
        <v>7.5</v>
      </c>
      <c r="AY14" s="22">
        <v>4</v>
      </c>
      <c r="AZ14" s="22">
        <v>5</v>
      </c>
      <c r="BA14" s="22">
        <v>20</v>
      </c>
      <c r="BB14" s="22">
        <v>46</v>
      </c>
      <c r="BD14" s="20" t="s">
        <v>31</v>
      </c>
      <c r="BE14" s="20" t="s">
        <v>513</v>
      </c>
      <c r="BF14" s="20" t="s">
        <v>411</v>
      </c>
      <c r="BG14" s="20" t="s">
        <v>412</v>
      </c>
      <c r="BH14" s="20">
        <v>9</v>
      </c>
      <c r="BI14" s="20">
        <v>1.5</v>
      </c>
      <c r="BJ14" s="20">
        <v>5.5</v>
      </c>
      <c r="BK14" s="20">
        <v>7</v>
      </c>
      <c r="BL14" s="20">
        <v>14</v>
      </c>
      <c r="BM14" s="20">
        <v>37</v>
      </c>
      <c r="BN14" s="21"/>
      <c r="BO14" s="13">
        <v>12</v>
      </c>
      <c r="BP14" s="13" t="s">
        <v>327</v>
      </c>
      <c r="BQ14" s="32" t="s">
        <v>523</v>
      </c>
      <c r="BR14" s="13">
        <v>6</v>
      </c>
      <c r="BS14" s="13">
        <v>10</v>
      </c>
      <c r="BT14" s="13">
        <v>3.5</v>
      </c>
      <c r="BU14" s="13">
        <v>9</v>
      </c>
      <c r="BV14" s="13">
        <v>18</v>
      </c>
      <c r="BW14" s="13">
        <v>46.5</v>
      </c>
      <c r="BY14" s="1">
        <v>12</v>
      </c>
      <c r="BZ14" s="1" t="s">
        <v>513</v>
      </c>
      <c r="CA14" s="1" t="s">
        <v>537</v>
      </c>
      <c r="CB14" s="1">
        <v>3.5</v>
      </c>
      <c r="CC14" s="1">
        <v>10</v>
      </c>
      <c r="CD14" s="1">
        <v>6</v>
      </c>
      <c r="CE14" s="1">
        <v>7</v>
      </c>
      <c r="CF14" s="1">
        <v>17.5</v>
      </c>
      <c r="CG14" s="1">
        <v>44</v>
      </c>
      <c r="CI14" s="7">
        <v>12</v>
      </c>
      <c r="CJ14" s="7" t="s">
        <v>513</v>
      </c>
      <c r="CK14" s="1" t="s">
        <v>613</v>
      </c>
      <c r="CL14" s="1" t="s">
        <v>580</v>
      </c>
      <c r="CM14" s="1">
        <v>10</v>
      </c>
      <c r="CN14" s="1">
        <v>10</v>
      </c>
      <c r="CO14" s="1">
        <v>0</v>
      </c>
      <c r="CP14" s="1">
        <v>10</v>
      </c>
      <c r="CQ14" s="1">
        <v>13.5</v>
      </c>
      <c r="CR14" s="1">
        <v>43.5</v>
      </c>
      <c r="CT14" s="1">
        <v>12</v>
      </c>
      <c r="CU14" s="7" t="s">
        <v>513</v>
      </c>
      <c r="CV14" s="1" t="s">
        <v>671</v>
      </c>
      <c r="CW14" s="1" t="s">
        <v>672</v>
      </c>
      <c r="CX14" s="1">
        <v>9.5</v>
      </c>
      <c r="CY14" s="1">
        <v>10</v>
      </c>
      <c r="CZ14" s="1">
        <v>3</v>
      </c>
      <c r="DA14" s="1">
        <v>7</v>
      </c>
      <c r="DB14" s="1">
        <v>14</v>
      </c>
      <c r="DC14" s="1">
        <v>43.5</v>
      </c>
      <c r="DE14" s="32">
        <v>12</v>
      </c>
      <c r="DF14" s="32" t="s">
        <v>513</v>
      </c>
      <c r="DG14" s="13" t="s">
        <v>763</v>
      </c>
      <c r="DH14" s="13" t="s">
        <v>764</v>
      </c>
      <c r="DI14" s="13">
        <v>5</v>
      </c>
      <c r="DJ14" s="13">
        <v>7.5</v>
      </c>
      <c r="DK14" s="13">
        <v>10</v>
      </c>
      <c r="DL14" s="13">
        <v>6.5</v>
      </c>
      <c r="DM14" s="13">
        <v>20</v>
      </c>
      <c r="DN14" s="13">
        <v>49</v>
      </c>
      <c r="DP14" s="31">
        <v>12</v>
      </c>
      <c r="DQ14" s="31" t="s">
        <v>513</v>
      </c>
      <c r="DR14" s="1" t="s">
        <v>653</v>
      </c>
      <c r="DS14" s="1" t="s">
        <v>862</v>
      </c>
      <c r="DT14" s="1">
        <v>8</v>
      </c>
      <c r="DU14" s="1">
        <v>3</v>
      </c>
      <c r="DV14" s="1">
        <v>4</v>
      </c>
      <c r="DW14" s="1">
        <v>9.5</v>
      </c>
      <c r="DX14" s="1">
        <v>14.5</v>
      </c>
      <c r="DY14" s="1">
        <v>39</v>
      </c>
      <c r="EA14" s="33">
        <v>12</v>
      </c>
      <c r="EB14" s="33" t="s">
        <v>513</v>
      </c>
      <c r="EC14" s="36" t="s">
        <v>904</v>
      </c>
      <c r="ED14" s="36" t="s">
        <v>289</v>
      </c>
      <c r="EE14" s="36">
        <v>6</v>
      </c>
      <c r="EF14" s="36">
        <v>9</v>
      </c>
      <c r="EG14" s="36">
        <v>6</v>
      </c>
      <c r="EH14" s="36">
        <v>10</v>
      </c>
      <c r="EI14" s="36">
        <v>7</v>
      </c>
      <c r="EJ14" s="36">
        <v>38</v>
      </c>
      <c r="EL14" s="7">
        <v>12</v>
      </c>
      <c r="EM14" s="7" t="s">
        <v>513</v>
      </c>
      <c r="EN14" s="7" t="s">
        <v>964</v>
      </c>
      <c r="EO14" s="7" t="s">
        <v>965</v>
      </c>
      <c r="EP14" s="7">
        <v>5</v>
      </c>
      <c r="EQ14" s="7">
        <v>7</v>
      </c>
      <c r="ER14" s="7">
        <v>9.5</v>
      </c>
      <c r="ES14" s="7">
        <v>7.5</v>
      </c>
      <c r="ET14" s="7">
        <v>14.5</v>
      </c>
      <c r="EU14" s="7">
        <v>43.5</v>
      </c>
      <c r="EW14" s="13" t="s">
        <v>31</v>
      </c>
      <c r="EX14" s="32" t="s">
        <v>513</v>
      </c>
      <c r="EY14" s="13" t="s">
        <v>1025</v>
      </c>
      <c r="EZ14" s="13" t="s">
        <v>1026</v>
      </c>
      <c r="FA14" s="13">
        <v>3.5</v>
      </c>
      <c r="FB14" s="13">
        <v>9</v>
      </c>
      <c r="FC14" s="13">
        <v>0</v>
      </c>
      <c r="FD14" s="13">
        <v>9</v>
      </c>
      <c r="FE14" s="13">
        <v>19.5</v>
      </c>
      <c r="FF14" s="13">
        <v>41</v>
      </c>
      <c r="FJ14" s="1" t="s">
        <v>31</v>
      </c>
      <c r="FK14" s="31" t="s">
        <v>513</v>
      </c>
      <c r="FL14" s="1" t="s">
        <v>169</v>
      </c>
      <c r="FM14" s="1" t="s">
        <v>1108</v>
      </c>
      <c r="FN14" s="1">
        <v>3</v>
      </c>
      <c r="FO14" s="1">
        <v>8</v>
      </c>
      <c r="FP14" s="1">
        <v>4</v>
      </c>
      <c r="FQ14" s="1">
        <v>3</v>
      </c>
      <c r="FR14" s="1">
        <v>19</v>
      </c>
      <c r="FS14" s="1">
        <v>37</v>
      </c>
    </row>
    <row r="15" spans="1:418" ht="46.8" x14ac:dyDescent="0.3">
      <c r="A15" s="1" t="s">
        <v>33</v>
      </c>
      <c r="B15" s="1" t="s">
        <v>513</v>
      </c>
      <c r="C15" s="1" t="s">
        <v>34</v>
      </c>
      <c r="D15" s="1" t="s">
        <v>30</v>
      </c>
      <c r="E15" s="1">
        <v>5</v>
      </c>
      <c r="F15" s="1">
        <v>6</v>
      </c>
      <c r="G15" s="1">
        <v>3</v>
      </c>
      <c r="H15" s="1">
        <v>6</v>
      </c>
      <c r="I15" s="1">
        <v>13.5</v>
      </c>
      <c r="J15" s="1">
        <v>33.5</v>
      </c>
      <c r="L15" s="5">
        <v>13</v>
      </c>
      <c r="M15" s="5" t="s">
        <v>513</v>
      </c>
      <c r="N15" s="4" t="s">
        <v>143</v>
      </c>
      <c r="O15" s="4" t="s">
        <v>129</v>
      </c>
      <c r="P15" s="4">
        <v>9</v>
      </c>
      <c r="Q15" s="4">
        <v>10</v>
      </c>
      <c r="R15" s="4">
        <v>0</v>
      </c>
      <c r="S15" s="4">
        <v>10</v>
      </c>
      <c r="T15" s="4">
        <v>15.5</v>
      </c>
      <c r="U15" s="4">
        <v>44.5</v>
      </c>
      <c r="W15" s="14">
        <v>13</v>
      </c>
      <c r="X15" s="14" t="s">
        <v>513</v>
      </c>
      <c r="Y15" s="13" t="s">
        <v>199</v>
      </c>
      <c r="Z15" s="13" t="s">
        <v>111</v>
      </c>
      <c r="AA15" s="13">
        <v>6</v>
      </c>
      <c r="AB15" s="13">
        <v>1.5</v>
      </c>
      <c r="AC15" s="13">
        <v>7</v>
      </c>
      <c r="AD15" s="13">
        <v>8</v>
      </c>
      <c r="AE15" s="13">
        <v>17.5</v>
      </c>
      <c r="AF15" s="13">
        <v>40</v>
      </c>
      <c r="AH15" s="14">
        <v>13</v>
      </c>
      <c r="AI15" s="14" t="s">
        <v>513</v>
      </c>
      <c r="AJ15" s="13" t="s">
        <v>272</v>
      </c>
      <c r="AK15" s="13" t="s">
        <v>52</v>
      </c>
      <c r="AL15" s="13">
        <v>7.5</v>
      </c>
      <c r="AM15" s="13">
        <v>2</v>
      </c>
      <c r="AN15" s="13">
        <v>4</v>
      </c>
      <c r="AO15" s="13">
        <v>5</v>
      </c>
      <c r="AP15" s="13">
        <v>14.5</v>
      </c>
      <c r="AQ15" s="13">
        <v>33</v>
      </c>
      <c r="AS15" s="13"/>
      <c r="AT15" s="14" t="s">
        <v>33</v>
      </c>
      <c r="AU15" s="14" t="s">
        <v>194</v>
      </c>
      <c r="AV15" s="14" t="s">
        <v>333</v>
      </c>
      <c r="AW15" s="37">
        <v>9.5</v>
      </c>
      <c r="AX15" s="22">
        <v>7</v>
      </c>
      <c r="AY15" s="22">
        <v>0.5</v>
      </c>
      <c r="AZ15" s="22">
        <v>8.5</v>
      </c>
      <c r="BA15" s="22">
        <v>20</v>
      </c>
      <c r="BB15" s="22">
        <v>45.5</v>
      </c>
      <c r="BD15" s="20" t="s">
        <v>33</v>
      </c>
      <c r="BE15" s="20" t="s">
        <v>513</v>
      </c>
      <c r="BF15" s="20" t="s">
        <v>413</v>
      </c>
      <c r="BG15" s="20" t="s">
        <v>403</v>
      </c>
      <c r="BH15" s="20">
        <v>10</v>
      </c>
      <c r="BI15" s="20">
        <v>5.5</v>
      </c>
      <c r="BJ15" s="20">
        <v>0</v>
      </c>
      <c r="BK15" s="20">
        <v>7</v>
      </c>
      <c r="BL15" s="20">
        <v>14.5</v>
      </c>
      <c r="BM15" s="20">
        <v>37</v>
      </c>
      <c r="BN15" s="21"/>
      <c r="BO15" s="13">
        <v>13</v>
      </c>
      <c r="BP15" s="13" t="s">
        <v>480</v>
      </c>
      <c r="BQ15" s="32" t="s">
        <v>523</v>
      </c>
      <c r="BR15" s="13">
        <v>3</v>
      </c>
      <c r="BS15" s="13">
        <v>9.5</v>
      </c>
      <c r="BT15" s="13">
        <v>3.5</v>
      </c>
      <c r="BU15" s="13">
        <v>10</v>
      </c>
      <c r="BV15" s="14">
        <v>20</v>
      </c>
      <c r="BW15" s="13">
        <v>46</v>
      </c>
      <c r="BY15" s="1">
        <v>13</v>
      </c>
      <c r="BZ15" s="1" t="s">
        <v>513</v>
      </c>
      <c r="CA15" s="1" t="s">
        <v>538</v>
      </c>
      <c r="CB15" s="1">
        <v>7.5</v>
      </c>
      <c r="CC15" s="1">
        <v>9</v>
      </c>
      <c r="CD15" s="1">
        <v>7.5</v>
      </c>
      <c r="CE15" s="1">
        <v>7</v>
      </c>
      <c r="CF15" s="1">
        <v>12.5</v>
      </c>
      <c r="CG15" s="1">
        <v>43.5</v>
      </c>
      <c r="CI15" s="7">
        <v>13</v>
      </c>
      <c r="CJ15" s="7" t="s">
        <v>513</v>
      </c>
      <c r="CK15" s="1" t="s">
        <v>614</v>
      </c>
      <c r="CL15" s="1" t="s">
        <v>581</v>
      </c>
      <c r="CM15" s="1">
        <v>9</v>
      </c>
      <c r="CN15" s="1">
        <v>10</v>
      </c>
      <c r="CO15" s="1">
        <v>5</v>
      </c>
      <c r="CP15" s="1">
        <v>5.5</v>
      </c>
      <c r="CQ15" s="1">
        <v>12</v>
      </c>
      <c r="CR15" s="1">
        <v>41.5</v>
      </c>
      <c r="CT15" s="1">
        <v>13</v>
      </c>
      <c r="CU15" s="7" t="s">
        <v>513</v>
      </c>
      <c r="CV15" s="1" t="s">
        <v>673</v>
      </c>
      <c r="CW15" s="1" t="s">
        <v>674</v>
      </c>
      <c r="CX15" s="1">
        <v>3.5</v>
      </c>
      <c r="CY15" s="1">
        <v>9</v>
      </c>
      <c r="CZ15" s="1">
        <v>10</v>
      </c>
      <c r="DA15" s="1">
        <v>10</v>
      </c>
      <c r="DB15" s="1">
        <v>10.5</v>
      </c>
      <c r="DC15" s="1">
        <v>43</v>
      </c>
      <c r="DE15" s="32">
        <v>13</v>
      </c>
      <c r="DF15" s="32" t="s">
        <v>513</v>
      </c>
      <c r="DG15" s="13" t="s">
        <v>765</v>
      </c>
      <c r="DH15" s="13" t="s">
        <v>766</v>
      </c>
      <c r="DI15" s="13">
        <v>6</v>
      </c>
      <c r="DJ15" s="13">
        <v>7</v>
      </c>
      <c r="DK15" s="13">
        <v>9.5</v>
      </c>
      <c r="DL15" s="13">
        <v>6</v>
      </c>
      <c r="DM15" s="14">
        <v>20</v>
      </c>
      <c r="DN15" s="13">
        <v>48.5</v>
      </c>
      <c r="DP15" s="31">
        <v>13</v>
      </c>
      <c r="DQ15" s="31" t="s">
        <v>514</v>
      </c>
      <c r="DR15" s="1" t="s">
        <v>821</v>
      </c>
      <c r="DS15" s="1" t="s">
        <v>863</v>
      </c>
      <c r="DT15" s="1">
        <v>7</v>
      </c>
      <c r="DU15" s="1">
        <v>1</v>
      </c>
      <c r="DV15" s="1">
        <v>8</v>
      </c>
      <c r="DW15" s="1">
        <v>8</v>
      </c>
      <c r="DX15" s="1">
        <v>15</v>
      </c>
      <c r="DY15" s="1">
        <v>39</v>
      </c>
      <c r="EA15" s="33">
        <v>13</v>
      </c>
      <c r="EB15" s="33" t="s">
        <v>514</v>
      </c>
      <c r="EC15" s="36" t="s">
        <v>905</v>
      </c>
      <c r="ED15" s="36" t="s">
        <v>111</v>
      </c>
      <c r="EE15" s="36">
        <v>6</v>
      </c>
      <c r="EF15" s="36">
        <v>5.5</v>
      </c>
      <c r="EG15" s="36">
        <v>6.5</v>
      </c>
      <c r="EH15" s="36">
        <v>7</v>
      </c>
      <c r="EI15" s="36">
        <v>12.5</v>
      </c>
      <c r="EJ15" s="36">
        <v>37.5</v>
      </c>
      <c r="EL15" s="7">
        <v>13</v>
      </c>
      <c r="EM15" s="7" t="s">
        <v>513</v>
      </c>
      <c r="EN15" s="7" t="s">
        <v>966</v>
      </c>
      <c r="EO15" s="7" t="s">
        <v>967</v>
      </c>
      <c r="EP15" s="7">
        <v>5</v>
      </c>
      <c r="EQ15" s="7">
        <v>10</v>
      </c>
      <c r="ER15" s="7">
        <v>6.5</v>
      </c>
      <c r="ES15" s="7">
        <v>0</v>
      </c>
      <c r="ET15" s="7">
        <v>20</v>
      </c>
      <c r="EU15" s="7">
        <v>41.5</v>
      </c>
      <c r="EW15" s="13" t="s">
        <v>1027</v>
      </c>
      <c r="EX15" s="32" t="s">
        <v>513</v>
      </c>
      <c r="EY15" s="13" t="s">
        <v>1028</v>
      </c>
      <c r="EZ15" s="13" t="s">
        <v>111</v>
      </c>
      <c r="FA15" s="13">
        <v>6.5</v>
      </c>
      <c r="FB15" s="13">
        <v>8</v>
      </c>
      <c r="FC15" s="13">
        <v>0</v>
      </c>
      <c r="FD15" s="13">
        <v>10</v>
      </c>
      <c r="FE15" s="13">
        <v>15.5</v>
      </c>
      <c r="FF15" s="13">
        <v>40</v>
      </c>
      <c r="FJ15" s="1" t="s">
        <v>33</v>
      </c>
      <c r="FK15" s="31" t="s">
        <v>513</v>
      </c>
      <c r="FL15" s="1" t="s">
        <v>1109</v>
      </c>
      <c r="FM15" s="1" t="s">
        <v>1110</v>
      </c>
      <c r="FN15" s="1">
        <v>5</v>
      </c>
      <c r="FO15" s="1">
        <v>5</v>
      </c>
      <c r="FP15" s="1">
        <v>6</v>
      </c>
      <c r="FQ15" s="1">
        <v>4</v>
      </c>
      <c r="FR15" s="1">
        <v>15.5</v>
      </c>
      <c r="FS15" s="1">
        <v>35.5</v>
      </c>
    </row>
    <row r="16" spans="1:418" ht="78" x14ac:dyDescent="0.3">
      <c r="A16" s="1" t="s">
        <v>35</v>
      </c>
      <c r="B16" s="1" t="s">
        <v>513</v>
      </c>
      <c r="C16" s="1" t="s">
        <v>36</v>
      </c>
      <c r="D16" s="1" t="s">
        <v>37</v>
      </c>
      <c r="E16" s="1">
        <v>3</v>
      </c>
      <c r="F16" s="1">
        <v>0</v>
      </c>
      <c r="G16" s="1">
        <v>5</v>
      </c>
      <c r="H16" s="1">
        <v>10</v>
      </c>
      <c r="I16" s="1">
        <v>15.5</v>
      </c>
      <c r="J16" s="1">
        <v>33.5</v>
      </c>
      <c r="L16" s="5">
        <v>14</v>
      </c>
      <c r="M16" s="5" t="s">
        <v>513</v>
      </c>
      <c r="N16" s="4" t="s">
        <v>144</v>
      </c>
      <c r="O16" s="4" t="s">
        <v>125</v>
      </c>
      <c r="P16" s="4">
        <v>10</v>
      </c>
      <c r="Q16" s="4">
        <v>7</v>
      </c>
      <c r="R16" s="4">
        <v>2</v>
      </c>
      <c r="S16" s="4">
        <v>10</v>
      </c>
      <c r="T16" s="4">
        <v>14.5</v>
      </c>
      <c r="U16" s="4">
        <v>43.5</v>
      </c>
      <c r="W16" s="14">
        <v>14</v>
      </c>
      <c r="X16" s="14" t="s">
        <v>513</v>
      </c>
      <c r="Y16" s="13" t="s">
        <v>200</v>
      </c>
      <c r="Z16" s="13" t="s">
        <v>193</v>
      </c>
      <c r="AA16" s="13">
        <v>8</v>
      </c>
      <c r="AB16" s="13">
        <v>8</v>
      </c>
      <c r="AC16" s="13">
        <v>10</v>
      </c>
      <c r="AD16" s="13">
        <v>0</v>
      </c>
      <c r="AE16" s="13">
        <v>13</v>
      </c>
      <c r="AF16" s="13">
        <v>39</v>
      </c>
      <c r="AH16" s="14">
        <v>14</v>
      </c>
      <c r="AI16" s="14" t="s">
        <v>513</v>
      </c>
      <c r="AJ16" s="13" t="s">
        <v>273</v>
      </c>
      <c r="AK16" s="13" t="s">
        <v>274</v>
      </c>
      <c r="AL16" s="13">
        <v>0</v>
      </c>
      <c r="AM16" s="13">
        <v>9</v>
      </c>
      <c r="AN16" s="13">
        <v>1</v>
      </c>
      <c r="AO16" s="13">
        <v>7.5</v>
      </c>
      <c r="AP16" s="13">
        <v>12.5</v>
      </c>
      <c r="AQ16" s="13">
        <v>30</v>
      </c>
      <c r="AS16" s="13"/>
      <c r="AT16" s="14" t="s">
        <v>35</v>
      </c>
      <c r="AU16" s="14" t="s">
        <v>249</v>
      </c>
      <c r="AV16" s="14" t="s">
        <v>243</v>
      </c>
      <c r="AW16" s="37">
        <v>9.5</v>
      </c>
      <c r="AX16" s="22">
        <v>9</v>
      </c>
      <c r="AY16" s="22">
        <v>3.5</v>
      </c>
      <c r="AZ16" s="22">
        <v>5</v>
      </c>
      <c r="BA16" s="22">
        <v>18</v>
      </c>
      <c r="BB16" s="22">
        <v>45</v>
      </c>
      <c r="BD16" s="21" t="s">
        <v>35</v>
      </c>
      <c r="BE16" s="21" t="s">
        <v>513</v>
      </c>
      <c r="BF16" s="20" t="s">
        <v>414</v>
      </c>
      <c r="BG16" s="20" t="s">
        <v>415</v>
      </c>
      <c r="BH16" s="20">
        <v>2</v>
      </c>
      <c r="BI16" s="20">
        <v>4</v>
      </c>
      <c r="BJ16" s="20">
        <v>7</v>
      </c>
      <c r="BK16" s="20">
        <v>9.5</v>
      </c>
      <c r="BL16" s="20">
        <v>14.5</v>
      </c>
      <c r="BM16" s="20">
        <v>37</v>
      </c>
      <c r="BN16" s="21"/>
      <c r="BO16" s="13">
        <v>14</v>
      </c>
      <c r="BP16" s="13" t="s">
        <v>481</v>
      </c>
      <c r="BQ16" s="32" t="s">
        <v>523</v>
      </c>
      <c r="BR16" s="13">
        <v>10</v>
      </c>
      <c r="BS16" s="13">
        <v>10</v>
      </c>
      <c r="BT16" s="13">
        <v>4</v>
      </c>
      <c r="BU16" s="13">
        <v>5.5</v>
      </c>
      <c r="BV16" s="13">
        <v>16</v>
      </c>
      <c r="BW16" s="13">
        <v>45.5</v>
      </c>
      <c r="BY16" s="1">
        <v>14</v>
      </c>
      <c r="BZ16" s="1" t="s">
        <v>513</v>
      </c>
      <c r="CA16" s="1" t="s">
        <v>539</v>
      </c>
      <c r="CB16" s="1">
        <v>7</v>
      </c>
      <c r="CC16" s="1">
        <v>10</v>
      </c>
      <c r="CD16" s="1">
        <v>4</v>
      </c>
      <c r="CE16" s="1">
        <v>10</v>
      </c>
      <c r="CF16" s="1">
        <v>11</v>
      </c>
      <c r="CG16" s="1">
        <v>42</v>
      </c>
      <c r="CI16" s="7">
        <v>14</v>
      </c>
      <c r="CJ16" s="7" t="s">
        <v>513</v>
      </c>
      <c r="CK16" s="1" t="s">
        <v>615</v>
      </c>
      <c r="CL16" s="1" t="s">
        <v>64</v>
      </c>
      <c r="CM16" s="1">
        <v>10</v>
      </c>
      <c r="CN16" s="1">
        <v>9</v>
      </c>
      <c r="CO16" s="1">
        <v>5</v>
      </c>
      <c r="CP16" s="1">
        <v>8</v>
      </c>
      <c r="CQ16" s="1">
        <v>8.5</v>
      </c>
      <c r="CR16" s="1">
        <v>40.5</v>
      </c>
      <c r="CT16" s="1">
        <v>14</v>
      </c>
      <c r="CU16" s="7" t="s">
        <v>513</v>
      </c>
      <c r="CV16" s="1" t="s">
        <v>675</v>
      </c>
      <c r="CW16" s="1" t="s">
        <v>676</v>
      </c>
      <c r="CX16" s="1">
        <v>5</v>
      </c>
      <c r="CY16" s="1">
        <v>10</v>
      </c>
      <c r="CZ16" s="1">
        <v>10</v>
      </c>
      <c r="DA16" s="1">
        <v>9</v>
      </c>
      <c r="DB16" s="1">
        <v>8.5</v>
      </c>
      <c r="DC16" s="1">
        <v>42.5</v>
      </c>
      <c r="DE16" s="32">
        <v>14</v>
      </c>
      <c r="DF16" s="32" t="s">
        <v>513</v>
      </c>
      <c r="DG16" s="13" t="s">
        <v>767</v>
      </c>
      <c r="DH16" s="13" t="s">
        <v>764</v>
      </c>
      <c r="DI16" s="13">
        <v>3.5</v>
      </c>
      <c r="DJ16" s="13">
        <v>9</v>
      </c>
      <c r="DK16" s="13">
        <v>8.5</v>
      </c>
      <c r="DL16" s="13">
        <v>7</v>
      </c>
      <c r="DM16" s="13">
        <v>18</v>
      </c>
      <c r="DN16" s="13">
        <v>46</v>
      </c>
      <c r="DP16" s="31">
        <v>14</v>
      </c>
      <c r="DQ16" s="31" t="s">
        <v>513</v>
      </c>
      <c r="DR16" s="1" t="s">
        <v>822</v>
      </c>
      <c r="DS16" s="1" t="s">
        <v>864</v>
      </c>
      <c r="DT16" s="1">
        <v>5</v>
      </c>
      <c r="DU16" s="1">
        <v>3</v>
      </c>
      <c r="DV16" s="1">
        <v>6.5</v>
      </c>
      <c r="DW16" s="1">
        <v>9</v>
      </c>
      <c r="DX16" s="1">
        <v>15</v>
      </c>
      <c r="DY16" s="1">
        <v>38.5</v>
      </c>
      <c r="EA16" s="33">
        <v>14</v>
      </c>
      <c r="EB16" s="33" t="s">
        <v>513</v>
      </c>
      <c r="EC16" s="36" t="s">
        <v>486</v>
      </c>
      <c r="ED16" s="36" t="s">
        <v>918</v>
      </c>
      <c r="EE16" s="36">
        <v>10</v>
      </c>
      <c r="EF16" s="36">
        <v>2.5</v>
      </c>
      <c r="EG16" s="36">
        <v>8</v>
      </c>
      <c r="EH16" s="36">
        <v>3</v>
      </c>
      <c r="EI16" s="36">
        <v>12.5</v>
      </c>
      <c r="EJ16" s="36">
        <v>36</v>
      </c>
      <c r="EL16" s="7">
        <v>14</v>
      </c>
      <c r="EM16" s="7" t="s">
        <v>513</v>
      </c>
      <c r="EN16" s="7" t="s">
        <v>489</v>
      </c>
      <c r="EO16" s="7" t="s">
        <v>965</v>
      </c>
      <c r="EP16" s="7">
        <v>8</v>
      </c>
      <c r="EQ16" s="7">
        <v>4.5</v>
      </c>
      <c r="ER16" s="7">
        <v>5.5</v>
      </c>
      <c r="ES16" s="7">
        <v>4.5</v>
      </c>
      <c r="ET16" s="7">
        <v>19</v>
      </c>
      <c r="EU16" s="7">
        <v>41.5</v>
      </c>
      <c r="EW16" s="13" t="s">
        <v>1027</v>
      </c>
      <c r="EX16" s="32" t="s">
        <v>513</v>
      </c>
      <c r="EY16" s="13" t="s">
        <v>1029</v>
      </c>
      <c r="EZ16" s="13" t="s">
        <v>1030</v>
      </c>
      <c r="FA16" s="13">
        <v>4</v>
      </c>
      <c r="FB16" s="13">
        <v>6.5</v>
      </c>
      <c r="FC16" s="13">
        <v>6</v>
      </c>
      <c r="FD16" s="13">
        <v>7</v>
      </c>
      <c r="FE16" s="13">
        <v>16.5</v>
      </c>
      <c r="FF16" s="13">
        <v>40</v>
      </c>
      <c r="FJ16" s="1" t="s">
        <v>35</v>
      </c>
      <c r="FK16" s="31" t="s">
        <v>513</v>
      </c>
      <c r="FL16" s="1" t="s">
        <v>1111</v>
      </c>
      <c r="FM16" s="1" t="s">
        <v>1110</v>
      </c>
      <c r="FN16" s="1">
        <v>3</v>
      </c>
      <c r="FO16" s="1">
        <v>7</v>
      </c>
      <c r="FP16" s="1">
        <v>4</v>
      </c>
      <c r="FQ16" s="1">
        <v>1</v>
      </c>
      <c r="FR16" s="1">
        <v>20</v>
      </c>
      <c r="FS16" s="1">
        <v>35</v>
      </c>
    </row>
    <row r="17" spans="1:175" ht="46.8" x14ac:dyDescent="0.3">
      <c r="A17" s="1" t="s">
        <v>38</v>
      </c>
      <c r="B17" s="1" t="s">
        <v>513</v>
      </c>
      <c r="C17" s="1" t="s">
        <v>39</v>
      </c>
      <c r="D17" s="1" t="s">
        <v>9</v>
      </c>
      <c r="E17" s="1">
        <v>1</v>
      </c>
      <c r="F17" s="1">
        <v>8</v>
      </c>
      <c r="G17" s="1">
        <v>4.5</v>
      </c>
      <c r="H17" s="1">
        <v>6.5</v>
      </c>
      <c r="I17" s="1">
        <v>13.5</v>
      </c>
      <c r="J17" s="1">
        <v>33.5</v>
      </c>
      <c r="L17" s="5">
        <v>15</v>
      </c>
      <c r="M17" s="5" t="s">
        <v>513</v>
      </c>
      <c r="N17" s="4" t="s">
        <v>145</v>
      </c>
      <c r="O17" s="4" t="s">
        <v>146</v>
      </c>
      <c r="P17" s="4">
        <v>9</v>
      </c>
      <c r="Q17" s="4">
        <v>10</v>
      </c>
      <c r="R17" s="4">
        <v>2</v>
      </c>
      <c r="S17" s="4">
        <v>10</v>
      </c>
      <c r="T17" s="4">
        <v>11.5</v>
      </c>
      <c r="U17" s="4">
        <v>42.5</v>
      </c>
      <c r="W17" s="14">
        <v>15</v>
      </c>
      <c r="X17" s="14" t="s">
        <v>513</v>
      </c>
      <c r="Y17" s="13" t="s">
        <v>201</v>
      </c>
      <c r="Z17" s="13" t="s">
        <v>202</v>
      </c>
      <c r="AA17" s="13">
        <v>8</v>
      </c>
      <c r="AB17" s="13">
        <v>5.5</v>
      </c>
      <c r="AC17" s="13">
        <v>6</v>
      </c>
      <c r="AD17" s="13">
        <v>3</v>
      </c>
      <c r="AE17" s="13">
        <v>15</v>
      </c>
      <c r="AF17" s="13">
        <v>37.5</v>
      </c>
      <c r="AH17" s="14">
        <v>15</v>
      </c>
      <c r="AI17" s="14" t="s">
        <v>513</v>
      </c>
      <c r="AJ17" s="13" t="s">
        <v>275</v>
      </c>
      <c r="AK17" s="13" t="s">
        <v>276</v>
      </c>
      <c r="AL17" s="13">
        <v>6.5</v>
      </c>
      <c r="AM17" s="13">
        <v>4</v>
      </c>
      <c r="AN17" s="13">
        <v>5.5</v>
      </c>
      <c r="AO17" s="13">
        <v>10</v>
      </c>
      <c r="AP17" s="13">
        <v>3.5</v>
      </c>
      <c r="AQ17" s="13">
        <v>29.5</v>
      </c>
      <c r="AS17" s="13"/>
      <c r="AT17" s="14" t="s">
        <v>38</v>
      </c>
      <c r="AU17" s="14" t="s">
        <v>334</v>
      </c>
      <c r="AV17" s="14" t="s">
        <v>136</v>
      </c>
      <c r="AW17" s="37">
        <v>9</v>
      </c>
      <c r="AX17" s="22">
        <v>8.5</v>
      </c>
      <c r="AY17" s="22">
        <v>2.5</v>
      </c>
      <c r="AZ17" s="22">
        <v>5</v>
      </c>
      <c r="BA17" s="22">
        <v>19.5</v>
      </c>
      <c r="BB17" s="22">
        <v>44.5</v>
      </c>
      <c r="BD17" s="20" t="s">
        <v>38</v>
      </c>
      <c r="BE17" s="20" t="s">
        <v>513</v>
      </c>
      <c r="BF17" s="20" t="s">
        <v>416</v>
      </c>
      <c r="BG17" s="20" t="s">
        <v>406</v>
      </c>
      <c r="BH17" s="20">
        <v>1</v>
      </c>
      <c r="BI17" s="20">
        <v>8.5</v>
      </c>
      <c r="BJ17" s="20">
        <v>8.5</v>
      </c>
      <c r="BK17" s="20">
        <v>7</v>
      </c>
      <c r="BL17" s="20">
        <v>14</v>
      </c>
      <c r="BM17" s="20">
        <v>36</v>
      </c>
      <c r="BN17" s="21"/>
      <c r="BO17" s="13">
        <v>15</v>
      </c>
      <c r="BP17" s="13" t="s">
        <v>482</v>
      </c>
      <c r="BQ17" s="32" t="s">
        <v>523</v>
      </c>
      <c r="BR17" s="13">
        <v>5</v>
      </c>
      <c r="BS17" s="13">
        <v>9.5</v>
      </c>
      <c r="BT17" s="13">
        <v>3.5</v>
      </c>
      <c r="BU17" s="13">
        <v>8</v>
      </c>
      <c r="BV17" s="13">
        <v>18</v>
      </c>
      <c r="BW17" s="13">
        <v>44</v>
      </c>
      <c r="BY17" s="1">
        <v>15</v>
      </c>
      <c r="BZ17" s="1" t="s">
        <v>513</v>
      </c>
      <c r="CA17" s="1" t="s">
        <v>540</v>
      </c>
      <c r="CB17" s="1">
        <v>10</v>
      </c>
      <c r="CC17" s="1">
        <v>9</v>
      </c>
      <c r="CD17" s="1">
        <v>0.5</v>
      </c>
      <c r="CE17" s="1">
        <v>9</v>
      </c>
      <c r="CF17" s="1">
        <v>13</v>
      </c>
      <c r="CG17" s="1">
        <v>41.5</v>
      </c>
      <c r="CI17" s="7">
        <v>15</v>
      </c>
      <c r="CJ17" s="7" t="s">
        <v>513</v>
      </c>
      <c r="CK17" s="1" t="s">
        <v>616</v>
      </c>
      <c r="CL17" s="1" t="s">
        <v>582</v>
      </c>
      <c r="CM17" s="1">
        <v>10</v>
      </c>
      <c r="CN17" s="1">
        <v>8.5</v>
      </c>
      <c r="CO17" s="1">
        <v>6</v>
      </c>
      <c r="CP17" s="1">
        <v>0</v>
      </c>
      <c r="CQ17" s="1">
        <v>15</v>
      </c>
      <c r="CR17" s="1">
        <v>39.5</v>
      </c>
      <c r="CT17" s="1">
        <v>15</v>
      </c>
      <c r="CU17" s="7" t="s">
        <v>513</v>
      </c>
      <c r="CV17" s="1" t="s">
        <v>677</v>
      </c>
      <c r="CW17" s="1" t="s">
        <v>656</v>
      </c>
      <c r="CX17" s="1">
        <v>10</v>
      </c>
      <c r="CY17" s="1">
        <v>9</v>
      </c>
      <c r="CZ17" s="1">
        <v>10</v>
      </c>
      <c r="DA17" s="1">
        <v>2</v>
      </c>
      <c r="DB17" s="1">
        <v>9.5</v>
      </c>
      <c r="DC17" s="1">
        <v>40.5</v>
      </c>
      <c r="DE17" s="32">
        <v>15</v>
      </c>
      <c r="DF17" s="32" t="s">
        <v>513</v>
      </c>
      <c r="DG17" s="13" t="s">
        <v>768</v>
      </c>
      <c r="DH17" s="13" t="s">
        <v>756</v>
      </c>
      <c r="DI17" s="13">
        <v>7</v>
      </c>
      <c r="DJ17" s="13">
        <v>5</v>
      </c>
      <c r="DK17" s="13">
        <v>7</v>
      </c>
      <c r="DL17" s="13">
        <v>8.5</v>
      </c>
      <c r="DM17" s="13">
        <v>18</v>
      </c>
      <c r="DN17" s="13">
        <v>45.5</v>
      </c>
      <c r="DP17" s="31">
        <v>15</v>
      </c>
      <c r="DQ17" s="31" t="s">
        <v>513</v>
      </c>
      <c r="DR17" s="1" t="s">
        <v>823</v>
      </c>
      <c r="DS17" s="1" t="s">
        <v>865</v>
      </c>
      <c r="DT17" s="1">
        <v>6</v>
      </c>
      <c r="DU17" s="1">
        <v>7</v>
      </c>
      <c r="DV17" s="1">
        <v>4</v>
      </c>
      <c r="DW17" s="1">
        <v>2.5</v>
      </c>
      <c r="DX17" s="1">
        <v>18</v>
      </c>
      <c r="DY17" s="1">
        <v>37.5</v>
      </c>
      <c r="EA17" s="33">
        <v>15</v>
      </c>
      <c r="EB17" s="33" t="s">
        <v>513</v>
      </c>
      <c r="EC17" s="36" t="s">
        <v>818</v>
      </c>
      <c r="ED17" s="36" t="s">
        <v>919</v>
      </c>
      <c r="EE17" s="36">
        <v>9</v>
      </c>
      <c r="EF17" s="36">
        <v>6</v>
      </c>
      <c r="EG17" s="36">
        <v>8</v>
      </c>
      <c r="EH17" s="36">
        <v>1</v>
      </c>
      <c r="EI17" s="36">
        <v>11</v>
      </c>
      <c r="EJ17" s="36">
        <v>35</v>
      </c>
      <c r="EL17" s="7">
        <v>15</v>
      </c>
      <c r="EM17" s="7" t="s">
        <v>513</v>
      </c>
      <c r="EN17" s="7" t="s">
        <v>264</v>
      </c>
      <c r="EO17" s="7" t="s">
        <v>968</v>
      </c>
      <c r="EP17" s="7">
        <v>5</v>
      </c>
      <c r="EQ17" s="7">
        <v>4</v>
      </c>
      <c r="ER17" s="7">
        <v>10</v>
      </c>
      <c r="ES17" s="7">
        <v>4</v>
      </c>
      <c r="ET17" s="7">
        <v>16</v>
      </c>
      <c r="EU17" s="7">
        <v>39</v>
      </c>
      <c r="EW17" s="13" t="s">
        <v>1031</v>
      </c>
      <c r="EX17" s="32" t="s">
        <v>513</v>
      </c>
      <c r="EY17" s="13" t="s">
        <v>1032</v>
      </c>
      <c r="EZ17" s="13" t="s">
        <v>1033</v>
      </c>
      <c r="FA17" s="13">
        <v>4</v>
      </c>
      <c r="FB17" s="13">
        <v>9.5</v>
      </c>
      <c r="FC17" s="13">
        <v>0</v>
      </c>
      <c r="FD17" s="13">
        <v>9</v>
      </c>
      <c r="FE17" s="13">
        <v>16.5</v>
      </c>
      <c r="FF17" s="13">
        <v>39</v>
      </c>
      <c r="FJ17" s="1" t="s">
        <v>1128</v>
      </c>
      <c r="FK17" s="31" t="s">
        <v>513</v>
      </c>
      <c r="FL17" s="1" t="s">
        <v>1112</v>
      </c>
      <c r="FM17" s="1" t="s">
        <v>875</v>
      </c>
      <c r="FN17" s="1">
        <v>0</v>
      </c>
      <c r="FO17" s="1">
        <v>5.5</v>
      </c>
      <c r="FP17" s="1">
        <v>9</v>
      </c>
      <c r="FQ17" s="1">
        <v>3</v>
      </c>
      <c r="FR17" s="1">
        <v>16</v>
      </c>
      <c r="FS17" s="1">
        <v>33.5</v>
      </c>
    </row>
    <row r="18" spans="1:175" ht="62.4" x14ac:dyDescent="0.3">
      <c r="A18" s="1" t="s">
        <v>40</v>
      </c>
      <c r="B18" s="1" t="s">
        <v>513</v>
      </c>
      <c r="C18" s="1" t="s">
        <v>41</v>
      </c>
      <c r="D18" s="1" t="s">
        <v>24</v>
      </c>
      <c r="E18" s="1">
        <v>0</v>
      </c>
      <c r="F18" s="1">
        <v>9</v>
      </c>
      <c r="G18" s="1">
        <v>4.5</v>
      </c>
      <c r="H18" s="1">
        <v>6</v>
      </c>
      <c r="I18" s="1">
        <v>14</v>
      </c>
      <c r="J18" s="1">
        <v>33.5</v>
      </c>
      <c r="L18" s="5">
        <v>16</v>
      </c>
      <c r="M18" s="5" t="s">
        <v>513</v>
      </c>
      <c r="N18" s="4" t="s">
        <v>147</v>
      </c>
      <c r="O18" s="4" t="s">
        <v>148</v>
      </c>
      <c r="P18" s="4">
        <v>7.5</v>
      </c>
      <c r="Q18" s="4">
        <v>9</v>
      </c>
      <c r="R18" s="4">
        <v>4</v>
      </c>
      <c r="S18" s="4">
        <v>6</v>
      </c>
      <c r="T18" s="4">
        <v>14</v>
      </c>
      <c r="U18" s="4">
        <v>40.5</v>
      </c>
      <c r="W18" s="14">
        <v>16</v>
      </c>
      <c r="X18" s="14" t="s">
        <v>513</v>
      </c>
      <c r="Y18" s="13" t="s">
        <v>203</v>
      </c>
      <c r="Z18" s="13" t="s">
        <v>204</v>
      </c>
      <c r="AA18" s="13">
        <v>7</v>
      </c>
      <c r="AB18" s="13">
        <v>9</v>
      </c>
      <c r="AC18" s="13">
        <v>8</v>
      </c>
      <c r="AD18" s="13">
        <v>4.5</v>
      </c>
      <c r="AE18" s="13">
        <v>9</v>
      </c>
      <c r="AF18" s="13">
        <v>37.5</v>
      </c>
      <c r="AH18" s="14">
        <v>16</v>
      </c>
      <c r="AI18" s="14" t="s">
        <v>514</v>
      </c>
      <c r="AJ18" s="13" t="s">
        <v>194</v>
      </c>
      <c r="AK18" s="13" t="s">
        <v>195</v>
      </c>
      <c r="AL18" s="13">
        <v>8</v>
      </c>
      <c r="AM18" s="13">
        <v>2</v>
      </c>
      <c r="AN18" s="13">
        <v>6.5</v>
      </c>
      <c r="AO18" s="13">
        <v>7.5</v>
      </c>
      <c r="AP18" s="13">
        <v>5.5</v>
      </c>
      <c r="AQ18" s="13">
        <v>29.5</v>
      </c>
      <c r="AS18" s="13"/>
      <c r="AT18" s="14" t="s">
        <v>40</v>
      </c>
      <c r="AU18" s="14" t="s">
        <v>335</v>
      </c>
      <c r="AV18" s="14" t="s">
        <v>336</v>
      </c>
      <c r="AW18" s="37">
        <v>9</v>
      </c>
      <c r="AX18" s="22">
        <v>9.5</v>
      </c>
      <c r="AY18" s="22">
        <v>4</v>
      </c>
      <c r="AZ18" s="22">
        <v>7.5</v>
      </c>
      <c r="BA18" s="22">
        <v>14</v>
      </c>
      <c r="BB18" s="22">
        <v>44</v>
      </c>
      <c r="BD18" s="21" t="s">
        <v>40</v>
      </c>
      <c r="BE18" s="21" t="s">
        <v>513</v>
      </c>
      <c r="BF18" s="20" t="s">
        <v>417</v>
      </c>
      <c r="BG18" s="20" t="s">
        <v>517</v>
      </c>
      <c r="BH18" s="20">
        <v>0</v>
      </c>
      <c r="BI18" s="20">
        <v>5</v>
      </c>
      <c r="BJ18" s="20">
        <v>7</v>
      </c>
      <c r="BK18" s="20">
        <v>7</v>
      </c>
      <c r="BL18" s="20">
        <v>15</v>
      </c>
      <c r="BM18" s="20">
        <v>34</v>
      </c>
      <c r="BN18" s="21"/>
      <c r="BO18" s="13">
        <v>16</v>
      </c>
      <c r="BP18" s="13" t="s">
        <v>483</v>
      </c>
      <c r="BQ18" s="32" t="s">
        <v>523</v>
      </c>
      <c r="BR18" s="13">
        <v>5</v>
      </c>
      <c r="BS18" s="13">
        <v>10</v>
      </c>
      <c r="BT18" s="13">
        <v>4.5</v>
      </c>
      <c r="BU18" s="13">
        <v>5</v>
      </c>
      <c r="BV18" s="13">
        <v>19</v>
      </c>
      <c r="BW18" s="13">
        <v>43.5</v>
      </c>
      <c r="BY18" s="1">
        <v>16</v>
      </c>
      <c r="BZ18" s="1" t="s">
        <v>513</v>
      </c>
      <c r="CA18" s="1" t="s">
        <v>541</v>
      </c>
      <c r="CB18" s="1">
        <v>0</v>
      </c>
      <c r="CC18" s="1">
        <v>9</v>
      </c>
      <c r="CD18" s="1">
        <v>5.5</v>
      </c>
      <c r="CE18" s="1">
        <v>8.5</v>
      </c>
      <c r="CF18" s="1">
        <v>18</v>
      </c>
      <c r="CG18" s="1">
        <v>41</v>
      </c>
      <c r="CI18" s="7">
        <v>16</v>
      </c>
      <c r="CJ18" s="7" t="s">
        <v>513</v>
      </c>
      <c r="CK18" s="1" t="s">
        <v>617</v>
      </c>
      <c r="CL18" s="1" t="s">
        <v>282</v>
      </c>
      <c r="CM18" s="1">
        <v>10</v>
      </c>
      <c r="CN18" s="1">
        <v>10</v>
      </c>
      <c r="CO18" s="1">
        <v>5</v>
      </c>
      <c r="CP18" s="1">
        <v>0.5</v>
      </c>
      <c r="CQ18" s="1">
        <v>13</v>
      </c>
      <c r="CR18" s="1">
        <v>38.5</v>
      </c>
      <c r="CT18" s="1">
        <v>16</v>
      </c>
      <c r="CU18" s="7" t="s">
        <v>513</v>
      </c>
      <c r="CV18" s="1" t="s">
        <v>678</v>
      </c>
      <c r="CW18" s="1" t="s">
        <v>679</v>
      </c>
      <c r="CX18" s="1">
        <v>4.5</v>
      </c>
      <c r="CY18" s="1">
        <v>10</v>
      </c>
      <c r="CZ18" s="1">
        <v>2</v>
      </c>
      <c r="DA18" s="1">
        <v>8.5</v>
      </c>
      <c r="DB18" s="1">
        <v>15</v>
      </c>
      <c r="DC18" s="1">
        <v>40</v>
      </c>
      <c r="DE18" s="32">
        <v>16</v>
      </c>
      <c r="DF18" s="32" t="s">
        <v>513</v>
      </c>
      <c r="DG18" s="13" t="s">
        <v>769</v>
      </c>
      <c r="DH18" s="13" t="s">
        <v>770</v>
      </c>
      <c r="DI18" s="13">
        <v>5</v>
      </c>
      <c r="DJ18" s="13">
        <v>7</v>
      </c>
      <c r="DK18" s="13">
        <v>5</v>
      </c>
      <c r="DL18" s="13">
        <v>8.5</v>
      </c>
      <c r="DM18" s="13">
        <v>18</v>
      </c>
      <c r="DN18" s="13">
        <v>43.5</v>
      </c>
      <c r="DP18" s="31">
        <v>16</v>
      </c>
      <c r="DQ18" s="31" t="s">
        <v>513</v>
      </c>
      <c r="DR18" s="1" t="s">
        <v>824</v>
      </c>
      <c r="DS18" s="1" t="s">
        <v>866</v>
      </c>
      <c r="DT18" s="1">
        <v>5</v>
      </c>
      <c r="DU18" s="1">
        <v>0</v>
      </c>
      <c r="DV18" s="1">
        <v>8</v>
      </c>
      <c r="DW18" s="1">
        <v>10</v>
      </c>
      <c r="DX18" s="1">
        <v>13.5</v>
      </c>
      <c r="DY18" s="1">
        <v>36.5</v>
      </c>
      <c r="EA18" s="33">
        <v>16</v>
      </c>
      <c r="EB18" s="33" t="s">
        <v>513</v>
      </c>
      <c r="EC18" s="36" t="s">
        <v>906</v>
      </c>
      <c r="ED18" s="36" t="s">
        <v>899</v>
      </c>
      <c r="EE18" s="36">
        <v>9</v>
      </c>
      <c r="EF18" s="36">
        <v>5</v>
      </c>
      <c r="EG18" s="36">
        <v>7.5</v>
      </c>
      <c r="EH18" s="36">
        <v>2</v>
      </c>
      <c r="EI18" s="36">
        <v>11</v>
      </c>
      <c r="EJ18" s="36">
        <v>34.5</v>
      </c>
      <c r="EL18" s="7">
        <v>16</v>
      </c>
      <c r="EM18" s="7" t="s">
        <v>513</v>
      </c>
      <c r="EN18" s="7" t="s">
        <v>969</v>
      </c>
      <c r="EO18" s="7" t="s">
        <v>970</v>
      </c>
      <c r="EP18" s="7">
        <v>5</v>
      </c>
      <c r="EQ18" s="7">
        <v>8</v>
      </c>
      <c r="ER18" s="7">
        <v>4</v>
      </c>
      <c r="ES18" s="7">
        <v>3.5</v>
      </c>
      <c r="ET18" s="7">
        <v>18</v>
      </c>
      <c r="EU18" s="7">
        <v>38.5</v>
      </c>
      <c r="EW18" s="13" t="s">
        <v>1031</v>
      </c>
      <c r="EX18" s="32" t="s">
        <v>513</v>
      </c>
      <c r="EY18" s="13" t="s">
        <v>1034</v>
      </c>
      <c r="EZ18" s="13" t="s">
        <v>1035</v>
      </c>
      <c r="FA18" s="13">
        <v>7.5</v>
      </c>
      <c r="FB18" s="13">
        <v>7</v>
      </c>
      <c r="FC18" s="13">
        <v>0</v>
      </c>
      <c r="FD18" s="13">
        <v>8</v>
      </c>
      <c r="FE18" s="13">
        <v>16.5</v>
      </c>
      <c r="FF18" s="13">
        <v>39</v>
      </c>
      <c r="FJ18" s="1" t="s">
        <v>1128</v>
      </c>
      <c r="FK18" s="31" t="s">
        <v>514</v>
      </c>
      <c r="FL18" s="1" t="s">
        <v>1113</v>
      </c>
      <c r="FM18" s="1" t="s">
        <v>875</v>
      </c>
      <c r="FN18" s="1">
        <v>3</v>
      </c>
      <c r="FO18" s="1">
        <v>2</v>
      </c>
      <c r="FP18" s="1">
        <v>9</v>
      </c>
      <c r="FQ18" s="1">
        <v>7</v>
      </c>
      <c r="FR18" s="1">
        <v>12.5</v>
      </c>
      <c r="FS18" s="1">
        <v>33.5</v>
      </c>
    </row>
    <row r="19" spans="1:175" ht="46.8" x14ac:dyDescent="0.3">
      <c r="A19" s="1" t="s">
        <v>42</v>
      </c>
      <c r="B19" s="1" t="s">
        <v>513</v>
      </c>
      <c r="C19" s="1" t="s">
        <v>43</v>
      </c>
      <c r="D19" s="1" t="s">
        <v>44</v>
      </c>
      <c r="E19" s="1">
        <v>0</v>
      </c>
      <c r="F19" s="1">
        <v>7.5</v>
      </c>
      <c r="G19" s="1">
        <v>3</v>
      </c>
      <c r="H19" s="1">
        <v>9.5</v>
      </c>
      <c r="I19" s="1">
        <v>12.5</v>
      </c>
      <c r="J19" s="1">
        <v>32.5</v>
      </c>
      <c r="L19" s="5">
        <v>17</v>
      </c>
      <c r="M19" s="5" t="s">
        <v>513</v>
      </c>
      <c r="N19" s="4" t="s">
        <v>149</v>
      </c>
      <c r="O19" s="4" t="s">
        <v>52</v>
      </c>
      <c r="P19" s="4">
        <v>10</v>
      </c>
      <c r="Q19" s="4">
        <v>7</v>
      </c>
      <c r="R19" s="4">
        <v>7</v>
      </c>
      <c r="S19" s="4">
        <v>2</v>
      </c>
      <c r="T19" s="4">
        <v>13</v>
      </c>
      <c r="U19" s="4">
        <v>39</v>
      </c>
      <c r="W19" s="14">
        <v>17</v>
      </c>
      <c r="X19" s="14" t="s">
        <v>513</v>
      </c>
      <c r="Y19" s="13" t="s">
        <v>205</v>
      </c>
      <c r="Z19" s="13" t="s">
        <v>206</v>
      </c>
      <c r="AA19" s="13">
        <v>10</v>
      </c>
      <c r="AB19" s="13">
        <v>7</v>
      </c>
      <c r="AC19" s="13">
        <v>3.5</v>
      </c>
      <c r="AD19" s="13">
        <v>2.5</v>
      </c>
      <c r="AE19" s="13">
        <v>13.5</v>
      </c>
      <c r="AF19" s="13">
        <v>36.5</v>
      </c>
      <c r="AH19" s="14">
        <v>17</v>
      </c>
      <c r="AI19" s="14" t="s">
        <v>513</v>
      </c>
      <c r="AJ19" s="13" t="s">
        <v>277</v>
      </c>
      <c r="AK19" s="13" t="s">
        <v>250</v>
      </c>
      <c r="AL19" s="13">
        <v>9.5</v>
      </c>
      <c r="AM19" s="13">
        <v>2</v>
      </c>
      <c r="AN19" s="13">
        <v>2</v>
      </c>
      <c r="AO19" s="13">
        <v>6</v>
      </c>
      <c r="AP19" s="13">
        <v>9</v>
      </c>
      <c r="AQ19" s="13">
        <v>28.5</v>
      </c>
      <c r="AS19" s="13"/>
      <c r="AT19" s="14" t="s">
        <v>42</v>
      </c>
      <c r="AU19" s="14" t="s">
        <v>281</v>
      </c>
      <c r="AV19" s="14" t="s">
        <v>282</v>
      </c>
      <c r="AW19" s="37">
        <v>10</v>
      </c>
      <c r="AX19" s="22">
        <v>10</v>
      </c>
      <c r="AY19" s="22">
        <v>2</v>
      </c>
      <c r="AZ19" s="22">
        <v>5</v>
      </c>
      <c r="BA19" s="22">
        <v>16.5</v>
      </c>
      <c r="BB19" s="22">
        <v>43.5</v>
      </c>
      <c r="BD19" s="20" t="s">
        <v>42</v>
      </c>
      <c r="BE19" s="20" t="s">
        <v>513</v>
      </c>
      <c r="BF19" s="20" t="s">
        <v>418</v>
      </c>
      <c r="BG19" s="20" t="s">
        <v>419</v>
      </c>
      <c r="BH19" s="20">
        <v>0</v>
      </c>
      <c r="BI19" s="20">
        <v>9.5</v>
      </c>
      <c r="BJ19" s="20">
        <v>0</v>
      </c>
      <c r="BK19" s="20">
        <v>8</v>
      </c>
      <c r="BL19" s="20">
        <v>16</v>
      </c>
      <c r="BM19" s="20">
        <v>33.5</v>
      </c>
      <c r="BN19" s="21"/>
      <c r="BO19" s="13">
        <v>17</v>
      </c>
      <c r="BP19" s="13" t="s">
        <v>484</v>
      </c>
      <c r="BQ19" s="32" t="s">
        <v>523</v>
      </c>
      <c r="BR19" s="13">
        <v>1</v>
      </c>
      <c r="BS19" s="13">
        <v>6.5</v>
      </c>
      <c r="BT19" s="13">
        <v>8</v>
      </c>
      <c r="BU19" s="13">
        <v>8</v>
      </c>
      <c r="BV19" s="13">
        <v>18</v>
      </c>
      <c r="BW19" s="13">
        <v>41.5</v>
      </c>
      <c r="BY19" s="1">
        <v>17</v>
      </c>
      <c r="BZ19" s="1" t="s">
        <v>513</v>
      </c>
      <c r="CA19" s="1" t="s">
        <v>542</v>
      </c>
      <c r="CB19" s="1">
        <v>10</v>
      </c>
      <c r="CC19" s="1">
        <v>8</v>
      </c>
      <c r="CD19" s="1">
        <v>4.5</v>
      </c>
      <c r="CE19" s="1">
        <v>5</v>
      </c>
      <c r="CF19" s="1">
        <v>13</v>
      </c>
      <c r="CG19" s="1">
        <v>40.5</v>
      </c>
      <c r="CI19" s="7">
        <v>17</v>
      </c>
      <c r="CJ19" s="7" t="s">
        <v>513</v>
      </c>
      <c r="CK19" s="1" t="s">
        <v>618</v>
      </c>
      <c r="CL19" s="1" t="s">
        <v>583</v>
      </c>
      <c r="CM19" s="1">
        <v>10</v>
      </c>
      <c r="CN19" s="1">
        <v>9.5</v>
      </c>
      <c r="CO19" s="1">
        <v>0</v>
      </c>
      <c r="CP19" s="1">
        <v>2.5</v>
      </c>
      <c r="CQ19" s="1">
        <v>16</v>
      </c>
      <c r="CR19" s="1">
        <v>38</v>
      </c>
      <c r="CT19" s="1">
        <v>17</v>
      </c>
      <c r="CU19" s="7" t="s">
        <v>513</v>
      </c>
      <c r="CV19" s="1" t="s">
        <v>680</v>
      </c>
      <c r="CW19" s="1" t="s">
        <v>681</v>
      </c>
      <c r="CX19" s="1">
        <v>3</v>
      </c>
      <c r="CY19" s="1">
        <v>10</v>
      </c>
      <c r="CZ19" s="1">
        <v>3</v>
      </c>
      <c r="DA19" s="1">
        <v>8.5</v>
      </c>
      <c r="DB19" s="1">
        <v>13.5</v>
      </c>
      <c r="DC19" s="1">
        <v>38</v>
      </c>
      <c r="DE19" s="32">
        <v>17</v>
      </c>
      <c r="DF19" s="32" t="s">
        <v>513</v>
      </c>
      <c r="DG19" s="13" t="s">
        <v>380</v>
      </c>
      <c r="DH19" s="13" t="s">
        <v>453</v>
      </c>
      <c r="DI19" s="13">
        <v>10</v>
      </c>
      <c r="DJ19" s="13">
        <v>2</v>
      </c>
      <c r="DK19" s="13">
        <v>9</v>
      </c>
      <c r="DL19" s="13">
        <v>5</v>
      </c>
      <c r="DM19" s="13">
        <v>17</v>
      </c>
      <c r="DN19" s="13">
        <v>43</v>
      </c>
      <c r="DP19" s="31">
        <v>17</v>
      </c>
      <c r="DQ19" s="31" t="s">
        <v>513</v>
      </c>
      <c r="DR19" s="1" t="s">
        <v>825</v>
      </c>
      <c r="DS19" s="1" t="s">
        <v>867</v>
      </c>
      <c r="DT19" s="1">
        <v>3</v>
      </c>
      <c r="DU19" s="1">
        <v>0</v>
      </c>
      <c r="DV19" s="1">
        <v>8</v>
      </c>
      <c r="DW19" s="1">
        <v>10</v>
      </c>
      <c r="DX19" s="1">
        <v>14</v>
      </c>
      <c r="DY19" s="1">
        <v>35</v>
      </c>
      <c r="EA19" s="33">
        <v>17</v>
      </c>
      <c r="EB19" s="33" t="s">
        <v>513</v>
      </c>
      <c r="EC19" s="36" t="s">
        <v>907</v>
      </c>
      <c r="ED19" s="36" t="s">
        <v>920</v>
      </c>
      <c r="EE19" s="36">
        <v>5</v>
      </c>
      <c r="EF19" s="36">
        <v>7</v>
      </c>
      <c r="EG19" s="36">
        <v>6.5</v>
      </c>
      <c r="EH19" s="36">
        <v>2</v>
      </c>
      <c r="EI19" s="36">
        <v>13.5</v>
      </c>
      <c r="EJ19" s="36">
        <v>34</v>
      </c>
      <c r="EL19" s="7">
        <v>17</v>
      </c>
      <c r="EM19" s="7" t="s">
        <v>513</v>
      </c>
      <c r="EN19" s="7" t="s">
        <v>971</v>
      </c>
      <c r="EO19" s="7" t="s">
        <v>972</v>
      </c>
      <c r="EP19" s="7">
        <v>5.5</v>
      </c>
      <c r="EQ19" s="7">
        <v>9</v>
      </c>
      <c r="ER19" s="7">
        <v>4</v>
      </c>
      <c r="ES19" s="7">
        <v>5</v>
      </c>
      <c r="ET19" s="7">
        <v>14.5</v>
      </c>
      <c r="EU19" s="7">
        <v>38</v>
      </c>
      <c r="EW19" s="13" t="s">
        <v>1031</v>
      </c>
      <c r="EX19" s="32" t="s">
        <v>513</v>
      </c>
      <c r="EY19" s="13" t="s">
        <v>1036</v>
      </c>
      <c r="EZ19" s="13" t="s">
        <v>1033</v>
      </c>
      <c r="FA19" s="13">
        <v>8</v>
      </c>
      <c r="FB19" s="13">
        <v>5.5</v>
      </c>
      <c r="FC19" s="13">
        <v>0</v>
      </c>
      <c r="FD19" s="13">
        <v>10</v>
      </c>
      <c r="FE19" s="13">
        <v>15.5</v>
      </c>
      <c r="FF19" s="13">
        <v>39</v>
      </c>
      <c r="FJ19" s="1" t="s">
        <v>42</v>
      </c>
      <c r="FK19" s="31" t="s">
        <v>513</v>
      </c>
      <c r="FL19" s="1" t="s">
        <v>1114</v>
      </c>
      <c r="FM19" s="1" t="s">
        <v>90</v>
      </c>
      <c r="FN19" s="1">
        <v>0</v>
      </c>
      <c r="FO19" s="1">
        <v>3.5</v>
      </c>
      <c r="FP19" s="1">
        <v>8</v>
      </c>
      <c r="FQ19" s="1">
        <v>9</v>
      </c>
      <c r="FR19" s="1">
        <v>12</v>
      </c>
      <c r="FS19" s="1">
        <v>32.5</v>
      </c>
    </row>
    <row r="20" spans="1:175" ht="46.8" x14ac:dyDescent="0.3">
      <c r="A20" s="1" t="s">
        <v>45</v>
      </c>
      <c r="B20" s="1" t="s">
        <v>513</v>
      </c>
      <c r="C20" s="1" t="s">
        <v>46</v>
      </c>
      <c r="D20" s="1" t="s">
        <v>30</v>
      </c>
      <c r="E20" s="1">
        <v>4</v>
      </c>
      <c r="F20" s="1">
        <v>9</v>
      </c>
      <c r="G20" s="1">
        <v>4</v>
      </c>
      <c r="H20" s="1">
        <v>4.5</v>
      </c>
      <c r="I20" s="1">
        <v>10.5</v>
      </c>
      <c r="J20" s="1">
        <v>32</v>
      </c>
      <c r="L20" s="5">
        <v>18</v>
      </c>
      <c r="M20" s="5" t="s">
        <v>513</v>
      </c>
      <c r="N20" s="4" t="s">
        <v>150</v>
      </c>
      <c r="O20" s="4" t="s">
        <v>151</v>
      </c>
      <c r="P20" s="4">
        <v>6</v>
      </c>
      <c r="Q20" s="4">
        <v>9</v>
      </c>
      <c r="R20" s="4">
        <v>0.5</v>
      </c>
      <c r="S20" s="4">
        <v>6</v>
      </c>
      <c r="T20" s="4">
        <v>17</v>
      </c>
      <c r="U20" s="4">
        <v>38.5</v>
      </c>
      <c r="W20" s="14">
        <v>18</v>
      </c>
      <c r="X20" s="14" t="s">
        <v>513</v>
      </c>
      <c r="Y20" s="13" t="s">
        <v>131</v>
      </c>
      <c r="Z20" s="13" t="s">
        <v>207</v>
      </c>
      <c r="AA20" s="13">
        <v>9</v>
      </c>
      <c r="AB20" s="13">
        <v>4.5</v>
      </c>
      <c r="AC20" s="13">
        <v>7</v>
      </c>
      <c r="AD20" s="13">
        <v>2</v>
      </c>
      <c r="AE20" s="13">
        <v>13.5</v>
      </c>
      <c r="AF20" s="13">
        <v>36</v>
      </c>
      <c r="AH20" s="14">
        <v>18</v>
      </c>
      <c r="AI20" s="14" t="s">
        <v>513</v>
      </c>
      <c r="AJ20" s="13" t="s">
        <v>278</v>
      </c>
      <c r="AK20" s="13" t="s">
        <v>52</v>
      </c>
      <c r="AL20" s="13">
        <v>5</v>
      </c>
      <c r="AM20" s="13">
        <v>1.5</v>
      </c>
      <c r="AN20" s="13">
        <v>0</v>
      </c>
      <c r="AO20" s="13">
        <v>8.5</v>
      </c>
      <c r="AP20" s="13">
        <v>13.5</v>
      </c>
      <c r="AQ20" s="13">
        <v>28.5</v>
      </c>
      <c r="AS20" s="13"/>
      <c r="AT20" s="14" t="s">
        <v>45</v>
      </c>
      <c r="AU20" s="14" t="s">
        <v>337</v>
      </c>
      <c r="AV20" s="14" t="s">
        <v>338</v>
      </c>
      <c r="AW20" s="37">
        <v>8</v>
      </c>
      <c r="AX20" s="22">
        <v>9</v>
      </c>
      <c r="AY20" s="22">
        <v>0</v>
      </c>
      <c r="AZ20" s="22">
        <v>5</v>
      </c>
      <c r="BA20" s="22">
        <v>20</v>
      </c>
      <c r="BB20" s="22">
        <v>42</v>
      </c>
      <c r="BD20" s="20" t="s">
        <v>45</v>
      </c>
      <c r="BE20" s="20" t="s">
        <v>513</v>
      </c>
      <c r="BF20" s="20" t="s">
        <v>420</v>
      </c>
      <c r="BG20" s="20" t="s">
        <v>401</v>
      </c>
      <c r="BH20" s="20">
        <v>0</v>
      </c>
      <c r="BI20" s="20">
        <v>7</v>
      </c>
      <c r="BJ20" s="20">
        <v>0</v>
      </c>
      <c r="BK20" s="20">
        <v>9.5</v>
      </c>
      <c r="BL20" s="20">
        <v>16</v>
      </c>
      <c r="BM20" s="20">
        <v>32.5</v>
      </c>
      <c r="BN20" s="21"/>
      <c r="BO20" s="13">
        <v>18</v>
      </c>
      <c r="BP20" s="13" t="s">
        <v>485</v>
      </c>
      <c r="BQ20" s="32" t="s">
        <v>523</v>
      </c>
      <c r="BR20" s="13">
        <v>10</v>
      </c>
      <c r="BS20" s="13">
        <v>4</v>
      </c>
      <c r="BT20" s="13">
        <v>5</v>
      </c>
      <c r="BU20" s="13">
        <v>7.5</v>
      </c>
      <c r="BV20" s="13">
        <v>14</v>
      </c>
      <c r="BW20" s="13">
        <v>40.5</v>
      </c>
      <c r="BY20" s="1">
        <v>18</v>
      </c>
      <c r="BZ20" s="1" t="s">
        <v>513</v>
      </c>
      <c r="CA20" s="1" t="s">
        <v>543</v>
      </c>
      <c r="CB20" s="1">
        <v>1.5</v>
      </c>
      <c r="CC20" s="1">
        <v>9.5</v>
      </c>
      <c r="CD20" s="1">
        <v>5</v>
      </c>
      <c r="CE20" s="1">
        <v>9.5</v>
      </c>
      <c r="CF20" s="1">
        <v>14.5</v>
      </c>
      <c r="CG20" s="1">
        <v>40</v>
      </c>
      <c r="CI20" s="7">
        <v>18</v>
      </c>
      <c r="CJ20" s="7" t="s">
        <v>513</v>
      </c>
      <c r="CK20" s="1" t="s">
        <v>619</v>
      </c>
      <c r="CL20" s="1" t="s">
        <v>102</v>
      </c>
      <c r="CM20" s="1">
        <v>10</v>
      </c>
      <c r="CN20" s="1">
        <v>7</v>
      </c>
      <c r="CO20" s="1">
        <v>0</v>
      </c>
      <c r="CP20" s="1">
        <v>10</v>
      </c>
      <c r="CQ20" s="1">
        <v>11</v>
      </c>
      <c r="CR20" s="1">
        <v>38</v>
      </c>
      <c r="CT20" s="1" t="s">
        <v>682</v>
      </c>
      <c r="CU20" s="7" t="s">
        <v>513</v>
      </c>
      <c r="CV20" s="1" t="s">
        <v>683</v>
      </c>
      <c r="CW20" s="1" t="s">
        <v>403</v>
      </c>
      <c r="CX20" s="1">
        <v>5</v>
      </c>
      <c r="CY20" s="1">
        <v>6</v>
      </c>
      <c r="CZ20" s="1">
        <v>8</v>
      </c>
      <c r="DA20" s="1">
        <v>1.5</v>
      </c>
      <c r="DB20" s="1">
        <v>16</v>
      </c>
      <c r="DC20" s="1">
        <v>36.5</v>
      </c>
      <c r="DE20" s="32">
        <v>18</v>
      </c>
      <c r="DF20" s="32" t="s">
        <v>513</v>
      </c>
      <c r="DG20" s="13" t="s">
        <v>771</v>
      </c>
      <c r="DH20" s="13" t="s">
        <v>772</v>
      </c>
      <c r="DI20" s="13">
        <v>5</v>
      </c>
      <c r="DJ20" s="13">
        <v>3.5</v>
      </c>
      <c r="DK20" s="13">
        <v>9.5</v>
      </c>
      <c r="DL20" s="13">
        <v>5</v>
      </c>
      <c r="DM20" s="13">
        <v>18</v>
      </c>
      <c r="DN20" s="13">
        <v>41</v>
      </c>
      <c r="DP20" s="31">
        <v>18</v>
      </c>
      <c r="DQ20" s="31" t="s">
        <v>513</v>
      </c>
      <c r="DR20" s="1" t="s">
        <v>826</v>
      </c>
      <c r="DS20" s="1" t="s">
        <v>868</v>
      </c>
      <c r="DT20" s="1">
        <v>7.5</v>
      </c>
      <c r="DU20" s="1">
        <v>0</v>
      </c>
      <c r="DV20" s="1">
        <v>9</v>
      </c>
      <c r="DW20" s="1">
        <v>2</v>
      </c>
      <c r="DX20" s="1">
        <v>16</v>
      </c>
      <c r="DY20" s="1">
        <v>34.5</v>
      </c>
      <c r="EA20" s="33">
        <v>18</v>
      </c>
      <c r="EB20" s="33" t="s">
        <v>514</v>
      </c>
      <c r="EC20" s="36" t="s">
        <v>821</v>
      </c>
      <c r="ED20" s="36" t="s">
        <v>921</v>
      </c>
      <c r="EE20" s="36">
        <v>9</v>
      </c>
      <c r="EF20" s="36">
        <v>7.5</v>
      </c>
      <c r="EG20" s="36">
        <v>4.5</v>
      </c>
      <c r="EH20" s="36">
        <v>2</v>
      </c>
      <c r="EI20" s="36">
        <v>11</v>
      </c>
      <c r="EJ20" s="36">
        <v>34</v>
      </c>
      <c r="EL20" s="7">
        <v>18</v>
      </c>
      <c r="EM20" s="7" t="s">
        <v>513</v>
      </c>
      <c r="EN20" s="7" t="s">
        <v>973</v>
      </c>
      <c r="EO20" s="7" t="s">
        <v>92</v>
      </c>
      <c r="EP20" s="7">
        <v>5</v>
      </c>
      <c r="EQ20" s="7">
        <v>5</v>
      </c>
      <c r="ER20" s="7">
        <v>9.5</v>
      </c>
      <c r="ES20" s="7">
        <v>3</v>
      </c>
      <c r="ET20" s="7">
        <v>15</v>
      </c>
      <c r="EU20" s="7">
        <v>37.5</v>
      </c>
      <c r="EW20" s="13" t="s">
        <v>45</v>
      </c>
      <c r="EX20" s="32" t="s">
        <v>513</v>
      </c>
      <c r="EY20" s="13" t="s">
        <v>1037</v>
      </c>
      <c r="EZ20" s="13" t="s">
        <v>301</v>
      </c>
      <c r="FA20" s="13">
        <v>6.5</v>
      </c>
      <c r="FB20" s="13">
        <v>6.5</v>
      </c>
      <c r="FC20" s="13">
        <v>2</v>
      </c>
      <c r="FD20" s="13">
        <v>6.5</v>
      </c>
      <c r="FE20" s="13">
        <v>16.5</v>
      </c>
      <c r="FF20" s="13">
        <v>38</v>
      </c>
      <c r="FJ20" s="1" t="s">
        <v>45</v>
      </c>
      <c r="FK20" s="31" t="s">
        <v>513</v>
      </c>
      <c r="FL20" s="1" t="s">
        <v>1115</v>
      </c>
      <c r="FM20" s="1" t="s">
        <v>1116</v>
      </c>
      <c r="FN20" s="1">
        <v>0</v>
      </c>
      <c r="FO20" s="1">
        <v>4</v>
      </c>
      <c r="FP20" s="1">
        <v>9.5</v>
      </c>
      <c r="FQ20" s="1">
        <v>2.5</v>
      </c>
      <c r="FR20" s="1">
        <v>14</v>
      </c>
      <c r="FS20" s="1">
        <v>30</v>
      </c>
    </row>
    <row r="21" spans="1:175" ht="62.4" x14ac:dyDescent="0.3">
      <c r="A21" s="1" t="s">
        <v>47</v>
      </c>
      <c r="B21" s="1" t="s">
        <v>513</v>
      </c>
      <c r="C21" s="1" t="s">
        <v>48</v>
      </c>
      <c r="D21" s="1" t="s">
        <v>49</v>
      </c>
      <c r="E21" s="1">
        <v>0</v>
      </c>
      <c r="F21" s="1">
        <v>6</v>
      </c>
      <c r="G21" s="1">
        <v>3</v>
      </c>
      <c r="H21" s="1">
        <v>9.5</v>
      </c>
      <c r="I21" s="1">
        <v>13.5</v>
      </c>
      <c r="J21" s="1">
        <v>32</v>
      </c>
      <c r="L21" s="5">
        <v>19</v>
      </c>
      <c r="M21" s="5" t="s">
        <v>513</v>
      </c>
      <c r="N21" s="4" t="s">
        <v>152</v>
      </c>
      <c r="O21" s="4" t="s">
        <v>52</v>
      </c>
      <c r="P21" s="4">
        <v>4</v>
      </c>
      <c r="Q21" s="4">
        <v>9.5</v>
      </c>
      <c r="R21" s="4">
        <v>0</v>
      </c>
      <c r="S21" s="4">
        <v>10</v>
      </c>
      <c r="T21" s="4">
        <v>15</v>
      </c>
      <c r="U21" s="4">
        <v>38.5</v>
      </c>
      <c r="W21" s="14">
        <v>19</v>
      </c>
      <c r="X21" s="14" t="s">
        <v>513</v>
      </c>
      <c r="Y21" s="13" t="s">
        <v>139</v>
      </c>
      <c r="Z21" s="13" t="s">
        <v>208</v>
      </c>
      <c r="AA21" s="13">
        <v>9</v>
      </c>
      <c r="AB21" s="13">
        <v>0.5</v>
      </c>
      <c r="AC21" s="13">
        <v>7</v>
      </c>
      <c r="AD21" s="13">
        <v>5.5</v>
      </c>
      <c r="AE21" s="13">
        <v>14</v>
      </c>
      <c r="AF21" s="13">
        <v>36</v>
      </c>
      <c r="AH21" s="14">
        <v>19</v>
      </c>
      <c r="AI21" s="14" t="s">
        <v>513</v>
      </c>
      <c r="AJ21" s="13" t="s">
        <v>279</v>
      </c>
      <c r="AK21" s="13" t="s">
        <v>280</v>
      </c>
      <c r="AL21" s="13">
        <v>5</v>
      </c>
      <c r="AM21" s="13">
        <v>5.5</v>
      </c>
      <c r="AN21" s="13">
        <v>4</v>
      </c>
      <c r="AO21" s="13">
        <v>1</v>
      </c>
      <c r="AP21" s="13">
        <v>12</v>
      </c>
      <c r="AQ21" s="13">
        <v>27.5</v>
      </c>
      <c r="AS21" s="13"/>
      <c r="AT21" s="14" t="s">
        <v>47</v>
      </c>
      <c r="AU21" s="14" t="s">
        <v>339</v>
      </c>
      <c r="AV21" s="14" t="s">
        <v>188</v>
      </c>
      <c r="AW21" s="37">
        <v>9.5</v>
      </c>
      <c r="AX21" s="22">
        <v>7.5</v>
      </c>
      <c r="AY21" s="22">
        <v>0</v>
      </c>
      <c r="AZ21" s="22">
        <v>10</v>
      </c>
      <c r="BA21" s="22">
        <v>14</v>
      </c>
      <c r="BB21" s="22">
        <v>41</v>
      </c>
      <c r="BD21" s="21" t="s">
        <v>47</v>
      </c>
      <c r="BE21" s="21" t="s">
        <v>513</v>
      </c>
      <c r="BF21" s="20" t="s">
        <v>421</v>
      </c>
      <c r="BG21" s="20" t="s">
        <v>422</v>
      </c>
      <c r="BH21" s="20">
        <v>0</v>
      </c>
      <c r="BI21" s="20">
        <v>7</v>
      </c>
      <c r="BJ21" s="20">
        <v>9</v>
      </c>
      <c r="BK21" s="20">
        <v>6.5</v>
      </c>
      <c r="BL21" s="20">
        <v>9.5</v>
      </c>
      <c r="BM21" s="20">
        <v>32</v>
      </c>
      <c r="BN21" s="21"/>
      <c r="BO21" s="13">
        <v>19</v>
      </c>
      <c r="BP21" s="13" t="s">
        <v>154</v>
      </c>
      <c r="BQ21" s="32" t="s">
        <v>523</v>
      </c>
      <c r="BR21" s="13">
        <v>4</v>
      </c>
      <c r="BS21" s="14">
        <v>10</v>
      </c>
      <c r="BT21" s="13">
        <v>3.5</v>
      </c>
      <c r="BU21" s="13">
        <v>2</v>
      </c>
      <c r="BV21" s="13">
        <v>19</v>
      </c>
      <c r="BW21" s="13">
        <v>38.5</v>
      </c>
      <c r="BY21" s="1">
        <v>19</v>
      </c>
      <c r="BZ21" s="1" t="s">
        <v>513</v>
      </c>
      <c r="CA21" s="1" t="s">
        <v>544</v>
      </c>
      <c r="CB21" s="1">
        <v>6</v>
      </c>
      <c r="CC21" s="1">
        <v>10</v>
      </c>
      <c r="CD21" s="1">
        <v>1</v>
      </c>
      <c r="CE21" s="1">
        <v>9</v>
      </c>
      <c r="CF21" s="1">
        <v>14</v>
      </c>
      <c r="CG21" s="1">
        <v>40</v>
      </c>
      <c r="CI21" s="7">
        <v>19</v>
      </c>
      <c r="CJ21" s="7" t="s">
        <v>513</v>
      </c>
      <c r="CK21" s="1" t="s">
        <v>620</v>
      </c>
      <c r="CL21" s="1" t="s">
        <v>584</v>
      </c>
      <c r="CM21" s="1">
        <v>9</v>
      </c>
      <c r="CN21" s="1">
        <v>4</v>
      </c>
      <c r="CO21" s="1">
        <v>0</v>
      </c>
      <c r="CP21" s="1">
        <v>9.5</v>
      </c>
      <c r="CQ21" s="1">
        <v>14.5</v>
      </c>
      <c r="CR21" s="1">
        <v>37</v>
      </c>
      <c r="CT21" s="1" t="s">
        <v>682</v>
      </c>
      <c r="CU21" s="7" t="s">
        <v>513</v>
      </c>
      <c r="CV21" s="1" t="s">
        <v>684</v>
      </c>
      <c r="CW21" s="1" t="s">
        <v>685</v>
      </c>
      <c r="CX21" s="1">
        <v>1</v>
      </c>
      <c r="CY21" s="1">
        <v>7.5</v>
      </c>
      <c r="CZ21" s="1">
        <v>10</v>
      </c>
      <c r="DA21" s="1">
        <v>8</v>
      </c>
      <c r="DB21" s="1">
        <v>10</v>
      </c>
      <c r="DC21" s="1">
        <v>36.5</v>
      </c>
      <c r="DE21" s="32">
        <v>19</v>
      </c>
      <c r="DF21" s="32" t="s">
        <v>513</v>
      </c>
      <c r="DG21" s="13" t="s">
        <v>773</v>
      </c>
      <c r="DH21" s="13" t="s">
        <v>774</v>
      </c>
      <c r="DI21" s="13">
        <v>5</v>
      </c>
      <c r="DJ21" s="13">
        <v>3.5</v>
      </c>
      <c r="DK21" s="13">
        <v>5</v>
      </c>
      <c r="DL21" s="13">
        <v>10</v>
      </c>
      <c r="DM21" s="13">
        <v>17</v>
      </c>
      <c r="DN21" s="13">
        <v>40.5</v>
      </c>
      <c r="DP21" s="31">
        <v>19</v>
      </c>
      <c r="DQ21" s="31" t="s">
        <v>513</v>
      </c>
      <c r="DR21" s="1" t="s">
        <v>769</v>
      </c>
      <c r="DS21" s="1" t="s">
        <v>869</v>
      </c>
      <c r="DT21" s="1">
        <v>4</v>
      </c>
      <c r="DU21" s="1">
        <v>1</v>
      </c>
      <c r="DV21" s="1">
        <v>7</v>
      </c>
      <c r="DW21" s="1">
        <v>9.5</v>
      </c>
      <c r="DX21" s="1">
        <v>11</v>
      </c>
      <c r="DY21" s="1">
        <v>32.5</v>
      </c>
      <c r="EA21" s="33">
        <v>19</v>
      </c>
      <c r="EB21" s="33" t="s">
        <v>513</v>
      </c>
      <c r="EC21" s="36" t="s">
        <v>244</v>
      </c>
      <c r="ED21" s="36" t="s">
        <v>922</v>
      </c>
      <c r="EE21" s="36">
        <v>6.5</v>
      </c>
      <c r="EF21" s="36">
        <v>5.5</v>
      </c>
      <c r="EG21" s="36">
        <v>7.5</v>
      </c>
      <c r="EH21" s="36">
        <v>1</v>
      </c>
      <c r="EI21" s="36">
        <v>13</v>
      </c>
      <c r="EJ21" s="36">
        <v>33.5</v>
      </c>
      <c r="EL21" s="7">
        <v>19</v>
      </c>
      <c r="EM21" s="7" t="s">
        <v>513</v>
      </c>
      <c r="EN21" s="7" t="s">
        <v>974</v>
      </c>
      <c r="EO21" s="7" t="s">
        <v>954</v>
      </c>
      <c r="EP21" s="7">
        <v>5</v>
      </c>
      <c r="EQ21" s="7">
        <v>0</v>
      </c>
      <c r="ER21" s="7">
        <v>8</v>
      </c>
      <c r="ES21" s="7">
        <v>4.5</v>
      </c>
      <c r="ET21" s="7">
        <v>18.5</v>
      </c>
      <c r="EU21" s="7">
        <v>36</v>
      </c>
      <c r="EW21" s="13" t="s">
        <v>47</v>
      </c>
      <c r="EX21" s="32" t="s">
        <v>513</v>
      </c>
      <c r="EY21" s="13" t="s">
        <v>1038</v>
      </c>
      <c r="EZ21" s="13" t="s">
        <v>870</v>
      </c>
      <c r="FA21" s="13">
        <v>7.5</v>
      </c>
      <c r="FB21" s="13">
        <v>5.5</v>
      </c>
      <c r="FC21" s="13">
        <v>0</v>
      </c>
      <c r="FD21" s="13">
        <v>8</v>
      </c>
      <c r="FE21" s="13">
        <v>15</v>
      </c>
      <c r="FF21" s="13">
        <v>36</v>
      </c>
      <c r="FJ21" s="1" t="s">
        <v>47</v>
      </c>
      <c r="FK21" s="31" t="s">
        <v>513</v>
      </c>
      <c r="FL21" s="1" t="s">
        <v>1117</v>
      </c>
      <c r="FM21" s="1" t="s">
        <v>1118</v>
      </c>
      <c r="FN21" s="1">
        <v>3</v>
      </c>
      <c r="FO21" s="1">
        <v>1</v>
      </c>
      <c r="FP21" s="1">
        <v>0</v>
      </c>
      <c r="FQ21" s="1">
        <v>6</v>
      </c>
      <c r="FR21" s="1">
        <v>18.5</v>
      </c>
      <c r="FS21" s="1">
        <v>28.5</v>
      </c>
    </row>
    <row r="22" spans="1:175" ht="62.4" x14ac:dyDescent="0.3">
      <c r="A22" s="1" t="s">
        <v>50</v>
      </c>
      <c r="B22" s="1" t="s">
        <v>513</v>
      </c>
      <c r="C22" s="1" t="s">
        <v>51</v>
      </c>
      <c r="D22" s="1" t="s">
        <v>52</v>
      </c>
      <c r="E22" s="1">
        <v>0.5</v>
      </c>
      <c r="F22" s="1">
        <v>4</v>
      </c>
      <c r="G22" s="1">
        <v>5.5</v>
      </c>
      <c r="H22" s="1">
        <v>4</v>
      </c>
      <c r="I22" s="1">
        <v>14</v>
      </c>
      <c r="J22" s="1">
        <v>28</v>
      </c>
      <c r="L22" s="5">
        <v>20</v>
      </c>
      <c r="M22" s="5" t="s">
        <v>513</v>
      </c>
      <c r="N22" s="4" t="s">
        <v>153</v>
      </c>
      <c r="O22" s="4" t="s">
        <v>142</v>
      </c>
      <c r="P22" s="4">
        <v>7</v>
      </c>
      <c r="Q22" s="4">
        <v>8.5</v>
      </c>
      <c r="R22" s="4">
        <v>2</v>
      </c>
      <c r="S22" s="4">
        <v>6</v>
      </c>
      <c r="T22" s="4">
        <v>14.5</v>
      </c>
      <c r="U22" s="4">
        <v>38</v>
      </c>
      <c r="W22" s="14">
        <v>20</v>
      </c>
      <c r="X22" s="14" t="s">
        <v>513</v>
      </c>
      <c r="Y22" s="13" t="s">
        <v>149</v>
      </c>
      <c r="Z22" s="13" t="s">
        <v>209</v>
      </c>
      <c r="AA22" s="13">
        <v>9</v>
      </c>
      <c r="AB22" s="13">
        <v>1</v>
      </c>
      <c r="AC22" s="13">
        <v>5</v>
      </c>
      <c r="AD22" s="13">
        <v>8</v>
      </c>
      <c r="AE22" s="13">
        <v>12</v>
      </c>
      <c r="AF22" s="13">
        <v>35</v>
      </c>
      <c r="AH22" s="14">
        <v>20</v>
      </c>
      <c r="AI22" s="14" t="s">
        <v>513</v>
      </c>
      <c r="AJ22" s="13" t="s">
        <v>139</v>
      </c>
      <c r="AK22" s="13" t="s">
        <v>140</v>
      </c>
      <c r="AL22" s="13">
        <v>9.5</v>
      </c>
      <c r="AM22" s="13">
        <v>2</v>
      </c>
      <c r="AN22" s="13">
        <v>6.5</v>
      </c>
      <c r="AO22" s="13">
        <v>7</v>
      </c>
      <c r="AP22" s="13">
        <v>2</v>
      </c>
      <c r="AQ22" s="13">
        <v>27</v>
      </c>
      <c r="AS22" s="13"/>
      <c r="AT22" s="14" t="s">
        <v>50</v>
      </c>
      <c r="AU22" s="14" t="s">
        <v>340</v>
      </c>
      <c r="AV22" s="14" t="s">
        <v>325</v>
      </c>
      <c r="AW22" s="37">
        <v>10</v>
      </c>
      <c r="AX22" s="22">
        <v>8</v>
      </c>
      <c r="AY22" s="22">
        <v>1.5</v>
      </c>
      <c r="AZ22" s="22">
        <v>7.5</v>
      </c>
      <c r="BA22" s="22">
        <v>13</v>
      </c>
      <c r="BB22" s="22">
        <v>40</v>
      </c>
      <c r="BD22" s="20" t="s">
        <v>50</v>
      </c>
      <c r="BE22" s="20" t="s">
        <v>513</v>
      </c>
      <c r="BF22" s="20" t="s">
        <v>423</v>
      </c>
      <c r="BG22" s="20" t="s">
        <v>424</v>
      </c>
      <c r="BH22" s="20">
        <v>0</v>
      </c>
      <c r="BI22" s="20">
        <v>5</v>
      </c>
      <c r="BJ22" s="20">
        <v>7</v>
      </c>
      <c r="BK22" s="20">
        <v>5.5</v>
      </c>
      <c r="BL22" s="20">
        <v>14</v>
      </c>
      <c r="BM22" s="20">
        <f>SUM(BH22:BL22)</f>
        <v>31.5</v>
      </c>
      <c r="BN22" s="21"/>
      <c r="BO22" s="13">
        <v>20</v>
      </c>
      <c r="BP22" s="13" t="s">
        <v>486</v>
      </c>
      <c r="BQ22" s="32" t="s">
        <v>523</v>
      </c>
      <c r="BR22" s="13">
        <v>1.5</v>
      </c>
      <c r="BS22" s="13">
        <v>9.5</v>
      </c>
      <c r="BT22" s="13">
        <v>6</v>
      </c>
      <c r="BU22" s="13">
        <v>0</v>
      </c>
      <c r="BV22" s="13">
        <v>19</v>
      </c>
      <c r="BW22" s="13">
        <v>36</v>
      </c>
      <c r="BY22" s="1">
        <v>20</v>
      </c>
      <c r="BZ22" s="1" t="s">
        <v>513</v>
      </c>
      <c r="CA22" s="1" t="s">
        <v>545</v>
      </c>
      <c r="CB22" s="1">
        <v>3</v>
      </c>
      <c r="CC22" s="1">
        <v>10</v>
      </c>
      <c r="CD22" s="1">
        <v>5</v>
      </c>
      <c r="CE22" s="1">
        <v>3.5</v>
      </c>
      <c r="CF22" s="1">
        <v>18</v>
      </c>
      <c r="CG22" s="1">
        <v>39.5</v>
      </c>
      <c r="CI22" s="7">
        <v>20</v>
      </c>
      <c r="CJ22" s="7" t="s">
        <v>513</v>
      </c>
      <c r="CK22" s="1" t="s">
        <v>621</v>
      </c>
      <c r="CL22" s="1" t="s">
        <v>585</v>
      </c>
      <c r="CM22" s="1">
        <v>10</v>
      </c>
      <c r="CN22" s="1">
        <v>8.5</v>
      </c>
      <c r="CO22" s="1">
        <v>5</v>
      </c>
      <c r="CP22" s="1">
        <v>1.5</v>
      </c>
      <c r="CQ22" s="1">
        <v>12</v>
      </c>
      <c r="CR22" s="1">
        <v>37</v>
      </c>
      <c r="CT22" s="1" t="s">
        <v>686</v>
      </c>
      <c r="CU22" s="7" t="s">
        <v>513</v>
      </c>
      <c r="CV22" s="1" t="s">
        <v>687</v>
      </c>
      <c r="CW22" s="1" t="s">
        <v>668</v>
      </c>
      <c r="CX22" s="1">
        <v>2.5</v>
      </c>
      <c r="CY22" s="1">
        <v>6.5</v>
      </c>
      <c r="CZ22" s="1">
        <v>6</v>
      </c>
      <c r="DA22" s="1">
        <v>9</v>
      </c>
      <c r="DB22" s="1">
        <v>10</v>
      </c>
      <c r="DC22" s="1">
        <v>34</v>
      </c>
      <c r="DE22" s="32">
        <v>20</v>
      </c>
      <c r="DF22" s="32" t="s">
        <v>513</v>
      </c>
      <c r="DG22" s="13" t="s">
        <v>775</v>
      </c>
      <c r="DH22" s="13" t="s">
        <v>776</v>
      </c>
      <c r="DI22" s="13">
        <v>6</v>
      </c>
      <c r="DJ22" s="13">
        <v>3.5</v>
      </c>
      <c r="DK22" s="13">
        <v>6</v>
      </c>
      <c r="DL22" s="13">
        <v>9</v>
      </c>
      <c r="DM22" s="13">
        <v>16</v>
      </c>
      <c r="DN22" s="13">
        <v>40.5</v>
      </c>
      <c r="DP22" s="31">
        <v>20</v>
      </c>
      <c r="DQ22" s="31" t="s">
        <v>513</v>
      </c>
      <c r="DR22" s="1" t="s">
        <v>827</v>
      </c>
      <c r="DS22" s="1" t="s">
        <v>870</v>
      </c>
      <c r="DT22" s="1">
        <v>8</v>
      </c>
      <c r="DU22" s="1">
        <v>6</v>
      </c>
      <c r="DV22" s="1">
        <v>0</v>
      </c>
      <c r="DW22" s="1">
        <v>7.5</v>
      </c>
      <c r="DX22" s="1">
        <v>8.5</v>
      </c>
      <c r="DY22" s="1">
        <v>30</v>
      </c>
      <c r="EA22" s="33">
        <v>20</v>
      </c>
      <c r="EB22" s="33" t="s">
        <v>513</v>
      </c>
      <c r="EC22" s="36" t="s">
        <v>908</v>
      </c>
      <c r="ED22" s="36" t="s">
        <v>923</v>
      </c>
      <c r="EE22" s="36">
        <v>2.5</v>
      </c>
      <c r="EF22" s="36">
        <v>7</v>
      </c>
      <c r="EG22" s="36">
        <v>10</v>
      </c>
      <c r="EH22" s="36">
        <v>2</v>
      </c>
      <c r="EI22" s="36">
        <v>10</v>
      </c>
      <c r="EJ22" s="36">
        <v>31.5</v>
      </c>
      <c r="EL22" s="7">
        <v>20</v>
      </c>
      <c r="EM22" s="7" t="s">
        <v>513</v>
      </c>
      <c r="EN22" s="7" t="s">
        <v>895</v>
      </c>
      <c r="EO22" s="7" t="s">
        <v>975</v>
      </c>
      <c r="EP22" s="7">
        <v>5</v>
      </c>
      <c r="EQ22" s="7">
        <v>9</v>
      </c>
      <c r="ER22" s="7">
        <v>2.5</v>
      </c>
      <c r="ES22" s="7">
        <v>1</v>
      </c>
      <c r="ET22" s="7">
        <v>18</v>
      </c>
      <c r="EU22" s="7">
        <v>35.5</v>
      </c>
      <c r="EW22" s="13" t="s">
        <v>50</v>
      </c>
      <c r="EX22" s="32" t="s">
        <v>513</v>
      </c>
      <c r="EY22" s="13" t="s">
        <v>1039</v>
      </c>
      <c r="EZ22" s="13" t="s">
        <v>1040</v>
      </c>
      <c r="FA22" s="13">
        <v>4</v>
      </c>
      <c r="FB22" s="13">
        <v>6</v>
      </c>
      <c r="FC22" s="13">
        <v>0</v>
      </c>
      <c r="FD22" s="13">
        <v>8</v>
      </c>
      <c r="FE22" s="13">
        <v>17</v>
      </c>
      <c r="FF22" s="13">
        <v>35</v>
      </c>
      <c r="FJ22" s="1" t="s">
        <v>50</v>
      </c>
      <c r="FK22" s="31" t="s">
        <v>513</v>
      </c>
      <c r="FL22" s="1" t="s">
        <v>1119</v>
      </c>
      <c r="FM22" s="1" t="s">
        <v>1110</v>
      </c>
      <c r="FN22" s="1">
        <v>3</v>
      </c>
      <c r="FO22" s="1">
        <v>0</v>
      </c>
      <c r="FP22" s="1">
        <v>1</v>
      </c>
      <c r="FQ22" s="1">
        <v>1.5</v>
      </c>
      <c r="FR22" s="1">
        <v>19</v>
      </c>
      <c r="FS22" s="1">
        <v>24.5</v>
      </c>
    </row>
    <row r="23" spans="1:175" ht="46.8" x14ac:dyDescent="0.3">
      <c r="A23" s="1" t="s">
        <v>53</v>
      </c>
      <c r="B23" s="1" t="s">
        <v>513</v>
      </c>
      <c r="C23" s="1" t="s">
        <v>54</v>
      </c>
      <c r="D23" s="1" t="s">
        <v>52</v>
      </c>
      <c r="E23" s="1">
        <v>0.5</v>
      </c>
      <c r="F23" s="1">
        <v>4</v>
      </c>
      <c r="G23" s="1">
        <v>10</v>
      </c>
      <c r="H23" s="1">
        <v>1.5</v>
      </c>
      <c r="I23" s="1">
        <v>11</v>
      </c>
      <c r="J23" s="1">
        <v>27</v>
      </c>
      <c r="L23" s="5">
        <v>21</v>
      </c>
      <c r="M23" s="5" t="s">
        <v>513</v>
      </c>
      <c r="N23" s="4" t="s">
        <v>155</v>
      </c>
      <c r="O23" s="4" t="s">
        <v>156</v>
      </c>
      <c r="P23" s="4">
        <v>9</v>
      </c>
      <c r="Q23" s="4">
        <v>10</v>
      </c>
      <c r="R23" s="4">
        <v>2</v>
      </c>
      <c r="S23" s="4">
        <v>5</v>
      </c>
      <c r="T23" s="4">
        <v>11.5</v>
      </c>
      <c r="U23" s="4">
        <v>37.5</v>
      </c>
      <c r="W23" s="14">
        <v>21</v>
      </c>
      <c r="X23" s="14" t="s">
        <v>513</v>
      </c>
      <c r="Y23" s="13" t="s">
        <v>143</v>
      </c>
      <c r="Z23" s="13" t="s">
        <v>188</v>
      </c>
      <c r="AA23" s="13">
        <v>10</v>
      </c>
      <c r="AB23" s="13">
        <v>0</v>
      </c>
      <c r="AC23" s="13">
        <v>10</v>
      </c>
      <c r="AD23" s="13">
        <v>2.5</v>
      </c>
      <c r="AE23" s="13">
        <v>11</v>
      </c>
      <c r="AF23" s="13">
        <v>33.5</v>
      </c>
      <c r="AH23" s="14">
        <v>21</v>
      </c>
      <c r="AI23" s="14" t="s">
        <v>513</v>
      </c>
      <c r="AJ23" s="13" t="s">
        <v>205</v>
      </c>
      <c r="AK23" s="13" t="s">
        <v>206</v>
      </c>
      <c r="AL23" s="13">
        <v>7.5</v>
      </c>
      <c r="AM23" s="13">
        <v>2</v>
      </c>
      <c r="AN23" s="13">
        <v>2</v>
      </c>
      <c r="AO23" s="13">
        <v>7</v>
      </c>
      <c r="AP23" s="13">
        <v>8.5</v>
      </c>
      <c r="AQ23" s="13">
        <v>27</v>
      </c>
      <c r="AS23" s="13"/>
      <c r="AT23" s="14" t="s">
        <v>53</v>
      </c>
      <c r="AU23" s="14" t="s">
        <v>279</v>
      </c>
      <c r="AV23" s="14" t="s">
        <v>341</v>
      </c>
      <c r="AW23" s="37">
        <v>1</v>
      </c>
      <c r="AX23" s="22">
        <v>9</v>
      </c>
      <c r="AY23" s="22">
        <v>1.5</v>
      </c>
      <c r="AZ23" s="22">
        <v>7.5</v>
      </c>
      <c r="BA23" s="22">
        <v>20</v>
      </c>
      <c r="BB23" s="22">
        <v>39</v>
      </c>
      <c r="BD23" s="21" t="s">
        <v>53</v>
      </c>
      <c r="BE23" s="21" t="s">
        <v>513</v>
      </c>
      <c r="BF23" s="20" t="s">
        <v>425</v>
      </c>
      <c r="BG23" s="20" t="s">
        <v>426</v>
      </c>
      <c r="BH23" s="20">
        <v>3</v>
      </c>
      <c r="BI23" s="20">
        <v>4</v>
      </c>
      <c r="BJ23" s="20">
        <v>5</v>
      </c>
      <c r="BK23" s="20">
        <v>8</v>
      </c>
      <c r="BL23" s="20">
        <v>11.5</v>
      </c>
      <c r="BM23" s="20">
        <f t="shared" ref="BM23:BM50" si="0">SUM(BH23:BL23)</f>
        <v>31.5</v>
      </c>
      <c r="BN23" s="21"/>
      <c r="BO23" s="13">
        <v>21</v>
      </c>
      <c r="BP23" s="13" t="s">
        <v>487</v>
      </c>
      <c r="BQ23" s="32" t="s">
        <v>523</v>
      </c>
      <c r="BR23" s="13">
        <v>6</v>
      </c>
      <c r="BS23" s="13">
        <v>9</v>
      </c>
      <c r="BT23" s="13">
        <v>9.5</v>
      </c>
      <c r="BU23" s="13">
        <v>1</v>
      </c>
      <c r="BV23" s="13">
        <v>9</v>
      </c>
      <c r="BW23" s="13">
        <v>34.5</v>
      </c>
      <c r="BY23" s="1">
        <v>21</v>
      </c>
      <c r="BZ23" s="1" t="s">
        <v>513</v>
      </c>
      <c r="CA23" s="1" t="s">
        <v>546</v>
      </c>
      <c r="CB23" s="1">
        <v>9.5</v>
      </c>
      <c r="CC23" s="1">
        <v>9</v>
      </c>
      <c r="CD23" s="1">
        <v>0.5</v>
      </c>
      <c r="CE23" s="1">
        <v>1.5</v>
      </c>
      <c r="CF23" s="1">
        <v>18.5</v>
      </c>
      <c r="CG23" s="1">
        <v>39</v>
      </c>
      <c r="CI23" s="7">
        <v>21</v>
      </c>
      <c r="CJ23" s="7" t="s">
        <v>513</v>
      </c>
      <c r="CK23" s="1" t="s">
        <v>622</v>
      </c>
      <c r="CL23" s="1" t="s">
        <v>350</v>
      </c>
      <c r="CM23" s="1">
        <v>10</v>
      </c>
      <c r="CN23" s="1">
        <v>7.5</v>
      </c>
      <c r="CO23" s="1">
        <v>5</v>
      </c>
      <c r="CP23" s="1">
        <v>0</v>
      </c>
      <c r="CQ23" s="1">
        <v>14</v>
      </c>
      <c r="CR23" s="1">
        <v>36.5</v>
      </c>
      <c r="CT23" s="1" t="s">
        <v>686</v>
      </c>
      <c r="CU23" s="7" t="s">
        <v>513</v>
      </c>
      <c r="CV23" s="1" t="s">
        <v>688</v>
      </c>
      <c r="CW23" s="1" t="s">
        <v>689</v>
      </c>
      <c r="CX23" s="1">
        <v>4.5</v>
      </c>
      <c r="CY23" s="1">
        <v>10</v>
      </c>
      <c r="CZ23" s="1">
        <v>10</v>
      </c>
      <c r="DA23" s="1">
        <v>1</v>
      </c>
      <c r="DB23" s="1">
        <v>8.5</v>
      </c>
      <c r="DC23" s="1">
        <v>34</v>
      </c>
      <c r="DE23" s="32">
        <v>21</v>
      </c>
      <c r="DF23" s="32" t="s">
        <v>513</v>
      </c>
      <c r="DG23" s="13" t="s">
        <v>777</v>
      </c>
      <c r="DH23" s="13" t="s">
        <v>778</v>
      </c>
      <c r="DI23" s="13">
        <v>5</v>
      </c>
      <c r="DJ23" s="13">
        <v>4.5</v>
      </c>
      <c r="DK23" s="13">
        <v>8.5</v>
      </c>
      <c r="DL23" s="13">
        <v>8</v>
      </c>
      <c r="DM23" s="13">
        <v>13.5</v>
      </c>
      <c r="DN23" s="13">
        <v>39.5</v>
      </c>
      <c r="DP23" s="31">
        <v>21</v>
      </c>
      <c r="DQ23" s="31" t="s">
        <v>513</v>
      </c>
      <c r="DR23" s="1" t="s">
        <v>828</v>
      </c>
      <c r="DS23" s="1" t="s">
        <v>860</v>
      </c>
      <c r="DT23" s="1">
        <v>2</v>
      </c>
      <c r="DU23" s="1">
        <v>1</v>
      </c>
      <c r="DV23" s="1">
        <v>7</v>
      </c>
      <c r="DW23" s="1">
        <v>10</v>
      </c>
      <c r="DX23" s="1">
        <v>9.5</v>
      </c>
      <c r="DY23" s="1">
        <v>29.5</v>
      </c>
      <c r="EA23" s="33">
        <v>21</v>
      </c>
      <c r="EB23" s="33" t="s">
        <v>513</v>
      </c>
      <c r="EC23" s="36" t="s">
        <v>169</v>
      </c>
      <c r="ED23" s="36" t="s">
        <v>924</v>
      </c>
      <c r="EE23" s="36">
        <v>5.5</v>
      </c>
      <c r="EF23" s="36">
        <v>9</v>
      </c>
      <c r="EG23" s="36">
        <v>6.5</v>
      </c>
      <c r="EH23" s="36">
        <v>1</v>
      </c>
      <c r="EI23" s="36">
        <v>9.5</v>
      </c>
      <c r="EJ23" s="36">
        <v>31.5</v>
      </c>
      <c r="EL23" s="7">
        <v>21</v>
      </c>
      <c r="EM23" s="7" t="s">
        <v>513</v>
      </c>
      <c r="EN23" s="7" t="s">
        <v>834</v>
      </c>
      <c r="EO23" s="7" t="s">
        <v>954</v>
      </c>
      <c r="EP23" s="7">
        <v>5</v>
      </c>
      <c r="EQ23" s="7">
        <v>0</v>
      </c>
      <c r="ER23" s="7">
        <v>3</v>
      </c>
      <c r="ES23" s="7">
        <v>9</v>
      </c>
      <c r="ET23" s="7">
        <v>16.5</v>
      </c>
      <c r="EU23" s="7">
        <v>33.5</v>
      </c>
      <c r="EW23" s="13" t="s">
        <v>53</v>
      </c>
      <c r="EX23" s="32" t="s">
        <v>513</v>
      </c>
      <c r="EY23" s="13" t="s">
        <v>1041</v>
      </c>
      <c r="EZ23" s="13" t="s">
        <v>1042</v>
      </c>
      <c r="FA23" s="13">
        <v>2.5</v>
      </c>
      <c r="FB23" s="13">
        <v>6</v>
      </c>
      <c r="FC23" s="13"/>
      <c r="FD23" s="13">
        <v>8</v>
      </c>
      <c r="FE23" s="13">
        <v>17.5</v>
      </c>
      <c r="FF23" s="13">
        <v>34</v>
      </c>
      <c r="FJ23" s="1" t="s">
        <v>53</v>
      </c>
      <c r="FK23" s="31" t="s">
        <v>513</v>
      </c>
      <c r="FL23" s="1" t="s">
        <v>1120</v>
      </c>
      <c r="FM23" s="1" t="s">
        <v>575</v>
      </c>
      <c r="FN23" s="1">
        <v>1</v>
      </c>
      <c r="FO23" s="1">
        <v>1</v>
      </c>
      <c r="FP23" s="1">
        <v>8</v>
      </c>
      <c r="FQ23" s="1">
        <v>4</v>
      </c>
      <c r="FR23" s="1">
        <v>9</v>
      </c>
      <c r="FS23" s="1">
        <v>23</v>
      </c>
    </row>
    <row r="24" spans="1:175" ht="62.4" x14ac:dyDescent="0.3">
      <c r="A24" s="1" t="s">
        <v>55</v>
      </c>
      <c r="B24" s="1" t="s">
        <v>513</v>
      </c>
      <c r="C24" s="1" t="s">
        <v>56</v>
      </c>
      <c r="D24" s="1" t="s">
        <v>57</v>
      </c>
      <c r="E24" s="1">
        <v>0.5</v>
      </c>
      <c r="F24" s="1">
        <v>6.5</v>
      </c>
      <c r="G24" s="1">
        <v>7.5</v>
      </c>
      <c r="H24" s="1">
        <v>1.5</v>
      </c>
      <c r="I24" s="1">
        <v>10.5</v>
      </c>
      <c r="J24" s="1">
        <v>26.5</v>
      </c>
      <c r="L24" s="5">
        <v>22</v>
      </c>
      <c r="M24" s="5" t="s">
        <v>513</v>
      </c>
      <c r="N24" s="4" t="s">
        <v>157</v>
      </c>
      <c r="O24" s="4" t="s">
        <v>158</v>
      </c>
      <c r="P24" s="4">
        <v>6</v>
      </c>
      <c r="Q24" s="4">
        <v>9</v>
      </c>
      <c r="R24" s="4">
        <v>4.5</v>
      </c>
      <c r="S24" s="4">
        <v>3</v>
      </c>
      <c r="T24" s="4">
        <v>14.5</v>
      </c>
      <c r="U24" s="4">
        <v>37</v>
      </c>
      <c r="W24" s="14">
        <v>22</v>
      </c>
      <c r="X24" s="14" t="s">
        <v>513</v>
      </c>
      <c r="Y24" s="13" t="s">
        <v>157</v>
      </c>
      <c r="Z24" s="13" t="s">
        <v>210</v>
      </c>
      <c r="AA24" s="13">
        <v>7</v>
      </c>
      <c r="AB24" s="13">
        <v>8</v>
      </c>
      <c r="AC24" s="13">
        <v>7</v>
      </c>
      <c r="AD24" s="13">
        <v>5</v>
      </c>
      <c r="AE24" s="13">
        <v>6</v>
      </c>
      <c r="AF24" s="13">
        <v>33</v>
      </c>
      <c r="AH24" s="14">
        <v>22</v>
      </c>
      <c r="AI24" s="14" t="s">
        <v>513</v>
      </c>
      <c r="AJ24" s="13" t="s">
        <v>281</v>
      </c>
      <c r="AK24" s="13" t="s">
        <v>282</v>
      </c>
      <c r="AL24" s="13">
        <v>8</v>
      </c>
      <c r="AM24" s="13">
        <v>2</v>
      </c>
      <c r="AN24" s="13">
        <v>0</v>
      </c>
      <c r="AO24" s="13">
        <v>4</v>
      </c>
      <c r="AP24" s="13">
        <v>13</v>
      </c>
      <c r="AQ24" s="13">
        <v>27</v>
      </c>
      <c r="AS24" s="13"/>
      <c r="AT24" s="14" t="s">
        <v>55</v>
      </c>
      <c r="AU24" s="14" t="s">
        <v>342</v>
      </c>
      <c r="AV24" s="14" t="s">
        <v>343</v>
      </c>
      <c r="AW24" s="37">
        <v>9</v>
      </c>
      <c r="AX24" s="22">
        <v>8</v>
      </c>
      <c r="AY24" s="22">
        <v>0</v>
      </c>
      <c r="AZ24" s="22">
        <v>10</v>
      </c>
      <c r="BA24" s="22">
        <v>12</v>
      </c>
      <c r="BB24" s="22">
        <v>39</v>
      </c>
      <c r="BD24" s="20" t="s">
        <v>55</v>
      </c>
      <c r="BE24" s="20" t="s">
        <v>513</v>
      </c>
      <c r="BF24" s="20" t="s">
        <v>427</v>
      </c>
      <c r="BG24" s="20" t="s">
        <v>428</v>
      </c>
      <c r="BH24" s="20">
        <v>0</v>
      </c>
      <c r="BI24" s="20">
        <v>8</v>
      </c>
      <c r="BJ24" s="20">
        <v>0</v>
      </c>
      <c r="BK24" s="20">
        <v>7</v>
      </c>
      <c r="BL24" s="20">
        <v>16.5</v>
      </c>
      <c r="BM24" s="20">
        <f t="shared" si="0"/>
        <v>31.5</v>
      </c>
      <c r="BN24" s="21"/>
      <c r="BO24" s="13">
        <v>22</v>
      </c>
      <c r="BP24" s="13" t="s">
        <v>488</v>
      </c>
      <c r="BQ24" s="32" t="s">
        <v>523</v>
      </c>
      <c r="BR24" s="13">
        <v>2</v>
      </c>
      <c r="BS24" s="13">
        <v>7.5</v>
      </c>
      <c r="BT24" s="13">
        <v>5</v>
      </c>
      <c r="BU24" s="13">
        <v>0</v>
      </c>
      <c r="BV24" s="13">
        <v>20</v>
      </c>
      <c r="BW24" s="13">
        <v>34.5</v>
      </c>
      <c r="BY24" s="1">
        <v>22</v>
      </c>
      <c r="BZ24" s="1" t="s">
        <v>513</v>
      </c>
      <c r="CA24" s="1" t="s">
        <v>547</v>
      </c>
      <c r="CB24" s="1">
        <v>5.5</v>
      </c>
      <c r="CC24" s="1">
        <v>10</v>
      </c>
      <c r="CD24" s="1">
        <v>2</v>
      </c>
      <c r="CE24" s="1">
        <v>6</v>
      </c>
      <c r="CF24" s="1">
        <v>15</v>
      </c>
      <c r="CG24" s="1">
        <v>38.5</v>
      </c>
      <c r="CI24" s="7">
        <v>22</v>
      </c>
      <c r="CJ24" s="7" t="s">
        <v>513</v>
      </c>
      <c r="CK24" s="1" t="s">
        <v>623</v>
      </c>
      <c r="CL24" s="1" t="s">
        <v>274</v>
      </c>
      <c r="CM24" s="1">
        <v>10</v>
      </c>
      <c r="CN24" s="1">
        <v>10</v>
      </c>
      <c r="CO24" s="1">
        <v>0</v>
      </c>
      <c r="CP24" s="1">
        <v>0</v>
      </c>
      <c r="CQ24" s="1">
        <v>14</v>
      </c>
      <c r="CR24" s="1">
        <v>34</v>
      </c>
      <c r="CT24" s="1" t="s">
        <v>690</v>
      </c>
      <c r="CU24" s="7" t="s">
        <v>513</v>
      </c>
      <c r="CV24" s="1" t="s">
        <v>691</v>
      </c>
      <c r="CW24" s="1" t="s">
        <v>692</v>
      </c>
      <c r="CX24" s="1">
        <v>2.5</v>
      </c>
      <c r="CY24" s="1">
        <v>0.5</v>
      </c>
      <c r="CZ24" s="1">
        <v>10</v>
      </c>
      <c r="DA24" s="1">
        <v>2.5</v>
      </c>
      <c r="DB24" s="1">
        <v>18</v>
      </c>
      <c r="DC24" s="1">
        <v>33.5</v>
      </c>
      <c r="DE24" s="32">
        <v>22</v>
      </c>
      <c r="DF24" s="32" t="s">
        <v>513</v>
      </c>
      <c r="DG24" s="13" t="s">
        <v>779</v>
      </c>
      <c r="DH24" s="13" t="s">
        <v>764</v>
      </c>
      <c r="DI24" s="13">
        <v>1.5</v>
      </c>
      <c r="DJ24" s="13">
        <v>3</v>
      </c>
      <c r="DK24" s="13">
        <v>8.5</v>
      </c>
      <c r="DL24" s="13">
        <v>6.5</v>
      </c>
      <c r="DM24" s="13">
        <v>20</v>
      </c>
      <c r="DN24" s="13">
        <v>39.5</v>
      </c>
      <c r="DP24" s="31">
        <v>22</v>
      </c>
      <c r="DQ24" s="31" t="s">
        <v>513</v>
      </c>
      <c r="DR24" s="1" t="s">
        <v>829</v>
      </c>
      <c r="DS24" s="1" t="s">
        <v>856</v>
      </c>
      <c r="DT24" s="1">
        <v>5</v>
      </c>
      <c r="DU24" s="1">
        <v>0</v>
      </c>
      <c r="DV24" s="1">
        <v>9</v>
      </c>
      <c r="DW24" s="1">
        <v>6.5</v>
      </c>
      <c r="DX24" s="1">
        <v>9</v>
      </c>
      <c r="DY24" s="1">
        <v>29.5</v>
      </c>
      <c r="EA24" s="33">
        <v>22</v>
      </c>
      <c r="EB24" s="33" t="s">
        <v>513</v>
      </c>
      <c r="EC24" s="36" t="s">
        <v>909</v>
      </c>
      <c r="ED24" s="36" t="s">
        <v>925</v>
      </c>
      <c r="EE24" s="36">
        <v>9.5</v>
      </c>
      <c r="EF24" s="36">
        <v>4</v>
      </c>
      <c r="EG24" s="36">
        <v>7.5</v>
      </c>
      <c r="EH24" s="36">
        <v>0</v>
      </c>
      <c r="EI24" s="36">
        <v>9.5</v>
      </c>
      <c r="EJ24" s="36">
        <v>30.5</v>
      </c>
      <c r="EL24" s="7">
        <v>22</v>
      </c>
      <c r="EM24" s="7" t="s">
        <v>514</v>
      </c>
      <c r="EN24" s="7" t="s">
        <v>976</v>
      </c>
      <c r="EO24" s="7" t="s">
        <v>977</v>
      </c>
      <c r="EP24" s="7">
        <v>4</v>
      </c>
      <c r="EQ24" s="7">
        <v>7</v>
      </c>
      <c r="ER24" s="7">
        <v>2.5</v>
      </c>
      <c r="ES24" s="7">
        <v>5</v>
      </c>
      <c r="ET24" s="7">
        <v>14.5</v>
      </c>
      <c r="EU24" s="7">
        <v>33</v>
      </c>
      <c r="EW24" s="13" t="s">
        <v>55</v>
      </c>
      <c r="EX24" s="32" t="s">
        <v>513</v>
      </c>
      <c r="EY24" s="13" t="s">
        <v>1043</v>
      </c>
      <c r="EZ24" s="13" t="s">
        <v>1044</v>
      </c>
      <c r="FA24" s="13">
        <v>10</v>
      </c>
      <c r="FB24" s="13">
        <v>6</v>
      </c>
      <c r="FC24" s="13">
        <v>0</v>
      </c>
      <c r="FD24" s="13">
        <v>1</v>
      </c>
      <c r="FE24" s="13">
        <v>16.5</v>
      </c>
      <c r="FF24" s="13">
        <v>33.5</v>
      </c>
      <c r="FJ24" s="1" t="s">
        <v>1129</v>
      </c>
      <c r="FK24" s="31" t="s">
        <v>514</v>
      </c>
      <c r="FL24" s="1" t="s">
        <v>1121</v>
      </c>
      <c r="FM24" s="1" t="s">
        <v>1122</v>
      </c>
      <c r="FN24" s="1">
        <v>0</v>
      </c>
      <c r="FO24" s="1">
        <v>3</v>
      </c>
      <c r="FP24" s="1">
        <v>3</v>
      </c>
      <c r="FQ24" s="1">
        <v>0</v>
      </c>
      <c r="FR24" s="1">
        <v>16.5</v>
      </c>
      <c r="FS24" s="1">
        <v>22.5</v>
      </c>
    </row>
    <row r="25" spans="1:175" ht="62.4" x14ac:dyDescent="0.3">
      <c r="A25" s="1" t="s">
        <v>58</v>
      </c>
      <c r="B25" s="1" t="s">
        <v>513</v>
      </c>
      <c r="C25" s="1" t="s">
        <v>59</v>
      </c>
      <c r="D25" s="1" t="s">
        <v>24</v>
      </c>
      <c r="E25" s="1">
        <v>0</v>
      </c>
      <c r="F25" s="1">
        <v>6</v>
      </c>
      <c r="G25" s="1">
        <v>7.5</v>
      </c>
      <c r="H25" s="1">
        <v>3</v>
      </c>
      <c r="I25" s="1">
        <v>10</v>
      </c>
      <c r="J25" s="1">
        <v>26.5</v>
      </c>
      <c r="L25" s="5">
        <v>23</v>
      </c>
      <c r="M25" s="5" t="s">
        <v>513</v>
      </c>
      <c r="N25" s="4" t="s">
        <v>159</v>
      </c>
      <c r="O25" s="4" t="s">
        <v>148</v>
      </c>
      <c r="P25" s="4">
        <v>8.5</v>
      </c>
      <c r="Q25" s="4">
        <v>9</v>
      </c>
      <c r="R25" s="4">
        <v>0</v>
      </c>
      <c r="S25" s="4">
        <v>6</v>
      </c>
      <c r="T25" s="4">
        <v>13</v>
      </c>
      <c r="U25" s="4">
        <v>36.5</v>
      </c>
      <c r="W25" s="14">
        <v>23</v>
      </c>
      <c r="X25" s="14" t="s">
        <v>514</v>
      </c>
      <c r="Y25" s="13" t="s">
        <v>211</v>
      </c>
      <c r="Z25" s="13" t="s">
        <v>212</v>
      </c>
      <c r="AA25" s="13">
        <v>5</v>
      </c>
      <c r="AB25" s="13">
        <v>1</v>
      </c>
      <c r="AC25" s="13">
        <v>2</v>
      </c>
      <c r="AD25" s="13">
        <v>8.5</v>
      </c>
      <c r="AE25" s="13">
        <v>16</v>
      </c>
      <c r="AF25" s="13">
        <v>32.5</v>
      </c>
      <c r="AH25" s="14">
        <v>23</v>
      </c>
      <c r="AI25" s="14" t="s">
        <v>514</v>
      </c>
      <c r="AJ25" s="13" t="s">
        <v>283</v>
      </c>
      <c r="AK25" s="13" t="s">
        <v>284</v>
      </c>
      <c r="AL25" s="13">
        <v>6.5</v>
      </c>
      <c r="AM25" s="13">
        <v>1.5</v>
      </c>
      <c r="AN25" s="13">
        <v>3</v>
      </c>
      <c r="AO25" s="13">
        <v>6.5</v>
      </c>
      <c r="AP25" s="13">
        <v>8.5</v>
      </c>
      <c r="AQ25" s="13">
        <v>26</v>
      </c>
      <c r="AS25" s="13"/>
      <c r="AT25" s="14" t="s">
        <v>58</v>
      </c>
      <c r="AU25" s="14" t="s">
        <v>306</v>
      </c>
      <c r="AV25" s="14" t="s">
        <v>344</v>
      </c>
      <c r="AW25" s="37">
        <v>9</v>
      </c>
      <c r="AX25" s="22">
        <v>8</v>
      </c>
      <c r="AY25" s="22">
        <v>1.5</v>
      </c>
      <c r="AZ25" s="22">
        <v>2.5</v>
      </c>
      <c r="BA25" s="22">
        <v>17</v>
      </c>
      <c r="BB25" s="22">
        <v>38</v>
      </c>
      <c r="BD25" s="20" t="s">
        <v>58</v>
      </c>
      <c r="BE25" s="20" t="s">
        <v>513</v>
      </c>
      <c r="BF25" s="20" t="s">
        <v>429</v>
      </c>
      <c r="BG25" s="20" t="s">
        <v>430</v>
      </c>
      <c r="BH25" s="20">
        <v>1</v>
      </c>
      <c r="BI25" s="20">
        <v>1</v>
      </c>
      <c r="BJ25" s="20">
        <v>9</v>
      </c>
      <c r="BK25" s="20">
        <v>7.5</v>
      </c>
      <c r="BL25" s="20">
        <v>12.5</v>
      </c>
      <c r="BM25" s="20">
        <f t="shared" si="0"/>
        <v>31</v>
      </c>
      <c r="BN25" s="21"/>
      <c r="BO25" s="13">
        <v>23</v>
      </c>
      <c r="BP25" s="13" t="s">
        <v>259</v>
      </c>
      <c r="BQ25" s="32" t="s">
        <v>523</v>
      </c>
      <c r="BR25" s="13">
        <v>2</v>
      </c>
      <c r="BS25" s="13">
        <v>9</v>
      </c>
      <c r="BT25" s="13">
        <v>3</v>
      </c>
      <c r="BU25" s="13">
        <v>9.5</v>
      </c>
      <c r="BV25" s="13">
        <v>10</v>
      </c>
      <c r="BW25" s="13">
        <v>33.5</v>
      </c>
      <c r="BY25" s="1">
        <v>23</v>
      </c>
      <c r="BZ25" s="1" t="s">
        <v>514</v>
      </c>
      <c r="CA25" s="1" t="s">
        <v>548</v>
      </c>
      <c r="CB25" s="1">
        <v>4</v>
      </c>
      <c r="CC25" s="1">
        <v>9</v>
      </c>
      <c r="CD25" s="1">
        <v>4</v>
      </c>
      <c r="CE25" s="1">
        <v>9</v>
      </c>
      <c r="CF25" s="1">
        <v>11.5</v>
      </c>
      <c r="CG25" s="1">
        <v>37.5</v>
      </c>
      <c r="CI25" s="7">
        <v>23</v>
      </c>
      <c r="CJ25" s="7" t="s">
        <v>513</v>
      </c>
      <c r="CK25" s="1" t="s">
        <v>624</v>
      </c>
      <c r="CL25" s="1" t="s">
        <v>586</v>
      </c>
      <c r="CM25" s="1">
        <v>10</v>
      </c>
      <c r="CN25" s="1">
        <v>7</v>
      </c>
      <c r="CO25" s="1">
        <v>0</v>
      </c>
      <c r="CP25" s="1">
        <v>2.5</v>
      </c>
      <c r="CQ25" s="1">
        <v>14</v>
      </c>
      <c r="CR25" s="1">
        <v>33.5</v>
      </c>
      <c r="CT25" s="1" t="s">
        <v>690</v>
      </c>
      <c r="CU25" s="7" t="s">
        <v>513</v>
      </c>
      <c r="CV25" s="1" t="s">
        <v>693</v>
      </c>
      <c r="CW25" s="1" t="s">
        <v>694</v>
      </c>
      <c r="CX25" s="1">
        <v>1.5</v>
      </c>
      <c r="CY25" s="1">
        <v>9</v>
      </c>
      <c r="CZ25" s="1">
        <v>2</v>
      </c>
      <c r="DA25" s="1">
        <v>8.5</v>
      </c>
      <c r="DB25" s="1">
        <v>12.5</v>
      </c>
      <c r="DC25" s="1">
        <v>33.5</v>
      </c>
      <c r="DE25" s="32">
        <v>23</v>
      </c>
      <c r="DF25" s="32" t="s">
        <v>513</v>
      </c>
      <c r="DG25" s="13" t="s">
        <v>780</v>
      </c>
      <c r="DH25" s="13" t="s">
        <v>781</v>
      </c>
      <c r="DI25" s="13">
        <v>4</v>
      </c>
      <c r="DJ25" s="13">
        <v>3</v>
      </c>
      <c r="DK25" s="13">
        <v>8.5</v>
      </c>
      <c r="DL25" s="13">
        <v>5</v>
      </c>
      <c r="DM25" s="13">
        <v>19</v>
      </c>
      <c r="DN25" s="13">
        <v>39.5</v>
      </c>
      <c r="DP25" s="31">
        <v>23</v>
      </c>
      <c r="DQ25" s="31" t="s">
        <v>513</v>
      </c>
      <c r="DR25" s="1" t="s">
        <v>830</v>
      </c>
      <c r="DS25" s="1" t="s">
        <v>871</v>
      </c>
      <c r="DT25" s="1">
        <v>6.5</v>
      </c>
      <c r="DU25" s="1">
        <v>0</v>
      </c>
      <c r="DV25" s="1">
        <v>7</v>
      </c>
      <c r="DW25" s="1">
        <v>2</v>
      </c>
      <c r="DX25" s="1">
        <v>13.5</v>
      </c>
      <c r="DY25" s="1">
        <v>29</v>
      </c>
      <c r="EA25" s="33">
        <v>23</v>
      </c>
      <c r="EB25" s="33" t="s">
        <v>513</v>
      </c>
      <c r="EC25" s="36" t="s">
        <v>910</v>
      </c>
      <c r="ED25" s="36" t="s">
        <v>926</v>
      </c>
      <c r="EE25" s="36">
        <v>5</v>
      </c>
      <c r="EF25" s="36">
        <v>3</v>
      </c>
      <c r="EG25" s="36">
        <v>8</v>
      </c>
      <c r="EH25" s="36">
        <v>5</v>
      </c>
      <c r="EI25" s="36">
        <v>9</v>
      </c>
      <c r="EJ25" s="36">
        <v>30</v>
      </c>
      <c r="EL25" s="7">
        <v>23</v>
      </c>
      <c r="EM25" s="7" t="s">
        <v>513</v>
      </c>
      <c r="EN25" s="7" t="s">
        <v>909</v>
      </c>
      <c r="EO25" s="7" t="s">
        <v>978</v>
      </c>
      <c r="EP25" s="7">
        <v>3.5</v>
      </c>
      <c r="EQ25" s="7">
        <v>5.5</v>
      </c>
      <c r="ER25" s="7">
        <v>3.5</v>
      </c>
      <c r="ES25" s="7">
        <v>1</v>
      </c>
      <c r="ET25" s="7">
        <v>19</v>
      </c>
      <c r="EU25" s="7">
        <v>32.5</v>
      </c>
      <c r="EW25" s="13" t="s">
        <v>58</v>
      </c>
      <c r="EX25" s="32" t="s">
        <v>513</v>
      </c>
      <c r="EY25" s="13" t="s">
        <v>1045</v>
      </c>
      <c r="EZ25" s="13" t="s">
        <v>1046</v>
      </c>
      <c r="FA25" s="13">
        <v>1</v>
      </c>
      <c r="FB25" s="13">
        <v>10</v>
      </c>
      <c r="FC25" s="13">
        <v>2</v>
      </c>
      <c r="FD25" s="13">
        <v>2</v>
      </c>
      <c r="FE25" s="13">
        <v>17.5</v>
      </c>
      <c r="FF25" s="13">
        <v>32.5</v>
      </c>
      <c r="FJ25" s="1" t="s">
        <v>1129</v>
      </c>
      <c r="FK25" s="31" t="s">
        <v>513</v>
      </c>
      <c r="FL25" s="1" t="s">
        <v>1123</v>
      </c>
      <c r="FM25" s="1" t="s">
        <v>57</v>
      </c>
      <c r="FN25" s="1">
        <v>1</v>
      </c>
      <c r="FO25" s="1">
        <v>1</v>
      </c>
      <c r="FP25" s="1">
        <v>1</v>
      </c>
      <c r="FQ25" s="1">
        <v>3</v>
      </c>
      <c r="FR25" s="1">
        <v>16.5</v>
      </c>
      <c r="FS25" s="1">
        <v>22.5</v>
      </c>
    </row>
    <row r="26" spans="1:175" ht="46.8" x14ac:dyDescent="0.3">
      <c r="A26" s="1" t="s">
        <v>60</v>
      </c>
      <c r="B26" s="1" t="s">
        <v>513</v>
      </c>
      <c r="C26" s="1" t="s">
        <v>61</v>
      </c>
      <c r="D26" s="1" t="s">
        <v>49</v>
      </c>
      <c r="E26" s="1">
        <v>0</v>
      </c>
      <c r="F26" s="1">
        <v>3</v>
      </c>
      <c r="G26" s="1">
        <v>8.5</v>
      </c>
      <c r="H26" s="1">
        <v>2</v>
      </c>
      <c r="I26" s="1">
        <v>11</v>
      </c>
      <c r="J26" s="1">
        <v>24.5</v>
      </c>
      <c r="L26" s="5">
        <v>24</v>
      </c>
      <c r="M26" s="5" t="s">
        <v>514</v>
      </c>
      <c r="N26" s="4" t="s">
        <v>160</v>
      </c>
      <c r="O26" s="4" t="s">
        <v>125</v>
      </c>
      <c r="P26" s="4">
        <v>8</v>
      </c>
      <c r="Q26" s="4">
        <v>9</v>
      </c>
      <c r="R26" s="4">
        <v>0.5</v>
      </c>
      <c r="S26" s="4">
        <v>3</v>
      </c>
      <c r="T26" s="4">
        <v>15</v>
      </c>
      <c r="U26" s="4">
        <v>35.5</v>
      </c>
      <c r="W26" s="14">
        <v>24</v>
      </c>
      <c r="X26" s="14" t="s">
        <v>513</v>
      </c>
      <c r="Y26" s="13" t="s">
        <v>213</v>
      </c>
      <c r="Z26" s="13" t="s">
        <v>214</v>
      </c>
      <c r="AA26" s="13">
        <v>6</v>
      </c>
      <c r="AB26" s="13">
        <v>3</v>
      </c>
      <c r="AC26" s="13">
        <v>2</v>
      </c>
      <c r="AD26" s="13">
        <v>9.5</v>
      </c>
      <c r="AE26" s="13">
        <v>12</v>
      </c>
      <c r="AF26" s="13">
        <v>32.5</v>
      </c>
      <c r="AH26" s="14">
        <v>24</v>
      </c>
      <c r="AI26" s="14" t="s">
        <v>513</v>
      </c>
      <c r="AJ26" s="13" t="s">
        <v>203</v>
      </c>
      <c r="AK26" s="13" t="s">
        <v>285</v>
      </c>
      <c r="AL26" s="13">
        <v>9.5</v>
      </c>
      <c r="AM26" s="13">
        <v>4</v>
      </c>
      <c r="AN26" s="13">
        <v>6.5</v>
      </c>
      <c r="AO26" s="13">
        <v>5</v>
      </c>
      <c r="AP26" s="13">
        <v>0</v>
      </c>
      <c r="AQ26" s="13">
        <v>25</v>
      </c>
      <c r="AS26" s="13"/>
      <c r="AT26" s="14" t="s">
        <v>60</v>
      </c>
      <c r="AU26" s="14" t="s">
        <v>345</v>
      </c>
      <c r="AV26" s="14" t="s">
        <v>136</v>
      </c>
      <c r="AW26" s="37">
        <v>6</v>
      </c>
      <c r="AX26" s="22">
        <v>10</v>
      </c>
      <c r="AY26" s="22">
        <v>0</v>
      </c>
      <c r="AZ26" s="22">
        <v>9</v>
      </c>
      <c r="BA26" s="22">
        <v>13</v>
      </c>
      <c r="BB26" s="22">
        <v>38</v>
      </c>
      <c r="BD26" s="21" t="s">
        <v>60</v>
      </c>
      <c r="BE26" s="21" t="s">
        <v>513</v>
      </c>
      <c r="BF26" s="20" t="s">
        <v>431</v>
      </c>
      <c r="BG26" s="20" t="s">
        <v>432</v>
      </c>
      <c r="BH26" s="20">
        <v>5</v>
      </c>
      <c r="BI26" s="20">
        <v>1.5</v>
      </c>
      <c r="BJ26" s="20">
        <v>5</v>
      </c>
      <c r="BK26" s="20">
        <v>3.5</v>
      </c>
      <c r="BL26" s="20">
        <v>15.5</v>
      </c>
      <c r="BM26" s="20">
        <f t="shared" si="0"/>
        <v>30.5</v>
      </c>
      <c r="BN26" s="21"/>
      <c r="BO26" s="13">
        <v>24</v>
      </c>
      <c r="BP26" s="13" t="s">
        <v>489</v>
      </c>
      <c r="BQ26" s="32" t="s">
        <v>523</v>
      </c>
      <c r="BR26" s="13">
        <v>3</v>
      </c>
      <c r="BS26" s="13">
        <v>9</v>
      </c>
      <c r="BT26" s="13">
        <v>4.5</v>
      </c>
      <c r="BU26" s="13">
        <v>2</v>
      </c>
      <c r="BV26" s="13">
        <v>15</v>
      </c>
      <c r="BW26" s="13">
        <v>33.5</v>
      </c>
      <c r="BY26" s="1">
        <v>24</v>
      </c>
      <c r="BZ26" s="1" t="s">
        <v>513</v>
      </c>
      <c r="CA26" s="1" t="s">
        <v>549</v>
      </c>
      <c r="CB26" s="1">
        <v>3.5</v>
      </c>
      <c r="CC26" s="1">
        <v>7.5</v>
      </c>
      <c r="CD26" s="1">
        <v>1.5</v>
      </c>
      <c r="CE26" s="1">
        <v>8.5</v>
      </c>
      <c r="CF26" s="1">
        <v>16</v>
      </c>
      <c r="CG26" s="1">
        <v>37</v>
      </c>
      <c r="CI26" s="7">
        <v>24</v>
      </c>
      <c r="CJ26" s="7" t="s">
        <v>513</v>
      </c>
      <c r="CK26" s="1" t="s">
        <v>625</v>
      </c>
      <c r="CL26" s="1" t="s">
        <v>587</v>
      </c>
      <c r="CM26" s="1">
        <v>9</v>
      </c>
      <c r="CN26" s="1">
        <v>9</v>
      </c>
      <c r="CO26" s="1">
        <v>4</v>
      </c>
      <c r="CP26" s="1">
        <v>5.5</v>
      </c>
      <c r="CQ26" s="1">
        <v>6</v>
      </c>
      <c r="CR26" s="1">
        <v>33.5</v>
      </c>
      <c r="CT26" s="1">
        <v>24</v>
      </c>
      <c r="CU26" s="7" t="s">
        <v>513</v>
      </c>
      <c r="CV26" s="1" t="s">
        <v>695</v>
      </c>
      <c r="CW26" s="1" t="s">
        <v>696</v>
      </c>
      <c r="CX26" s="1">
        <v>9</v>
      </c>
      <c r="CY26" s="1">
        <v>0</v>
      </c>
      <c r="CZ26" s="1">
        <v>5</v>
      </c>
      <c r="DA26" s="1">
        <v>9.5</v>
      </c>
      <c r="DB26" s="1">
        <v>8.5</v>
      </c>
      <c r="DC26" s="1">
        <v>32</v>
      </c>
      <c r="DE26" s="32">
        <v>24</v>
      </c>
      <c r="DF26" s="32" t="s">
        <v>513</v>
      </c>
      <c r="DG26" s="13" t="s">
        <v>782</v>
      </c>
      <c r="DH26" s="13" t="s">
        <v>783</v>
      </c>
      <c r="DI26" s="13">
        <v>6</v>
      </c>
      <c r="DJ26" s="13">
        <v>3.5</v>
      </c>
      <c r="DK26" s="13">
        <v>3</v>
      </c>
      <c r="DL26" s="13">
        <v>9</v>
      </c>
      <c r="DM26" s="13">
        <v>18</v>
      </c>
      <c r="DN26" s="13">
        <v>39.5</v>
      </c>
      <c r="DP26" s="31">
        <v>24</v>
      </c>
      <c r="DQ26" s="31" t="s">
        <v>513</v>
      </c>
      <c r="DR26" s="1" t="s">
        <v>831</v>
      </c>
      <c r="DS26" s="1" t="s">
        <v>136</v>
      </c>
      <c r="DT26" s="1">
        <v>1</v>
      </c>
      <c r="DU26" s="1">
        <v>0</v>
      </c>
      <c r="DV26" s="1">
        <v>2</v>
      </c>
      <c r="DW26" s="1">
        <v>9.5</v>
      </c>
      <c r="DX26" s="1">
        <v>16</v>
      </c>
      <c r="DY26" s="1">
        <v>28.5</v>
      </c>
      <c r="EA26" s="33">
        <v>24</v>
      </c>
      <c r="EB26" s="33" t="s">
        <v>513</v>
      </c>
      <c r="EC26" s="36" t="s">
        <v>911</v>
      </c>
      <c r="ED26" s="36" t="s">
        <v>927</v>
      </c>
      <c r="EE26" s="36">
        <v>6.5</v>
      </c>
      <c r="EF26" s="36">
        <v>5</v>
      </c>
      <c r="EG26" s="36">
        <v>6.5</v>
      </c>
      <c r="EH26" s="36">
        <v>3</v>
      </c>
      <c r="EI26" s="36">
        <v>8</v>
      </c>
      <c r="EJ26" s="36">
        <v>29</v>
      </c>
      <c r="EL26" s="7">
        <v>24</v>
      </c>
      <c r="EM26" s="7" t="s">
        <v>513</v>
      </c>
      <c r="EN26" s="7" t="s">
        <v>906</v>
      </c>
      <c r="EO26" s="7" t="s">
        <v>979</v>
      </c>
      <c r="EP26" s="7">
        <v>3.5</v>
      </c>
      <c r="EQ26" s="7">
        <v>10</v>
      </c>
      <c r="ER26" s="7">
        <v>3</v>
      </c>
      <c r="ES26" s="7">
        <v>1.5</v>
      </c>
      <c r="ET26" s="7">
        <v>14.5</v>
      </c>
      <c r="EU26" s="7">
        <v>32.5</v>
      </c>
      <c r="EW26" s="13" t="s">
        <v>1047</v>
      </c>
      <c r="EX26" s="32" t="s">
        <v>513</v>
      </c>
      <c r="EY26" s="13" t="s">
        <v>1048</v>
      </c>
      <c r="EZ26" s="13" t="s">
        <v>57</v>
      </c>
      <c r="FA26" s="13">
        <v>9.5</v>
      </c>
      <c r="FB26" s="13">
        <v>1</v>
      </c>
      <c r="FC26" s="13">
        <v>0</v>
      </c>
      <c r="FD26" s="13">
        <v>6.5</v>
      </c>
      <c r="FE26" s="13">
        <v>15</v>
      </c>
      <c r="FF26" s="13">
        <v>32</v>
      </c>
      <c r="FJ26" s="1" t="s">
        <v>1130</v>
      </c>
      <c r="FK26" s="31" t="s">
        <v>513</v>
      </c>
      <c r="FL26" s="1" t="s">
        <v>144</v>
      </c>
      <c r="FM26" s="1" t="s">
        <v>875</v>
      </c>
      <c r="FN26" s="1">
        <v>1</v>
      </c>
      <c r="FO26" s="1">
        <v>5.5</v>
      </c>
      <c r="FP26" s="1">
        <v>9</v>
      </c>
      <c r="FQ26" s="1">
        <v>0</v>
      </c>
      <c r="FR26" s="1">
        <v>5.5</v>
      </c>
      <c r="FS26" s="1">
        <v>21</v>
      </c>
    </row>
    <row r="27" spans="1:175" ht="46.8" x14ac:dyDescent="0.3">
      <c r="A27" s="1" t="s">
        <v>62</v>
      </c>
      <c r="B27" s="1" t="s">
        <v>513</v>
      </c>
      <c r="C27" s="1" t="s">
        <v>63</v>
      </c>
      <c r="D27" s="1" t="s">
        <v>64</v>
      </c>
      <c r="E27" s="1">
        <v>5</v>
      </c>
      <c r="F27" s="1">
        <v>0</v>
      </c>
      <c r="G27" s="1">
        <v>3</v>
      </c>
      <c r="H27" s="1">
        <v>5</v>
      </c>
      <c r="I27" s="1">
        <v>10.5</v>
      </c>
      <c r="J27" s="1">
        <v>23.5</v>
      </c>
      <c r="L27" s="5">
        <v>25</v>
      </c>
      <c r="M27" s="5" t="s">
        <v>514</v>
      </c>
      <c r="N27" s="4" t="s">
        <v>161</v>
      </c>
      <c r="O27" s="4" t="s">
        <v>162</v>
      </c>
      <c r="P27" s="4">
        <v>6</v>
      </c>
      <c r="Q27" s="4">
        <v>6</v>
      </c>
      <c r="R27" s="4">
        <v>0.5</v>
      </c>
      <c r="S27" s="4">
        <v>5</v>
      </c>
      <c r="T27" s="4">
        <v>16.5</v>
      </c>
      <c r="U27" s="4">
        <v>34</v>
      </c>
      <c r="W27" s="14">
        <v>25</v>
      </c>
      <c r="X27" s="14" t="s">
        <v>513</v>
      </c>
      <c r="Y27" s="13" t="s">
        <v>215</v>
      </c>
      <c r="Z27" s="13" t="s">
        <v>216</v>
      </c>
      <c r="AA27" s="13">
        <v>10</v>
      </c>
      <c r="AB27" s="13">
        <v>3</v>
      </c>
      <c r="AC27" s="13">
        <v>8</v>
      </c>
      <c r="AD27" s="13">
        <v>0</v>
      </c>
      <c r="AE27" s="13">
        <v>11</v>
      </c>
      <c r="AF27" s="13">
        <v>32</v>
      </c>
      <c r="AH27" s="14">
        <v>25</v>
      </c>
      <c r="AI27" s="14" t="s">
        <v>513</v>
      </c>
      <c r="AJ27" s="13" t="s">
        <v>286</v>
      </c>
      <c r="AK27" s="13" t="s">
        <v>287</v>
      </c>
      <c r="AL27" s="13">
        <v>10</v>
      </c>
      <c r="AM27" s="13">
        <v>2</v>
      </c>
      <c r="AN27" s="13">
        <v>6.5</v>
      </c>
      <c r="AO27" s="13">
        <v>1</v>
      </c>
      <c r="AP27" s="13">
        <v>5.5</v>
      </c>
      <c r="AQ27" s="13">
        <v>25</v>
      </c>
      <c r="AS27" s="13"/>
      <c r="AT27" s="14" t="s">
        <v>62</v>
      </c>
      <c r="AU27" s="14" t="s">
        <v>346</v>
      </c>
      <c r="AV27" s="14" t="s">
        <v>245</v>
      </c>
      <c r="AW27" s="37">
        <v>9.5</v>
      </c>
      <c r="AX27" s="22">
        <v>9</v>
      </c>
      <c r="AY27" s="22">
        <v>2</v>
      </c>
      <c r="AZ27" s="22">
        <v>5</v>
      </c>
      <c r="BA27" s="22">
        <v>12</v>
      </c>
      <c r="BB27" s="22">
        <v>37.5</v>
      </c>
      <c r="BD27" s="20" t="s">
        <v>62</v>
      </c>
      <c r="BE27" s="20" t="s">
        <v>513</v>
      </c>
      <c r="BF27" s="20" t="s">
        <v>433</v>
      </c>
      <c r="BG27" s="20" t="s">
        <v>434</v>
      </c>
      <c r="BH27" s="20">
        <v>0</v>
      </c>
      <c r="BI27" s="20">
        <v>0</v>
      </c>
      <c r="BJ27" s="20">
        <v>9</v>
      </c>
      <c r="BK27" s="20">
        <v>9</v>
      </c>
      <c r="BL27" s="20">
        <v>12.5</v>
      </c>
      <c r="BM27" s="20">
        <f t="shared" si="0"/>
        <v>30.5</v>
      </c>
      <c r="BN27" s="21"/>
      <c r="BO27" s="13">
        <v>25</v>
      </c>
      <c r="BP27" s="13" t="s">
        <v>490</v>
      </c>
      <c r="BQ27" s="32" t="s">
        <v>523</v>
      </c>
      <c r="BR27" s="13">
        <v>6</v>
      </c>
      <c r="BS27" s="13">
        <v>9</v>
      </c>
      <c r="BT27" s="13">
        <v>2</v>
      </c>
      <c r="BU27" s="13">
        <v>2</v>
      </c>
      <c r="BV27" s="13">
        <v>14</v>
      </c>
      <c r="BW27" s="13">
        <v>33</v>
      </c>
      <c r="BY27" s="1">
        <v>25</v>
      </c>
      <c r="BZ27" s="1" t="s">
        <v>513</v>
      </c>
      <c r="CA27" s="1" t="s">
        <v>550</v>
      </c>
      <c r="CB27" s="1">
        <v>8.5</v>
      </c>
      <c r="CC27" s="1">
        <v>8</v>
      </c>
      <c r="CD27" s="1">
        <v>2</v>
      </c>
      <c r="CE27" s="1">
        <v>6</v>
      </c>
      <c r="CF27" s="1">
        <v>12.5</v>
      </c>
      <c r="CG27" s="1">
        <v>37</v>
      </c>
      <c r="CI27" s="7">
        <v>25</v>
      </c>
      <c r="CJ27" s="7" t="s">
        <v>513</v>
      </c>
      <c r="CK27" s="1" t="s">
        <v>626</v>
      </c>
      <c r="CL27" s="1" t="s">
        <v>100</v>
      </c>
      <c r="CM27" s="1">
        <v>9</v>
      </c>
      <c r="CN27" s="1">
        <v>4</v>
      </c>
      <c r="CO27" s="1">
        <v>0</v>
      </c>
      <c r="CP27" s="1">
        <v>2.5</v>
      </c>
      <c r="CQ27" s="1">
        <v>17.5</v>
      </c>
      <c r="CR27" s="1">
        <v>33</v>
      </c>
      <c r="CT27" s="1">
        <v>25</v>
      </c>
      <c r="CU27" s="7" t="s">
        <v>513</v>
      </c>
      <c r="CV27" s="1" t="s">
        <v>495</v>
      </c>
      <c r="CW27" s="1" t="s">
        <v>403</v>
      </c>
      <c r="CX27" s="1">
        <v>2</v>
      </c>
      <c r="CY27" s="1">
        <v>1</v>
      </c>
      <c r="CZ27" s="1">
        <v>10</v>
      </c>
      <c r="DA27" s="1">
        <v>9.5</v>
      </c>
      <c r="DB27" s="1">
        <v>8.5</v>
      </c>
      <c r="DC27" s="1">
        <v>31</v>
      </c>
      <c r="DE27" s="32">
        <v>25</v>
      </c>
      <c r="DF27" s="32" t="s">
        <v>513</v>
      </c>
      <c r="DG27" s="13" t="s">
        <v>695</v>
      </c>
      <c r="DH27" s="13" t="s">
        <v>696</v>
      </c>
      <c r="DI27" s="13">
        <v>5</v>
      </c>
      <c r="DJ27" s="13">
        <v>3</v>
      </c>
      <c r="DK27" s="13">
        <v>3</v>
      </c>
      <c r="DL27" s="13">
        <v>9.5</v>
      </c>
      <c r="DM27" s="13">
        <v>19</v>
      </c>
      <c r="DN27" s="13">
        <v>39.5</v>
      </c>
      <c r="DP27" s="31">
        <v>25</v>
      </c>
      <c r="DQ27" s="31" t="s">
        <v>513</v>
      </c>
      <c r="DR27" s="1" t="s">
        <v>832</v>
      </c>
      <c r="DS27" s="1" t="s">
        <v>871</v>
      </c>
      <c r="DT27" s="1">
        <v>5</v>
      </c>
      <c r="DU27" s="1">
        <v>0</v>
      </c>
      <c r="DV27" s="1">
        <v>7</v>
      </c>
      <c r="DW27" s="1">
        <v>5.5</v>
      </c>
      <c r="DX27" s="1">
        <v>10</v>
      </c>
      <c r="DY27" s="1">
        <v>27.5</v>
      </c>
      <c r="EA27" s="33">
        <v>25</v>
      </c>
      <c r="EB27" s="33" t="s">
        <v>514</v>
      </c>
      <c r="EC27" s="36" t="s">
        <v>912</v>
      </c>
      <c r="ED27" s="36" t="s">
        <v>274</v>
      </c>
      <c r="EE27" s="36">
        <v>6</v>
      </c>
      <c r="EF27" s="36">
        <v>4.5</v>
      </c>
      <c r="EG27" s="36">
        <v>8</v>
      </c>
      <c r="EH27" s="36">
        <v>0</v>
      </c>
      <c r="EI27" s="36">
        <v>10</v>
      </c>
      <c r="EJ27" s="36">
        <v>28.5</v>
      </c>
      <c r="EL27" s="7">
        <v>25</v>
      </c>
      <c r="EM27" s="7" t="s">
        <v>513</v>
      </c>
      <c r="EN27" s="7" t="s">
        <v>891</v>
      </c>
      <c r="EO27" s="7" t="s">
        <v>979</v>
      </c>
      <c r="EP27" s="7">
        <v>3.5</v>
      </c>
      <c r="EQ27" s="7">
        <v>7</v>
      </c>
      <c r="ER27" s="7">
        <v>0.5</v>
      </c>
      <c r="ES27" s="7">
        <v>1.5</v>
      </c>
      <c r="ET27" s="7">
        <v>19.5</v>
      </c>
      <c r="EU27" s="7">
        <v>32</v>
      </c>
      <c r="EW27" s="13" t="s">
        <v>1047</v>
      </c>
      <c r="EX27" s="32" t="s">
        <v>513</v>
      </c>
      <c r="EY27" s="13" t="s">
        <v>1049</v>
      </c>
      <c r="EZ27" s="13" t="s">
        <v>1046</v>
      </c>
      <c r="FA27" s="13">
        <v>6</v>
      </c>
      <c r="FB27" s="13">
        <v>5.5</v>
      </c>
      <c r="FC27" s="13">
        <v>0</v>
      </c>
      <c r="FD27" s="13">
        <v>9</v>
      </c>
      <c r="FE27" s="13">
        <v>11.5</v>
      </c>
      <c r="FF27" s="13">
        <v>32</v>
      </c>
      <c r="FJ27" s="1" t="s">
        <v>1130</v>
      </c>
      <c r="FK27" s="31" t="s">
        <v>513</v>
      </c>
      <c r="FL27" s="1" t="s">
        <v>1124</v>
      </c>
      <c r="FM27" s="1" t="s">
        <v>274</v>
      </c>
      <c r="FN27" s="1">
        <v>0</v>
      </c>
      <c r="FO27" s="1">
        <v>2</v>
      </c>
      <c r="FP27" s="1">
        <v>10</v>
      </c>
      <c r="FQ27" s="1">
        <v>4.5</v>
      </c>
      <c r="FR27" s="1">
        <v>4.5</v>
      </c>
      <c r="FS27" s="1">
        <v>21</v>
      </c>
    </row>
    <row r="28" spans="1:175" ht="46.8" x14ac:dyDescent="0.3">
      <c r="A28" s="1" t="s">
        <v>65</v>
      </c>
      <c r="B28" s="1" t="s">
        <v>513</v>
      </c>
      <c r="C28" s="1" t="s">
        <v>66</v>
      </c>
      <c r="D28" s="1" t="s">
        <v>67</v>
      </c>
      <c r="E28" s="1">
        <v>0</v>
      </c>
      <c r="F28" s="1">
        <v>0</v>
      </c>
      <c r="G28" s="1">
        <v>7.5</v>
      </c>
      <c r="H28" s="1">
        <v>0</v>
      </c>
      <c r="I28" s="1">
        <v>15</v>
      </c>
      <c r="J28" s="1">
        <v>22.5</v>
      </c>
      <c r="L28" s="5">
        <v>26</v>
      </c>
      <c r="M28" s="5" t="s">
        <v>513</v>
      </c>
      <c r="N28" s="4" t="s">
        <v>163</v>
      </c>
      <c r="O28" s="4" t="s">
        <v>102</v>
      </c>
      <c r="P28" s="4">
        <v>0</v>
      </c>
      <c r="Q28" s="4">
        <v>10</v>
      </c>
      <c r="R28" s="4">
        <v>2.5</v>
      </c>
      <c r="S28" s="4">
        <v>6</v>
      </c>
      <c r="T28" s="4">
        <v>15</v>
      </c>
      <c r="U28" s="4">
        <v>33.5</v>
      </c>
      <c r="W28" s="14">
        <v>26</v>
      </c>
      <c r="X28" s="14" t="s">
        <v>513</v>
      </c>
      <c r="Y28" s="13" t="s">
        <v>217</v>
      </c>
      <c r="Z28" s="13" t="s">
        <v>218</v>
      </c>
      <c r="AA28" s="13">
        <v>10</v>
      </c>
      <c r="AB28" s="13">
        <v>0.5</v>
      </c>
      <c r="AC28" s="13">
        <v>3</v>
      </c>
      <c r="AD28" s="13">
        <v>2</v>
      </c>
      <c r="AE28" s="13">
        <v>16</v>
      </c>
      <c r="AF28" s="13">
        <v>31.5</v>
      </c>
      <c r="AH28" s="14">
        <v>26</v>
      </c>
      <c r="AI28" s="14" t="s">
        <v>513</v>
      </c>
      <c r="AJ28" s="13" t="s">
        <v>187</v>
      </c>
      <c r="AK28" s="13" t="s">
        <v>274</v>
      </c>
      <c r="AL28" s="13">
        <v>2</v>
      </c>
      <c r="AM28" s="13">
        <v>7</v>
      </c>
      <c r="AN28" s="13">
        <v>6</v>
      </c>
      <c r="AO28" s="13">
        <v>1</v>
      </c>
      <c r="AP28" s="13">
        <v>8.5</v>
      </c>
      <c r="AQ28" s="13">
        <v>24.5</v>
      </c>
      <c r="AS28" s="13"/>
      <c r="AT28" s="14" t="s">
        <v>65</v>
      </c>
      <c r="AU28" s="14" t="s">
        <v>347</v>
      </c>
      <c r="AV28" s="14" t="s">
        <v>348</v>
      </c>
      <c r="AW28" s="37">
        <v>8.5</v>
      </c>
      <c r="AX28" s="22">
        <v>8</v>
      </c>
      <c r="AY28" s="22">
        <v>0</v>
      </c>
      <c r="AZ28" s="22">
        <v>2</v>
      </c>
      <c r="BA28" s="22">
        <v>18</v>
      </c>
      <c r="BB28" s="22">
        <v>36.5</v>
      </c>
      <c r="BD28" s="21" t="s">
        <v>65</v>
      </c>
      <c r="BE28" s="21" t="s">
        <v>513</v>
      </c>
      <c r="BF28" s="20" t="s">
        <v>435</v>
      </c>
      <c r="BG28" s="20" t="s">
        <v>406</v>
      </c>
      <c r="BH28" s="20">
        <v>0.5</v>
      </c>
      <c r="BI28" s="20">
        <v>6</v>
      </c>
      <c r="BJ28" s="20">
        <v>0</v>
      </c>
      <c r="BK28" s="20">
        <v>9</v>
      </c>
      <c r="BL28" s="20">
        <v>15</v>
      </c>
      <c r="BM28" s="20">
        <f t="shared" si="0"/>
        <v>30.5</v>
      </c>
      <c r="BN28" s="21"/>
      <c r="BO28" s="13">
        <v>26</v>
      </c>
      <c r="BP28" s="13" t="s">
        <v>491</v>
      </c>
      <c r="BQ28" s="32" t="s">
        <v>523</v>
      </c>
      <c r="BR28" s="13">
        <v>1</v>
      </c>
      <c r="BS28" s="13">
        <v>10</v>
      </c>
      <c r="BT28" s="13">
        <v>1</v>
      </c>
      <c r="BU28" s="13">
        <v>4</v>
      </c>
      <c r="BV28" s="13">
        <v>15</v>
      </c>
      <c r="BW28" s="13">
        <v>31</v>
      </c>
      <c r="BY28" s="1">
        <v>26</v>
      </c>
      <c r="BZ28" s="1" t="s">
        <v>513</v>
      </c>
      <c r="CA28" s="1" t="s">
        <v>551</v>
      </c>
      <c r="CB28" s="1">
        <v>10</v>
      </c>
      <c r="CC28" s="1">
        <v>9</v>
      </c>
      <c r="CD28" s="1">
        <v>1</v>
      </c>
      <c r="CE28" s="1">
        <v>2.5</v>
      </c>
      <c r="CF28" s="1">
        <v>14</v>
      </c>
      <c r="CG28" s="1">
        <v>36.5</v>
      </c>
      <c r="CI28" s="7">
        <v>26</v>
      </c>
      <c r="CJ28" s="7" t="s">
        <v>513</v>
      </c>
      <c r="CK28" s="1" t="s">
        <v>627</v>
      </c>
      <c r="CL28" s="1" t="s">
        <v>111</v>
      </c>
      <c r="CM28" s="1">
        <v>9</v>
      </c>
      <c r="CN28" s="1">
        <v>0</v>
      </c>
      <c r="CO28" s="1">
        <v>4</v>
      </c>
      <c r="CP28" s="1">
        <v>4.5</v>
      </c>
      <c r="CQ28" s="1">
        <v>15</v>
      </c>
      <c r="CR28" s="1">
        <v>32.5</v>
      </c>
      <c r="CT28" s="1">
        <v>26</v>
      </c>
      <c r="CU28" s="7" t="s">
        <v>513</v>
      </c>
      <c r="CV28" s="1" t="s">
        <v>697</v>
      </c>
      <c r="CW28" s="1" t="s">
        <v>698</v>
      </c>
      <c r="CX28" s="1">
        <v>0</v>
      </c>
      <c r="CY28" s="1">
        <v>10</v>
      </c>
      <c r="CZ28" s="1">
        <v>0</v>
      </c>
      <c r="DA28" s="1">
        <v>9</v>
      </c>
      <c r="DB28" s="1">
        <v>11</v>
      </c>
      <c r="DC28" s="1">
        <v>30</v>
      </c>
      <c r="DE28" s="32">
        <v>26</v>
      </c>
      <c r="DF28" s="32" t="s">
        <v>513</v>
      </c>
      <c r="DG28" s="13" t="s">
        <v>784</v>
      </c>
      <c r="DH28" s="13" t="s">
        <v>748</v>
      </c>
      <c r="DI28" s="13">
        <v>8</v>
      </c>
      <c r="DJ28" s="13">
        <v>4</v>
      </c>
      <c r="DK28" s="13">
        <v>2</v>
      </c>
      <c r="DL28" s="13">
        <v>7.5</v>
      </c>
      <c r="DM28" s="13">
        <v>17</v>
      </c>
      <c r="DN28" s="13">
        <v>38.5</v>
      </c>
      <c r="DP28" s="31">
        <v>26</v>
      </c>
      <c r="DQ28" s="31" t="s">
        <v>513</v>
      </c>
      <c r="DR28" s="1" t="s">
        <v>833</v>
      </c>
      <c r="DS28" s="1" t="s">
        <v>871</v>
      </c>
      <c r="DT28" s="1">
        <v>2</v>
      </c>
      <c r="DU28" s="1">
        <v>1</v>
      </c>
      <c r="DV28" s="1">
        <v>5</v>
      </c>
      <c r="DW28" s="1">
        <v>9.5</v>
      </c>
      <c r="DX28" s="1">
        <v>9.5</v>
      </c>
      <c r="DY28" s="1">
        <v>27</v>
      </c>
      <c r="EA28" s="33">
        <v>26</v>
      </c>
      <c r="EB28" s="33" t="s">
        <v>513</v>
      </c>
      <c r="EC28" s="36" t="s">
        <v>913</v>
      </c>
      <c r="ED28" s="36" t="s">
        <v>928</v>
      </c>
      <c r="EE28" s="36">
        <v>2.5</v>
      </c>
      <c r="EF28" s="36">
        <v>0</v>
      </c>
      <c r="EG28" s="36">
        <v>8</v>
      </c>
      <c r="EH28" s="36">
        <v>5</v>
      </c>
      <c r="EI28" s="36">
        <v>13</v>
      </c>
      <c r="EJ28" s="36">
        <v>28.5</v>
      </c>
      <c r="EM28" s="7" t="s">
        <v>513</v>
      </c>
      <c r="EN28" s="7" t="s">
        <v>980</v>
      </c>
      <c r="EO28" s="7" t="s">
        <v>981</v>
      </c>
      <c r="EP28" s="7">
        <v>7.5</v>
      </c>
      <c r="EQ28" s="7">
        <v>1</v>
      </c>
      <c r="ER28" s="7">
        <v>4.5</v>
      </c>
      <c r="ES28" s="7">
        <v>2.5</v>
      </c>
      <c r="ET28" s="7">
        <v>16</v>
      </c>
      <c r="EU28" s="7">
        <v>31.5</v>
      </c>
      <c r="EW28" s="13" t="s">
        <v>1047</v>
      </c>
      <c r="EX28" s="32" t="s">
        <v>513</v>
      </c>
      <c r="EY28" s="13" t="s">
        <v>1050</v>
      </c>
      <c r="EZ28" s="13" t="s">
        <v>1051</v>
      </c>
      <c r="FA28" s="13">
        <v>5.5</v>
      </c>
      <c r="FB28" s="13">
        <v>6</v>
      </c>
      <c r="FC28" s="13">
        <v>0</v>
      </c>
      <c r="FD28" s="13">
        <v>4</v>
      </c>
      <c r="FE28" s="13">
        <v>16.5</v>
      </c>
      <c r="FF28" s="13">
        <v>32</v>
      </c>
      <c r="FJ28" s="1" t="s">
        <v>65</v>
      </c>
      <c r="FK28" s="31" t="s">
        <v>513</v>
      </c>
      <c r="FL28" s="1" t="s">
        <v>473</v>
      </c>
      <c r="FM28" s="1" t="s">
        <v>858</v>
      </c>
      <c r="FN28" s="1">
        <v>6</v>
      </c>
      <c r="FO28" s="1">
        <v>1</v>
      </c>
      <c r="FP28" s="1">
        <v>2</v>
      </c>
      <c r="FQ28" s="1">
        <v>6.5</v>
      </c>
      <c r="FR28" s="1">
        <v>4.5</v>
      </c>
      <c r="FS28" s="1">
        <v>20</v>
      </c>
    </row>
    <row r="29" spans="1:175" ht="31.2" x14ac:dyDescent="0.3">
      <c r="A29" s="1" t="s">
        <v>68</v>
      </c>
      <c r="B29" s="1" t="s">
        <v>513</v>
      </c>
      <c r="C29" s="1" t="s">
        <v>69</v>
      </c>
      <c r="D29" s="1" t="s">
        <v>4</v>
      </c>
      <c r="E29" s="1">
        <v>0</v>
      </c>
      <c r="F29" s="1">
        <v>0</v>
      </c>
      <c r="G29" s="1">
        <v>5</v>
      </c>
      <c r="H29" s="1">
        <v>3.5</v>
      </c>
      <c r="I29" s="1">
        <v>14</v>
      </c>
      <c r="J29" s="1">
        <v>22.5</v>
      </c>
      <c r="L29" s="5">
        <v>27</v>
      </c>
      <c r="M29" s="5" t="s">
        <v>513</v>
      </c>
      <c r="N29" s="4" t="s">
        <v>164</v>
      </c>
      <c r="O29" s="4" t="s">
        <v>165</v>
      </c>
      <c r="P29" s="4">
        <v>0</v>
      </c>
      <c r="Q29" s="4">
        <v>8.5</v>
      </c>
      <c r="R29" s="4">
        <v>4</v>
      </c>
      <c r="S29" s="4">
        <v>7</v>
      </c>
      <c r="T29" s="4">
        <v>13.5</v>
      </c>
      <c r="U29" s="4">
        <v>33</v>
      </c>
      <c r="W29" s="14">
        <v>27</v>
      </c>
      <c r="X29" s="14" t="s">
        <v>514</v>
      </c>
      <c r="Y29" s="13" t="s">
        <v>219</v>
      </c>
      <c r="Z29" s="13" t="s">
        <v>220</v>
      </c>
      <c r="AA29" s="13">
        <v>1</v>
      </c>
      <c r="AB29" s="13">
        <v>3.5</v>
      </c>
      <c r="AC29" s="13">
        <v>4</v>
      </c>
      <c r="AD29" s="13">
        <v>9.5</v>
      </c>
      <c r="AE29" s="13">
        <v>11.5</v>
      </c>
      <c r="AF29" s="13">
        <v>29.5</v>
      </c>
      <c r="AH29" s="14">
        <v>27</v>
      </c>
      <c r="AI29" s="14" t="s">
        <v>513</v>
      </c>
      <c r="AJ29" s="13" t="s">
        <v>288</v>
      </c>
      <c r="AK29" s="13" t="s">
        <v>52</v>
      </c>
      <c r="AL29" s="13">
        <v>8</v>
      </c>
      <c r="AM29" s="13">
        <v>1.5</v>
      </c>
      <c r="AN29" s="13">
        <v>4</v>
      </c>
      <c r="AO29" s="13">
        <v>4</v>
      </c>
      <c r="AP29" s="13">
        <v>5.5</v>
      </c>
      <c r="AQ29" s="13">
        <v>23</v>
      </c>
      <c r="AS29" s="13"/>
      <c r="AT29" s="14" t="s">
        <v>68</v>
      </c>
      <c r="AU29" s="14" t="s">
        <v>349</v>
      </c>
      <c r="AV29" s="14" t="s">
        <v>350</v>
      </c>
      <c r="AW29" s="37">
        <v>6.5</v>
      </c>
      <c r="AX29" s="22">
        <v>9.5</v>
      </c>
      <c r="AY29" s="22">
        <v>0</v>
      </c>
      <c r="AZ29" s="22">
        <v>6.5</v>
      </c>
      <c r="BA29" s="22">
        <v>13</v>
      </c>
      <c r="BB29" s="22">
        <v>35.5</v>
      </c>
      <c r="BD29" s="20" t="s">
        <v>68</v>
      </c>
      <c r="BE29" s="20" t="s">
        <v>513</v>
      </c>
      <c r="BF29" s="20" t="s">
        <v>436</v>
      </c>
      <c r="BG29" s="20" t="s">
        <v>437</v>
      </c>
      <c r="BH29" s="20">
        <v>0</v>
      </c>
      <c r="BI29" s="20">
        <v>10</v>
      </c>
      <c r="BJ29" s="20">
        <v>1</v>
      </c>
      <c r="BK29" s="20">
        <v>7.5</v>
      </c>
      <c r="BL29" s="20">
        <v>11.5</v>
      </c>
      <c r="BM29" s="20">
        <f t="shared" si="0"/>
        <v>30</v>
      </c>
      <c r="BN29" s="21"/>
      <c r="BO29" s="13">
        <v>27</v>
      </c>
      <c r="BP29" s="13" t="s">
        <v>492</v>
      </c>
      <c r="BQ29" s="32" t="s">
        <v>523</v>
      </c>
      <c r="BR29" s="13">
        <v>6</v>
      </c>
      <c r="BS29" s="13">
        <v>3.5</v>
      </c>
      <c r="BT29" s="13">
        <v>3</v>
      </c>
      <c r="BU29" s="13">
        <v>0</v>
      </c>
      <c r="BV29" s="13">
        <v>18</v>
      </c>
      <c r="BW29" s="13">
        <v>30.5</v>
      </c>
      <c r="BY29" s="1">
        <v>27</v>
      </c>
      <c r="BZ29" s="1" t="s">
        <v>513</v>
      </c>
      <c r="CA29" s="1" t="s">
        <v>552</v>
      </c>
      <c r="CB29" s="1">
        <v>7.5</v>
      </c>
      <c r="CC29" s="1">
        <v>9.5</v>
      </c>
      <c r="CD29" s="1">
        <v>6.5</v>
      </c>
      <c r="CE29" s="1">
        <v>3</v>
      </c>
      <c r="CF29" s="1">
        <v>10</v>
      </c>
      <c r="CG29" s="1">
        <v>36.5</v>
      </c>
      <c r="CI29" s="7">
        <v>27</v>
      </c>
      <c r="CJ29" s="7" t="s">
        <v>513</v>
      </c>
      <c r="CK29" s="1" t="s">
        <v>628</v>
      </c>
      <c r="CL29" s="1" t="s">
        <v>577</v>
      </c>
      <c r="CM29" s="1">
        <v>9</v>
      </c>
      <c r="CN29" s="1">
        <v>3</v>
      </c>
      <c r="CO29" s="1">
        <v>5</v>
      </c>
      <c r="CP29" s="1">
        <v>1.5</v>
      </c>
      <c r="CQ29" s="1">
        <v>14</v>
      </c>
      <c r="CR29" s="1">
        <v>32.5</v>
      </c>
      <c r="CT29" s="1" t="s">
        <v>699</v>
      </c>
      <c r="CU29" s="7" t="s">
        <v>513</v>
      </c>
      <c r="CV29" s="1" t="s">
        <v>700</v>
      </c>
      <c r="CW29" s="1" t="s">
        <v>701</v>
      </c>
      <c r="CX29" s="1">
        <v>3</v>
      </c>
      <c r="CY29" s="1">
        <v>8.5</v>
      </c>
      <c r="CZ29" s="1">
        <v>5</v>
      </c>
      <c r="DA29" s="1">
        <v>1</v>
      </c>
      <c r="DB29" s="1">
        <v>11</v>
      </c>
      <c r="DC29" s="1">
        <v>28.5</v>
      </c>
      <c r="DE29" s="32">
        <v>27</v>
      </c>
      <c r="DF29" s="32" t="s">
        <v>513</v>
      </c>
      <c r="DG29" s="13" t="s">
        <v>785</v>
      </c>
      <c r="DH29" s="13" t="s">
        <v>756</v>
      </c>
      <c r="DI29" s="13">
        <v>1.5</v>
      </c>
      <c r="DJ29" s="13">
        <v>9</v>
      </c>
      <c r="DK29" s="13">
        <v>0</v>
      </c>
      <c r="DL29" s="13">
        <v>9.75</v>
      </c>
      <c r="DM29" s="13">
        <v>18</v>
      </c>
      <c r="DN29" s="13">
        <v>38.25</v>
      </c>
      <c r="DP29" s="31">
        <v>27</v>
      </c>
      <c r="DQ29" s="31" t="s">
        <v>513</v>
      </c>
      <c r="DR29" s="1" t="s">
        <v>834</v>
      </c>
      <c r="DS29" s="1" t="s">
        <v>872</v>
      </c>
      <c r="DT29" s="1">
        <v>2.5</v>
      </c>
      <c r="DU29" s="1">
        <v>0</v>
      </c>
      <c r="DV29" s="1">
        <v>9</v>
      </c>
      <c r="DW29" s="1">
        <v>2.5</v>
      </c>
      <c r="DX29" s="1">
        <v>13</v>
      </c>
      <c r="DY29" s="1">
        <v>27</v>
      </c>
      <c r="EA29" s="33">
        <v>27</v>
      </c>
      <c r="EB29" s="33" t="s">
        <v>513</v>
      </c>
      <c r="EC29" s="36" t="s">
        <v>814</v>
      </c>
      <c r="ED29" s="36" t="s">
        <v>929</v>
      </c>
      <c r="EE29" s="36">
        <v>3.5</v>
      </c>
      <c r="EF29" s="36">
        <v>10</v>
      </c>
      <c r="EG29" s="36">
        <v>10</v>
      </c>
      <c r="EH29" s="36">
        <v>0</v>
      </c>
      <c r="EI29" s="36">
        <v>5</v>
      </c>
      <c r="EJ29" s="36">
        <v>28.5</v>
      </c>
      <c r="EM29" s="7" t="s">
        <v>514</v>
      </c>
      <c r="EN29" s="7" t="s">
        <v>982</v>
      </c>
      <c r="EO29" s="7" t="s">
        <v>983</v>
      </c>
      <c r="EP29" s="7">
        <v>4</v>
      </c>
      <c r="EQ29" s="7">
        <v>3.5</v>
      </c>
      <c r="ER29" s="7">
        <v>7</v>
      </c>
      <c r="ES29" s="7">
        <v>1.5</v>
      </c>
      <c r="ET29" s="7">
        <v>15.5</v>
      </c>
      <c r="EU29" s="7">
        <v>31.5</v>
      </c>
      <c r="EW29" s="13" t="s">
        <v>68</v>
      </c>
      <c r="EX29" s="32" t="s">
        <v>513</v>
      </c>
      <c r="EY29" s="13" t="s">
        <v>1052</v>
      </c>
      <c r="EZ29" s="13" t="s">
        <v>1046</v>
      </c>
      <c r="FA29" s="13">
        <v>5</v>
      </c>
      <c r="FB29" s="13">
        <v>6</v>
      </c>
      <c r="FC29" s="13">
        <v>0</v>
      </c>
      <c r="FD29" s="13">
        <v>9</v>
      </c>
      <c r="FE29" s="13">
        <v>11.5</v>
      </c>
      <c r="FF29" s="13">
        <v>31.5</v>
      </c>
      <c r="FJ29" s="1" t="s">
        <v>68</v>
      </c>
      <c r="FK29" s="31" t="s">
        <v>513</v>
      </c>
      <c r="FL29" s="1" t="s">
        <v>1125</v>
      </c>
      <c r="FM29" s="1" t="s">
        <v>274</v>
      </c>
      <c r="FN29" s="1">
        <v>0</v>
      </c>
      <c r="FO29" s="1">
        <v>0</v>
      </c>
      <c r="FP29" s="1">
        <v>10</v>
      </c>
      <c r="FQ29" s="1">
        <v>3</v>
      </c>
      <c r="FR29" s="1">
        <v>5.5</v>
      </c>
      <c r="FS29" s="1">
        <v>18.5</v>
      </c>
    </row>
    <row r="30" spans="1:175" ht="62.4" x14ac:dyDescent="0.3">
      <c r="A30" s="1" t="s">
        <v>70</v>
      </c>
      <c r="B30" s="1" t="s">
        <v>513</v>
      </c>
      <c r="C30" s="1" t="s">
        <v>71</v>
      </c>
      <c r="D30" s="1" t="s">
        <v>72</v>
      </c>
      <c r="E30" s="1">
        <v>0.5</v>
      </c>
      <c r="F30" s="1">
        <v>0</v>
      </c>
      <c r="G30" s="1">
        <v>6</v>
      </c>
      <c r="H30" s="1">
        <v>2.5</v>
      </c>
      <c r="I30" s="1">
        <v>13</v>
      </c>
      <c r="J30" s="1">
        <v>22</v>
      </c>
      <c r="L30" s="5">
        <v>28</v>
      </c>
      <c r="M30" s="5" t="s">
        <v>513</v>
      </c>
      <c r="N30" s="4" t="s">
        <v>166</v>
      </c>
      <c r="O30" s="4" t="s">
        <v>129</v>
      </c>
      <c r="P30" s="4">
        <v>4</v>
      </c>
      <c r="Q30" s="4">
        <v>9</v>
      </c>
      <c r="R30" s="4">
        <v>0.5</v>
      </c>
      <c r="S30" s="4">
        <v>6</v>
      </c>
      <c r="T30" s="4">
        <v>13</v>
      </c>
      <c r="U30" s="4">
        <v>32.5</v>
      </c>
      <c r="W30" s="14">
        <v>28</v>
      </c>
      <c r="X30" s="14" t="s">
        <v>513</v>
      </c>
      <c r="Y30" s="13" t="s">
        <v>221</v>
      </c>
      <c r="Z30" s="13" t="s">
        <v>222</v>
      </c>
      <c r="AA30" s="13">
        <v>10</v>
      </c>
      <c r="AB30" s="13">
        <v>0</v>
      </c>
      <c r="AC30" s="13">
        <v>4</v>
      </c>
      <c r="AD30" s="13">
        <v>0.5</v>
      </c>
      <c r="AE30" s="13">
        <v>15</v>
      </c>
      <c r="AF30" s="13">
        <v>29.5</v>
      </c>
      <c r="AH30" s="14">
        <v>28</v>
      </c>
      <c r="AI30" s="14" t="s">
        <v>513</v>
      </c>
      <c r="AJ30" s="13" t="s">
        <v>126</v>
      </c>
      <c r="AK30" s="13" t="s">
        <v>289</v>
      </c>
      <c r="AL30" s="13">
        <v>2.5</v>
      </c>
      <c r="AM30" s="13">
        <v>3</v>
      </c>
      <c r="AN30" s="13">
        <v>4</v>
      </c>
      <c r="AO30" s="13">
        <v>9</v>
      </c>
      <c r="AP30" s="13">
        <v>3.5</v>
      </c>
      <c r="AQ30" s="13">
        <v>22</v>
      </c>
      <c r="AS30" s="13"/>
      <c r="AT30" s="14" t="s">
        <v>70</v>
      </c>
      <c r="AU30" s="14" t="s">
        <v>351</v>
      </c>
      <c r="AV30" s="14" t="s">
        <v>352</v>
      </c>
      <c r="AW30" s="37">
        <v>7.5</v>
      </c>
      <c r="AX30" s="22">
        <v>8.5</v>
      </c>
      <c r="AY30" s="22">
        <v>2</v>
      </c>
      <c r="AZ30" s="22">
        <v>2.5</v>
      </c>
      <c r="BA30" s="22">
        <v>14.5</v>
      </c>
      <c r="BB30" s="22">
        <v>35</v>
      </c>
      <c r="BD30" s="20" t="s">
        <v>70</v>
      </c>
      <c r="BE30" s="20" t="s">
        <v>514</v>
      </c>
      <c r="BF30" s="20" t="s">
        <v>438</v>
      </c>
      <c r="BG30" s="20" t="s">
        <v>395</v>
      </c>
      <c r="BH30" s="20">
        <v>3</v>
      </c>
      <c r="BI30" s="20">
        <v>7</v>
      </c>
      <c r="BJ30" s="20">
        <v>1</v>
      </c>
      <c r="BK30" s="20">
        <v>5</v>
      </c>
      <c r="BL30" s="20">
        <v>13.5</v>
      </c>
      <c r="BM30" s="20">
        <f t="shared" si="0"/>
        <v>29.5</v>
      </c>
      <c r="BN30" s="21"/>
      <c r="BO30" s="13">
        <v>28</v>
      </c>
      <c r="BP30" s="13" t="s">
        <v>494</v>
      </c>
      <c r="BQ30" s="32" t="s">
        <v>523</v>
      </c>
      <c r="BR30" s="13">
        <v>5</v>
      </c>
      <c r="BS30" s="13">
        <v>4.5</v>
      </c>
      <c r="BT30" s="13">
        <v>2</v>
      </c>
      <c r="BU30" s="13">
        <v>0</v>
      </c>
      <c r="BV30" s="13">
        <v>19</v>
      </c>
      <c r="BW30" s="13">
        <v>30.5</v>
      </c>
      <c r="BY30" s="1">
        <v>28</v>
      </c>
      <c r="BZ30" s="1" t="s">
        <v>513</v>
      </c>
      <c r="CA30" s="1" t="s">
        <v>553</v>
      </c>
      <c r="CB30" s="1">
        <v>5</v>
      </c>
      <c r="CC30" s="1">
        <v>9.5</v>
      </c>
      <c r="CD30" s="1">
        <v>2.5</v>
      </c>
      <c r="CE30" s="1">
        <v>7</v>
      </c>
      <c r="CF30" s="1">
        <v>12</v>
      </c>
      <c r="CG30" s="1">
        <v>36</v>
      </c>
      <c r="CI30" s="7">
        <v>28</v>
      </c>
      <c r="CJ30" s="7" t="s">
        <v>513</v>
      </c>
      <c r="CK30" s="1" t="s">
        <v>629</v>
      </c>
      <c r="CL30" s="1" t="s">
        <v>588</v>
      </c>
      <c r="CM30" s="1">
        <v>10</v>
      </c>
      <c r="CN30" s="1">
        <v>8</v>
      </c>
      <c r="CO30" s="1">
        <v>0</v>
      </c>
      <c r="CP30" s="1">
        <v>5</v>
      </c>
      <c r="CQ30" s="1">
        <v>9.5</v>
      </c>
      <c r="CR30" s="1">
        <v>32.5</v>
      </c>
      <c r="CT30" s="1" t="s">
        <v>699</v>
      </c>
      <c r="CU30" s="7" t="s">
        <v>514</v>
      </c>
      <c r="CV30" s="1" t="s">
        <v>702</v>
      </c>
      <c r="CW30" s="1" t="s">
        <v>703</v>
      </c>
      <c r="CX30" s="1">
        <v>2</v>
      </c>
      <c r="CY30" s="1">
        <v>9</v>
      </c>
      <c r="CZ30" s="1">
        <v>3</v>
      </c>
      <c r="DA30" s="1">
        <v>4.5</v>
      </c>
      <c r="DB30" s="1">
        <v>10</v>
      </c>
      <c r="DC30" s="1">
        <v>28.5</v>
      </c>
      <c r="DE30" s="32">
        <v>28</v>
      </c>
      <c r="DF30" s="32" t="s">
        <v>513</v>
      </c>
      <c r="DG30" s="13" t="s">
        <v>786</v>
      </c>
      <c r="DH30" s="13" t="s">
        <v>787</v>
      </c>
      <c r="DI30" s="13">
        <v>6</v>
      </c>
      <c r="DJ30" s="13">
        <v>2</v>
      </c>
      <c r="DK30" s="13">
        <v>5</v>
      </c>
      <c r="DL30" s="13">
        <v>8</v>
      </c>
      <c r="DM30" s="13">
        <v>17</v>
      </c>
      <c r="DN30" s="13">
        <v>38</v>
      </c>
      <c r="DP30" s="31">
        <v>28</v>
      </c>
      <c r="DQ30" s="31" t="s">
        <v>513</v>
      </c>
      <c r="DR30" s="1" t="s">
        <v>835</v>
      </c>
      <c r="DS30" s="1" t="s">
        <v>873</v>
      </c>
      <c r="DT30" s="1">
        <v>1</v>
      </c>
      <c r="DU30" s="1">
        <v>1</v>
      </c>
      <c r="DV30" s="1">
        <v>6</v>
      </c>
      <c r="DW30" s="1">
        <v>4</v>
      </c>
      <c r="DX30" s="1">
        <v>15</v>
      </c>
      <c r="DY30" s="1">
        <v>27</v>
      </c>
      <c r="EA30" s="33">
        <v>28</v>
      </c>
      <c r="EB30" s="33" t="s">
        <v>513</v>
      </c>
      <c r="EC30" s="36" t="s">
        <v>825</v>
      </c>
      <c r="ED30" s="36" t="s">
        <v>930</v>
      </c>
      <c r="EE30" s="36">
        <v>5</v>
      </c>
      <c r="EF30" s="36">
        <v>8.5</v>
      </c>
      <c r="EG30" s="36">
        <v>10</v>
      </c>
      <c r="EH30" s="36">
        <v>0</v>
      </c>
      <c r="EI30" s="36">
        <v>3</v>
      </c>
      <c r="EJ30" s="36">
        <v>26.5</v>
      </c>
      <c r="EM30" s="7" t="s">
        <v>513</v>
      </c>
      <c r="EN30" s="7" t="s">
        <v>144</v>
      </c>
      <c r="EO30" s="7" t="s">
        <v>970</v>
      </c>
      <c r="EP30" s="7">
        <v>3.5</v>
      </c>
      <c r="EQ30" s="7">
        <v>9.5</v>
      </c>
      <c r="ER30" s="7">
        <v>4.5</v>
      </c>
      <c r="ES30" s="7">
        <v>0.5</v>
      </c>
      <c r="ET30" s="7">
        <v>13</v>
      </c>
      <c r="EU30" s="7">
        <v>31</v>
      </c>
      <c r="EW30" s="13" t="s">
        <v>70</v>
      </c>
      <c r="EX30" s="32" t="s">
        <v>513</v>
      </c>
      <c r="EY30" s="13" t="s">
        <v>1053</v>
      </c>
      <c r="EZ30" s="13" t="s">
        <v>1054</v>
      </c>
      <c r="FA30" s="13">
        <v>2.5</v>
      </c>
      <c r="FB30" s="13">
        <v>7</v>
      </c>
      <c r="FC30" s="13">
        <v>1</v>
      </c>
      <c r="FD30" s="13">
        <v>8</v>
      </c>
      <c r="FE30" s="13">
        <v>12.5</v>
      </c>
      <c r="FF30" s="13">
        <v>31</v>
      </c>
      <c r="FJ30" s="1" t="s">
        <v>70</v>
      </c>
      <c r="FK30" s="31" t="s">
        <v>513</v>
      </c>
      <c r="FL30" s="1" t="s">
        <v>1126</v>
      </c>
      <c r="FM30" s="1" t="s">
        <v>222</v>
      </c>
      <c r="FN30" s="1">
        <v>0</v>
      </c>
      <c r="FO30" s="1">
        <v>0</v>
      </c>
      <c r="FP30" s="1">
        <v>0</v>
      </c>
      <c r="FQ30" s="1">
        <v>0.5</v>
      </c>
      <c r="FR30" s="1">
        <v>9</v>
      </c>
      <c r="FS30" s="1">
        <v>9.5</v>
      </c>
    </row>
    <row r="31" spans="1:175" ht="62.4" x14ac:dyDescent="0.3">
      <c r="A31" s="1" t="s">
        <v>73</v>
      </c>
      <c r="B31" s="1" t="s">
        <v>513</v>
      </c>
      <c r="C31" s="1" t="s">
        <v>74</v>
      </c>
      <c r="D31" s="1" t="s">
        <v>75</v>
      </c>
      <c r="E31" s="1">
        <v>0</v>
      </c>
      <c r="F31" s="1">
        <v>1</v>
      </c>
      <c r="G31" s="1">
        <v>0</v>
      </c>
      <c r="H31" s="1">
        <v>4</v>
      </c>
      <c r="I31" s="1">
        <v>16</v>
      </c>
      <c r="J31" s="1">
        <v>21</v>
      </c>
      <c r="L31" s="5">
        <v>29</v>
      </c>
      <c r="M31" s="5" t="s">
        <v>513</v>
      </c>
      <c r="N31" s="4" t="s">
        <v>167</v>
      </c>
      <c r="O31" s="4" t="s">
        <v>168</v>
      </c>
      <c r="P31" s="4">
        <v>3</v>
      </c>
      <c r="Q31" s="4">
        <v>6</v>
      </c>
      <c r="R31" s="4">
        <v>4</v>
      </c>
      <c r="S31" s="4">
        <v>1</v>
      </c>
      <c r="T31" s="4">
        <v>17.5</v>
      </c>
      <c r="U31" s="4">
        <v>31.5</v>
      </c>
      <c r="W31" s="14">
        <v>29</v>
      </c>
      <c r="X31" s="14" t="s">
        <v>513</v>
      </c>
      <c r="Y31" s="13" t="s">
        <v>223</v>
      </c>
      <c r="Z31" s="13" t="s">
        <v>78</v>
      </c>
      <c r="AA31" s="13">
        <v>4</v>
      </c>
      <c r="AB31" s="13">
        <v>0</v>
      </c>
      <c r="AC31" s="13">
        <v>4</v>
      </c>
      <c r="AD31" s="13">
        <v>6</v>
      </c>
      <c r="AE31" s="13">
        <v>15</v>
      </c>
      <c r="AF31" s="13">
        <v>29</v>
      </c>
      <c r="AH31" s="14">
        <v>29</v>
      </c>
      <c r="AI31" s="14" t="s">
        <v>513</v>
      </c>
      <c r="AJ31" s="13" t="s">
        <v>290</v>
      </c>
      <c r="AK31" s="13" t="s">
        <v>291</v>
      </c>
      <c r="AL31" s="13">
        <v>3.5</v>
      </c>
      <c r="AM31" s="13">
        <v>1.5</v>
      </c>
      <c r="AN31" s="13">
        <v>0</v>
      </c>
      <c r="AO31" s="13">
        <v>6.5</v>
      </c>
      <c r="AP31" s="13">
        <v>10.5</v>
      </c>
      <c r="AQ31" s="13">
        <v>22</v>
      </c>
      <c r="AS31" s="13"/>
      <c r="AT31" s="14" t="s">
        <v>73</v>
      </c>
      <c r="AU31" s="14" t="s">
        <v>353</v>
      </c>
      <c r="AV31" s="14" t="s">
        <v>188</v>
      </c>
      <c r="AW31" s="37">
        <v>9</v>
      </c>
      <c r="AX31" s="22">
        <v>7.5</v>
      </c>
      <c r="AY31" s="22">
        <v>2</v>
      </c>
      <c r="AZ31" s="22">
        <v>5</v>
      </c>
      <c r="BA31" s="22">
        <v>11</v>
      </c>
      <c r="BB31" s="22">
        <v>34.5</v>
      </c>
      <c r="BD31" s="21" t="s">
        <v>73</v>
      </c>
      <c r="BE31" s="21" t="s">
        <v>513</v>
      </c>
      <c r="BF31" s="20" t="s">
        <v>439</v>
      </c>
      <c r="BG31" s="20" t="s">
        <v>440</v>
      </c>
      <c r="BH31" s="20">
        <v>0</v>
      </c>
      <c r="BI31" s="20">
        <v>0</v>
      </c>
      <c r="BJ31" s="20">
        <v>5</v>
      </c>
      <c r="BK31" s="20">
        <v>8</v>
      </c>
      <c r="BL31" s="20">
        <v>16.5</v>
      </c>
      <c r="BM31" s="20">
        <f t="shared" si="0"/>
        <v>29.5</v>
      </c>
      <c r="BN31" s="21"/>
      <c r="BO31" s="13">
        <v>29</v>
      </c>
      <c r="BP31" s="13" t="s">
        <v>191</v>
      </c>
      <c r="BQ31" s="32" t="s">
        <v>523</v>
      </c>
      <c r="BR31" s="13">
        <v>1</v>
      </c>
      <c r="BS31" s="13">
        <v>6</v>
      </c>
      <c r="BT31" s="13">
        <v>10</v>
      </c>
      <c r="BU31" s="13">
        <v>0</v>
      </c>
      <c r="BV31" s="13">
        <v>13</v>
      </c>
      <c r="BW31" s="13">
        <v>30</v>
      </c>
      <c r="BY31" s="1">
        <v>29</v>
      </c>
      <c r="BZ31" s="1" t="s">
        <v>513</v>
      </c>
      <c r="CA31" s="1" t="s">
        <v>554</v>
      </c>
      <c r="CB31" s="1">
        <v>5.5</v>
      </c>
      <c r="CC31" s="1">
        <v>9.5</v>
      </c>
      <c r="CD31" s="1">
        <v>0.5</v>
      </c>
      <c r="CE31" s="1">
        <v>4</v>
      </c>
      <c r="CF31" s="1">
        <v>15.5</v>
      </c>
      <c r="CG31" s="1">
        <v>35</v>
      </c>
      <c r="CI31" s="7">
        <v>29</v>
      </c>
      <c r="CJ31" s="7" t="s">
        <v>513</v>
      </c>
      <c r="CK31" s="1" t="s">
        <v>630</v>
      </c>
      <c r="CL31" s="1" t="s">
        <v>589</v>
      </c>
      <c r="CM31" s="1">
        <v>9</v>
      </c>
      <c r="CN31" s="1">
        <v>7.5</v>
      </c>
      <c r="CO31" s="1">
        <v>0</v>
      </c>
      <c r="CP31" s="1">
        <v>4</v>
      </c>
      <c r="CQ31" s="1">
        <v>11.5</v>
      </c>
      <c r="CR31" s="1">
        <v>32</v>
      </c>
      <c r="CT31" s="1">
        <v>29</v>
      </c>
      <c r="CU31" s="7" t="s">
        <v>513</v>
      </c>
      <c r="CV31" s="1" t="s">
        <v>704</v>
      </c>
      <c r="CW31" s="1" t="s">
        <v>705</v>
      </c>
      <c r="CX31" s="1">
        <v>1.5</v>
      </c>
      <c r="CY31" s="1">
        <v>0.5</v>
      </c>
      <c r="CZ31" s="1">
        <v>2</v>
      </c>
      <c r="DA31" s="1">
        <v>8</v>
      </c>
      <c r="DB31" s="1">
        <v>15.5</v>
      </c>
      <c r="DC31" s="1">
        <v>27.5</v>
      </c>
      <c r="DE31" s="32">
        <v>29</v>
      </c>
      <c r="DF31" s="32" t="s">
        <v>513</v>
      </c>
      <c r="DG31" s="13" t="s">
        <v>788</v>
      </c>
      <c r="DH31" s="13" t="s">
        <v>453</v>
      </c>
      <c r="DI31" s="13">
        <v>5</v>
      </c>
      <c r="DJ31" s="13">
        <v>4</v>
      </c>
      <c r="DK31" s="13">
        <v>2</v>
      </c>
      <c r="DL31" s="13">
        <v>4.5</v>
      </c>
      <c r="DM31" s="13">
        <v>20</v>
      </c>
      <c r="DN31" s="13">
        <v>35.5</v>
      </c>
      <c r="DP31" s="31">
        <v>29</v>
      </c>
      <c r="DQ31" s="31" t="s">
        <v>513</v>
      </c>
      <c r="DR31" s="1" t="s">
        <v>836</v>
      </c>
      <c r="DS31" s="1" t="s">
        <v>874</v>
      </c>
      <c r="DT31" s="1">
        <v>5</v>
      </c>
      <c r="DU31" s="1">
        <v>2</v>
      </c>
      <c r="DV31" s="1">
        <v>1.5</v>
      </c>
      <c r="DW31" s="1">
        <v>7</v>
      </c>
      <c r="DX31" s="1">
        <v>10.5</v>
      </c>
      <c r="DY31" s="1">
        <v>26</v>
      </c>
      <c r="EA31" s="33">
        <v>29</v>
      </c>
      <c r="EB31" s="33" t="s">
        <v>513</v>
      </c>
      <c r="EC31" s="36" t="s">
        <v>914</v>
      </c>
      <c r="ED31" s="36" t="s">
        <v>931</v>
      </c>
      <c r="EE31" s="36">
        <v>2</v>
      </c>
      <c r="EF31" s="36">
        <v>6</v>
      </c>
      <c r="EG31" s="36">
        <v>7</v>
      </c>
      <c r="EH31" s="36">
        <v>4</v>
      </c>
      <c r="EI31" s="36">
        <v>6.5</v>
      </c>
      <c r="EJ31" s="36">
        <v>25.5</v>
      </c>
      <c r="EM31" s="7" t="s">
        <v>513</v>
      </c>
      <c r="EN31" s="7" t="s">
        <v>908</v>
      </c>
      <c r="EO31" s="7" t="s">
        <v>984</v>
      </c>
      <c r="EP31" s="7">
        <v>3.5</v>
      </c>
      <c r="EQ31" s="7">
        <v>0</v>
      </c>
      <c r="ER31" s="7">
        <v>2.5</v>
      </c>
      <c r="ES31" s="7">
        <v>7.5</v>
      </c>
      <c r="ET31" s="7">
        <v>17.5</v>
      </c>
      <c r="EU31" s="7">
        <v>31</v>
      </c>
      <c r="EW31" s="13" t="s">
        <v>1055</v>
      </c>
      <c r="EX31" s="32" t="s">
        <v>513</v>
      </c>
      <c r="EY31" s="13" t="s">
        <v>1056</v>
      </c>
      <c r="EZ31" s="13" t="s">
        <v>57</v>
      </c>
      <c r="FA31" s="13">
        <v>4.5</v>
      </c>
      <c r="FB31" s="13">
        <v>4.5</v>
      </c>
      <c r="FC31" s="13">
        <v>0</v>
      </c>
      <c r="FD31" s="13">
        <v>8</v>
      </c>
      <c r="FE31" s="13">
        <v>13</v>
      </c>
      <c r="FF31" s="13">
        <v>30</v>
      </c>
    </row>
    <row r="32" spans="1:175" ht="46.8" x14ac:dyDescent="0.3">
      <c r="A32" s="1" t="s">
        <v>76</v>
      </c>
      <c r="B32" s="1" t="s">
        <v>513</v>
      </c>
      <c r="C32" s="1" t="s">
        <v>77</v>
      </c>
      <c r="D32" s="1" t="s">
        <v>78</v>
      </c>
      <c r="E32" s="1">
        <v>0</v>
      </c>
      <c r="F32" s="1">
        <v>3</v>
      </c>
      <c r="G32" s="1">
        <v>6.5</v>
      </c>
      <c r="H32" s="1">
        <v>6</v>
      </c>
      <c r="I32" s="1">
        <v>5</v>
      </c>
      <c r="J32" s="1">
        <v>20.5</v>
      </c>
      <c r="L32" s="5">
        <v>30</v>
      </c>
      <c r="M32" s="5" t="s">
        <v>513</v>
      </c>
      <c r="N32" s="4" t="s">
        <v>169</v>
      </c>
      <c r="O32" s="4" t="s">
        <v>151</v>
      </c>
      <c r="P32" s="4">
        <v>2.5</v>
      </c>
      <c r="Q32" s="4">
        <v>9.5</v>
      </c>
      <c r="R32" s="4">
        <v>0</v>
      </c>
      <c r="S32" s="4">
        <v>2.5</v>
      </c>
      <c r="T32" s="4">
        <v>17</v>
      </c>
      <c r="U32" s="4">
        <v>31.5</v>
      </c>
      <c r="W32" s="14">
        <v>30</v>
      </c>
      <c r="X32" s="14" t="s">
        <v>513</v>
      </c>
      <c r="Y32" s="13" t="s">
        <v>224</v>
      </c>
      <c r="Z32" s="13" t="s">
        <v>225</v>
      </c>
      <c r="AA32" s="13">
        <v>10</v>
      </c>
      <c r="AB32" s="13">
        <v>0.5</v>
      </c>
      <c r="AC32" s="13">
        <v>5.5</v>
      </c>
      <c r="AD32" s="13">
        <v>0</v>
      </c>
      <c r="AE32" s="13">
        <v>13</v>
      </c>
      <c r="AF32" s="13">
        <v>29</v>
      </c>
      <c r="AH32" s="14">
        <v>30</v>
      </c>
      <c r="AI32" s="14" t="s">
        <v>513</v>
      </c>
      <c r="AJ32" s="13" t="s">
        <v>292</v>
      </c>
      <c r="AK32" s="13" t="s">
        <v>222</v>
      </c>
      <c r="AL32" s="13">
        <v>7</v>
      </c>
      <c r="AM32" s="13">
        <v>2</v>
      </c>
      <c r="AN32" s="13">
        <v>6.5</v>
      </c>
      <c r="AO32" s="13">
        <v>5</v>
      </c>
      <c r="AP32" s="13">
        <v>1</v>
      </c>
      <c r="AQ32" s="13">
        <v>21.5</v>
      </c>
      <c r="AS32" s="13"/>
      <c r="AT32" s="14" t="s">
        <v>76</v>
      </c>
      <c r="AU32" s="14" t="s">
        <v>354</v>
      </c>
      <c r="AV32" s="14" t="s">
        <v>355</v>
      </c>
      <c r="AW32" s="37">
        <v>4</v>
      </c>
      <c r="AX32" s="22">
        <v>10</v>
      </c>
      <c r="AY32" s="22">
        <v>0</v>
      </c>
      <c r="AZ32" s="22">
        <v>5</v>
      </c>
      <c r="BA32" s="22">
        <v>15.5</v>
      </c>
      <c r="BB32" s="22">
        <v>34.5</v>
      </c>
      <c r="BD32" s="20" t="s">
        <v>76</v>
      </c>
      <c r="BE32" s="20" t="s">
        <v>513</v>
      </c>
      <c r="BF32" s="20" t="s">
        <v>441</v>
      </c>
      <c r="BG32" s="20" t="s">
        <v>442</v>
      </c>
      <c r="BH32" s="20">
        <v>1</v>
      </c>
      <c r="BI32" s="20">
        <v>6.5</v>
      </c>
      <c r="BJ32" s="20">
        <v>1</v>
      </c>
      <c r="BK32" s="20">
        <v>5.5</v>
      </c>
      <c r="BL32" s="20">
        <v>13.5</v>
      </c>
      <c r="BM32" s="20">
        <f t="shared" si="0"/>
        <v>27.5</v>
      </c>
      <c r="BN32" s="21"/>
      <c r="BO32" s="13">
        <v>30</v>
      </c>
      <c r="BP32" s="13" t="s">
        <v>495</v>
      </c>
      <c r="BQ32" s="32" t="s">
        <v>523</v>
      </c>
      <c r="BR32" s="13">
        <v>4.5</v>
      </c>
      <c r="BS32" s="13">
        <v>6</v>
      </c>
      <c r="BT32" s="13">
        <v>1</v>
      </c>
      <c r="BU32" s="13">
        <v>0</v>
      </c>
      <c r="BV32" s="13">
        <v>18</v>
      </c>
      <c r="BW32" s="13">
        <v>29.5</v>
      </c>
      <c r="BY32" s="1">
        <v>30</v>
      </c>
      <c r="BZ32" s="1" t="s">
        <v>514</v>
      </c>
      <c r="CA32" s="1" t="s">
        <v>555</v>
      </c>
      <c r="CB32" s="1">
        <v>3</v>
      </c>
      <c r="CC32" s="1">
        <v>5.5</v>
      </c>
      <c r="CD32" s="1">
        <v>1.5</v>
      </c>
      <c r="CE32" s="1">
        <v>7</v>
      </c>
      <c r="CF32" s="1">
        <v>17.5</v>
      </c>
      <c r="CG32" s="1">
        <v>34.5</v>
      </c>
      <c r="CI32" s="7">
        <v>30</v>
      </c>
      <c r="CJ32" s="7" t="s">
        <v>513</v>
      </c>
      <c r="CK32" s="1" t="s">
        <v>631</v>
      </c>
      <c r="CL32" s="1" t="s">
        <v>590</v>
      </c>
      <c r="CM32" s="1">
        <v>10</v>
      </c>
      <c r="CN32" s="1">
        <v>6</v>
      </c>
      <c r="CO32" s="1">
        <v>0</v>
      </c>
      <c r="CP32" s="1">
        <v>5</v>
      </c>
      <c r="CQ32" s="1">
        <v>11</v>
      </c>
      <c r="CR32" s="1">
        <v>32</v>
      </c>
      <c r="CT32" s="1">
        <v>30</v>
      </c>
      <c r="CU32" s="7" t="s">
        <v>513</v>
      </c>
      <c r="CV32" s="1" t="s">
        <v>203</v>
      </c>
      <c r="CW32" s="1" t="s">
        <v>706</v>
      </c>
      <c r="CX32" s="1">
        <v>3</v>
      </c>
      <c r="CY32" s="1">
        <v>10</v>
      </c>
      <c r="CZ32" s="1">
        <v>3</v>
      </c>
      <c r="DA32" s="1">
        <v>1</v>
      </c>
      <c r="DB32" s="1">
        <v>9.5</v>
      </c>
      <c r="DC32" s="1">
        <v>26.5</v>
      </c>
      <c r="DE32" s="32">
        <v>30</v>
      </c>
      <c r="DF32" s="32" t="s">
        <v>513</v>
      </c>
      <c r="DG32" s="13" t="s">
        <v>691</v>
      </c>
      <c r="DH32" s="13" t="s">
        <v>789</v>
      </c>
      <c r="DI32" s="13">
        <v>4</v>
      </c>
      <c r="DJ32" s="13">
        <v>3.5</v>
      </c>
      <c r="DK32" s="13">
        <v>8.5</v>
      </c>
      <c r="DL32" s="13">
        <v>2</v>
      </c>
      <c r="DM32" s="13">
        <v>17</v>
      </c>
      <c r="DN32" s="13">
        <v>35</v>
      </c>
      <c r="DP32" s="31">
        <v>30</v>
      </c>
      <c r="DQ32" s="31" t="s">
        <v>513</v>
      </c>
      <c r="DR32" s="1" t="s">
        <v>837</v>
      </c>
      <c r="DS32" s="1" t="s">
        <v>875</v>
      </c>
      <c r="DT32" s="1">
        <v>5</v>
      </c>
      <c r="DU32" s="1">
        <v>0</v>
      </c>
      <c r="DV32" s="1">
        <v>4</v>
      </c>
      <c r="DW32" s="1">
        <v>5.5</v>
      </c>
      <c r="DX32" s="1">
        <v>11.5</v>
      </c>
      <c r="DY32" s="1">
        <v>26</v>
      </c>
      <c r="EA32" s="33">
        <v>30</v>
      </c>
      <c r="EB32" s="33" t="s">
        <v>513</v>
      </c>
      <c r="EC32" s="36" t="s">
        <v>915</v>
      </c>
      <c r="ED32" s="36" t="s">
        <v>902</v>
      </c>
      <c r="EE32" s="36">
        <v>7.5</v>
      </c>
      <c r="EF32" s="36">
        <v>1</v>
      </c>
      <c r="EG32" s="36">
        <v>7</v>
      </c>
      <c r="EH32" s="36">
        <v>1</v>
      </c>
      <c r="EI32" s="36">
        <v>8</v>
      </c>
      <c r="EJ32" s="36">
        <v>24.5</v>
      </c>
      <c r="EM32" s="7" t="s">
        <v>513</v>
      </c>
      <c r="EN32" s="7" t="s">
        <v>985</v>
      </c>
      <c r="EO32" s="7" t="s">
        <v>986</v>
      </c>
      <c r="EP32" s="7">
        <v>4</v>
      </c>
      <c r="EQ32" s="7">
        <v>2</v>
      </c>
      <c r="ER32" s="7">
        <v>7</v>
      </c>
      <c r="ES32" s="7">
        <v>3</v>
      </c>
      <c r="ET32" s="7">
        <v>14.5</v>
      </c>
      <c r="EU32" s="7">
        <v>30.5</v>
      </c>
      <c r="EV32" s="7">
        <v>29</v>
      </c>
      <c r="EW32" s="13" t="s">
        <v>1055</v>
      </c>
      <c r="EX32" s="32" t="s">
        <v>513</v>
      </c>
      <c r="EY32" s="13" t="s">
        <v>1057</v>
      </c>
      <c r="EZ32" s="13" t="s">
        <v>943</v>
      </c>
      <c r="FA32" s="13">
        <v>3.5</v>
      </c>
      <c r="FB32" s="13">
        <v>5.5</v>
      </c>
      <c r="FC32" s="13">
        <v>0</v>
      </c>
      <c r="FD32" s="13">
        <v>6</v>
      </c>
      <c r="FE32" s="13">
        <v>15</v>
      </c>
      <c r="FF32" s="13">
        <v>30</v>
      </c>
    </row>
    <row r="33" spans="1:394" ht="62.4" x14ac:dyDescent="0.3">
      <c r="A33" s="1" t="s">
        <v>79</v>
      </c>
      <c r="B33" s="1" t="s">
        <v>513</v>
      </c>
      <c r="C33" s="1" t="s">
        <v>80</v>
      </c>
      <c r="D33" s="1" t="s">
        <v>81</v>
      </c>
      <c r="E33" s="1">
        <v>2.5</v>
      </c>
      <c r="F33" s="1">
        <v>0</v>
      </c>
      <c r="G33" s="1">
        <v>3</v>
      </c>
      <c r="H33" s="1">
        <v>5.5</v>
      </c>
      <c r="I33" s="1">
        <v>9</v>
      </c>
      <c r="J33" s="1">
        <v>20</v>
      </c>
      <c r="L33" s="5">
        <v>31</v>
      </c>
      <c r="M33" s="5" t="s">
        <v>513</v>
      </c>
      <c r="N33" s="4" t="s">
        <v>170</v>
      </c>
      <c r="O33" s="4" t="s">
        <v>171</v>
      </c>
      <c r="P33" s="4">
        <v>1</v>
      </c>
      <c r="Q33" s="4">
        <v>8</v>
      </c>
      <c r="R33" s="4">
        <v>2.5</v>
      </c>
      <c r="S33" s="4">
        <v>6</v>
      </c>
      <c r="T33" s="4">
        <v>13.5</v>
      </c>
      <c r="U33" s="4">
        <v>31</v>
      </c>
      <c r="W33" s="14">
        <v>31</v>
      </c>
      <c r="X33" s="14" t="s">
        <v>513</v>
      </c>
      <c r="Y33" s="13" t="s">
        <v>226</v>
      </c>
      <c r="Z33" s="13" t="s">
        <v>227</v>
      </c>
      <c r="AA33" s="13">
        <v>3</v>
      </c>
      <c r="AB33" s="13">
        <v>6</v>
      </c>
      <c r="AC33" s="13">
        <v>2</v>
      </c>
      <c r="AD33" s="13">
        <v>9.5</v>
      </c>
      <c r="AE33" s="13">
        <v>8</v>
      </c>
      <c r="AF33" s="13">
        <v>28.5</v>
      </c>
      <c r="AH33" s="14">
        <v>31</v>
      </c>
      <c r="AI33" s="14" t="s">
        <v>513</v>
      </c>
      <c r="AJ33" s="13" t="s">
        <v>293</v>
      </c>
      <c r="AK33" s="13" t="s">
        <v>294</v>
      </c>
      <c r="AL33" s="13">
        <v>5.5</v>
      </c>
      <c r="AM33" s="13">
        <v>3</v>
      </c>
      <c r="AN33" s="13">
        <v>0</v>
      </c>
      <c r="AO33" s="13">
        <v>5.5</v>
      </c>
      <c r="AP33" s="13">
        <v>7.5</v>
      </c>
      <c r="AQ33" s="13">
        <v>21.5</v>
      </c>
      <c r="AS33" s="13"/>
      <c r="AT33" s="14" t="s">
        <v>79</v>
      </c>
      <c r="AU33" s="14" t="s">
        <v>356</v>
      </c>
      <c r="AV33" s="14" t="s">
        <v>75</v>
      </c>
      <c r="AW33" s="37">
        <v>4</v>
      </c>
      <c r="AX33" s="22">
        <v>4.5</v>
      </c>
      <c r="AY33" s="22">
        <v>2</v>
      </c>
      <c r="AZ33" s="22">
        <v>5</v>
      </c>
      <c r="BA33" s="22">
        <v>18.5</v>
      </c>
      <c r="BB33" s="22">
        <v>34</v>
      </c>
      <c r="BD33" s="21" t="s">
        <v>79</v>
      </c>
      <c r="BE33" s="21" t="s">
        <v>513</v>
      </c>
      <c r="BF33" s="20" t="s">
        <v>443</v>
      </c>
      <c r="BG33" s="20" t="s">
        <v>518</v>
      </c>
      <c r="BH33" s="20">
        <v>0</v>
      </c>
      <c r="BI33" s="20">
        <v>8</v>
      </c>
      <c r="BJ33" s="20">
        <v>0</v>
      </c>
      <c r="BK33" s="20">
        <v>8</v>
      </c>
      <c r="BL33" s="20">
        <v>11.5</v>
      </c>
      <c r="BM33" s="20">
        <f t="shared" si="0"/>
        <v>27.5</v>
      </c>
      <c r="BN33" s="21"/>
      <c r="BO33" s="13">
        <v>31</v>
      </c>
      <c r="BP33" s="13" t="s">
        <v>496</v>
      </c>
      <c r="BQ33" s="32" t="s">
        <v>523</v>
      </c>
      <c r="BR33" s="13">
        <v>2</v>
      </c>
      <c r="BS33" s="13">
        <v>1</v>
      </c>
      <c r="BT33" s="13">
        <v>3</v>
      </c>
      <c r="BU33" s="13">
        <v>5</v>
      </c>
      <c r="BV33" s="13">
        <v>18</v>
      </c>
      <c r="BW33" s="13">
        <v>29</v>
      </c>
      <c r="BY33" s="1">
        <v>31</v>
      </c>
      <c r="BZ33" s="1" t="s">
        <v>513</v>
      </c>
      <c r="CA33" s="1" t="s">
        <v>556</v>
      </c>
      <c r="CB33" s="1">
        <v>0</v>
      </c>
      <c r="CC33" s="1">
        <v>10</v>
      </c>
      <c r="CD33" s="1">
        <v>7</v>
      </c>
      <c r="CE33" s="1">
        <v>6.5</v>
      </c>
      <c r="CF33" s="1">
        <v>10.5</v>
      </c>
      <c r="CG33" s="1">
        <v>34</v>
      </c>
      <c r="CI33" s="7">
        <v>31</v>
      </c>
      <c r="CJ33" s="7" t="s">
        <v>513</v>
      </c>
      <c r="CK33" s="1" t="s">
        <v>632</v>
      </c>
      <c r="CL33" s="1" t="s">
        <v>591</v>
      </c>
      <c r="CM33" s="1">
        <v>5</v>
      </c>
      <c r="CN33" s="1">
        <v>2</v>
      </c>
      <c r="CO33" s="1">
        <v>5</v>
      </c>
      <c r="CP33" s="1">
        <v>5</v>
      </c>
      <c r="CQ33" s="1">
        <v>14</v>
      </c>
      <c r="CR33" s="1">
        <v>31</v>
      </c>
      <c r="CT33" s="1">
        <v>31</v>
      </c>
      <c r="CU33" s="7" t="s">
        <v>514</v>
      </c>
      <c r="CV33" s="1" t="s">
        <v>707</v>
      </c>
      <c r="CW33" s="1" t="s">
        <v>662</v>
      </c>
      <c r="CX33" s="1">
        <v>0</v>
      </c>
      <c r="CY33" s="1">
        <v>6</v>
      </c>
      <c r="CZ33" s="1">
        <v>9</v>
      </c>
      <c r="DA33" s="1">
        <v>1</v>
      </c>
      <c r="DB33" s="1">
        <v>10</v>
      </c>
      <c r="DC33" s="1">
        <v>26</v>
      </c>
      <c r="DE33" s="32">
        <v>31</v>
      </c>
      <c r="DF33" s="32" t="s">
        <v>513</v>
      </c>
      <c r="DG33" s="13" t="s">
        <v>790</v>
      </c>
      <c r="DH33" s="13" t="s">
        <v>791</v>
      </c>
      <c r="DI33" s="13">
        <v>3</v>
      </c>
      <c r="DJ33" s="13">
        <v>0</v>
      </c>
      <c r="DK33" s="13">
        <v>5</v>
      </c>
      <c r="DL33" s="13">
        <v>9</v>
      </c>
      <c r="DM33" s="13">
        <v>17.5</v>
      </c>
      <c r="DN33" s="13">
        <v>34.5</v>
      </c>
      <c r="DP33" s="31">
        <v>31</v>
      </c>
      <c r="DQ33" s="31" t="s">
        <v>513</v>
      </c>
      <c r="DR33" s="1" t="s">
        <v>838</v>
      </c>
      <c r="DS33" s="1" t="s">
        <v>876</v>
      </c>
      <c r="DT33" s="1">
        <v>2</v>
      </c>
      <c r="DU33" s="1">
        <v>0</v>
      </c>
      <c r="DV33" s="1">
        <v>6.5</v>
      </c>
      <c r="DW33" s="1">
        <v>3</v>
      </c>
      <c r="DX33" s="1">
        <v>14</v>
      </c>
      <c r="DY33" s="1">
        <v>25.5</v>
      </c>
      <c r="EA33" s="33">
        <v>31</v>
      </c>
      <c r="EB33" s="33" t="s">
        <v>513</v>
      </c>
      <c r="EC33" s="36" t="s">
        <v>763</v>
      </c>
      <c r="ED33" s="36" t="s">
        <v>929</v>
      </c>
      <c r="EE33" s="36">
        <v>3.5</v>
      </c>
      <c r="EF33" s="36">
        <v>5</v>
      </c>
      <c r="EG33" s="36">
        <v>7</v>
      </c>
      <c r="EH33" s="36">
        <v>0</v>
      </c>
      <c r="EI33" s="36">
        <v>8.5</v>
      </c>
      <c r="EJ33" s="36">
        <v>24</v>
      </c>
      <c r="EM33" s="7" t="s">
        <v>513</v>
      </c>
      <c r="EN33" s="7" t="s">
        <v>987</v>
      </c>
      <c r="EO33" s="7" t="s">
        <v>988</v>
      </c>
      <c r="EP33" s="7">
        <v>6.5</v>
      </c>
      <c r="EQ33" s="7">
        <v>0</v>
      </c>
      <c r="ER33" s="7">
        <v>2</v>
      </c>
      <c r="ES33" s="7">
        <v>3</v>
      </c>
      <c r="ET33" s="7">
        <v>19</v>
      </c>
      <c r="EU33" s="7">
        <v>30.5</v>
      </c>
      <c r="EW33" s="13" t="s">
        <v>1058</v>
      </c>
      <c r="EX33" s="32" t="s">
        <v>513</v>
      </c>
      <c r="EY33" s="13" t="s">
        <v>1059</v>
      </c>
      <c r="EZ33" s="13" t="s">
        <v>1060</v>
      </c>
      <c r="FA33" s="13">
        <v>0</v>
      </c>
      <c r="FB33" s="13">
        <v>4.5</v>
      </c>
      <c r="FC33" s="13">
        <v>7</v>
      </c>
      <c r="FD33" s="13">
        <v>5</v>
      </c>
      <c r="FE33" s="13">
        <v>13</v>
      </c>
      <c r="FF33" s="13">
        <v>29.5</v>
      </c>
    </row>
    <row r="34" spans="1:394" ht="46.8" x14ac:dyDescent="0.3">
      <c r="A34" s="1" t="s">
        <v>82</v>
      </c>
      <c r="B34" s="1" t="s">
        <v>514</v>
      </c>
      <c r="C34" s="1" t="s">
        <v>83</v>
      </c>
      <c r="D34" s="1" t="s">
        <v>1</v>
      </c>
      <c r="E34" s="1">
        <v>0</v>
      </c>
      <c r="F34" s="1">
        <v>1</v>
      </c>
      <c r="G34" s="1">
        <v>5</v>
      </c>
      <c r="H34" s="1">
        <v>0</v>
      </c>
      <c r="I34" s="1">
        <v>13.5</v>
      </c>
      <c r="J34" s="1">
        <v>19.5</v>
      </c>
      <c r="L34" s="5">
        <v>32</v>
      </c>
      <c r="M34" s="5" t="s">
        <v>513</v>
      </c>
      <c r="N34" s="4" t="s">
        <v>172</v>
      </c>
      <c r="O34" s="4" t="s">
        <v>173</v>
      </c>
      <c r="P34" s="4">
        <v>0</v>
      </c>
      <c r="Q34" s="4">
        <v>7.5</v>
      </c>
      <c r="R34" s="4">
        <v>2.5</v>
      </c>
      <c r="S34" s="4">
        <v>9</v>
      </c>
      <c r="T34" s="4">
        <v>11</v>
      </c>
      <c r="U34" s="4">
        <v>30</v>
      </c>
      <c r="W34" s="14">
        <v>32</v>
      </c>
      <c r="X34" s="14" t="s">
        <v>513</v>
      </c>
      <c r="Y34" s="13" t="s">
        <v>152</v>
      </c>
      <c r="Z34" s="13" t="s">
        <v>209</v>
      </c>
      <c r="AA34" s="13">
        <v>8</v>
      </c>
      <c r="AB34" s="13">
        <v>0</v>
      </c>
      <c r="AC34" s="13">
        <v>2</v>
      </c>
      <c r="AD34" s="13">
        <v>6</v>
      </c>
      <c r="AE34" s="13">
        <v>12</v>
      </c>
      <c r="AF34" s="13">
        <v>28</v>
      </c>
      <c r="AH34" s="12">
        <v>32</v>
      </c>
      <c r="AI34" s="12" t="s">
        <v>513</v>
      </c>
      <c r="AJ34" s="3" t="s">
        <v>201</v>
      </c>
      <c r="AK34" s="3" t="s">
        <v>295</v>
      </c>
      <c r="AL34" s="3">
        <v>2</v>
      </c>
      <c r="AM34" s="3">
        <v>1</v>
      </c>
      <c r="AN34" s="3">
        <v>8.5</v>
      </c>
      <c r="AO34" s="3">
        <v>6.5</v>
      </c>
      <c r="AP34" s="3">
        <v>2.5</v>
      </c>
      <c r="AQ34" s="3">
        <v>20.5</v>
      </c>
      <c r="AS34" s="13"/>
      <c r="AT34" s="14" t="s">
        <v>82</v>
      </c>
      <c r="AU34" s="14" t="s">
        <v>357</v>
      </c>
      <c r="AV34" s="14" t="s">
        <v>216</v>
      </c>
      <c r="AW34" s="37">
        <v>7</v>
      </c>
      <c r="AX34" s="22">
        <v>5.5</v>
      </c>
      <c r="AY34" s="22">
        <v>2</v>
      </c>
      <c r="AZ34" s="22">
        <v>5</v>
      </c>
      <c r="BA34" s="22">
        <v>14.5</v>
      </c>
      <c r="BB34" s="22">
        <v>34</v>
      </c>
      <c r="BD34" s="20" t="s">
        <v>82</v>
      </c>
      <c r="BE34" s="20" t="s">
        <v>513</v>
      </c>
      <c r="BF34" s="20" t="s">
        <v>444</v>
      </c>
      <c r="BG34" s="20" t="s">
        <v>406</v>
      </c>
      <c r="BH34" s="20">
        <v>0</v>
      </c>
      <c r="BI34" s="20">
        <v>5.5</v>
      </c>
      <c r="BJ34" s="20">
        <v>1</v>
      </c>
      <c r="BK34" s="20">
        <v>5.5</v>
      </c>
      <c r="BL34" s="20">
        <v>14.5</v>
      </c>
      <c r="BM34" s="20">
        <f t="shared" si="0"/>
        <v>26.5</v>
      </c>
      <c r="BN34" s="21"/>
      <c r="BO34" s="13">
        <v>32</v>
      </c>
      <c r="BP34" s="13" t="s">
        <v>497</v>
      </c>
      <c r="BQ34" s="32" t="s">
        <v>523</v>
      </c>
      <c r="BR34" s="13">
        <v>4</v>
      </c>
      <c r="BS34" s="13">
        <v>9.5</v>
      </c>
      <c r="BT34" s="13">
        <v>4</v>
      </c>
      <c r="BU34" s="13">
        <v>0</v>
      </c>
      <c r="BV34" s="13">
        <v>11</v>
      </c>
      <c r="BW34" s="13">
        <v>28.5</v>
      </c>
      <c r="BY34" s="1">
        <v>32</v>
      </c>
      <c r="BZ34" s="1" t="s">
        <v>513</v>
      </c>
      <c r="CA34" s="1" t="s">
        <v>557</v>
      </c>
      <c r="CB34" s="1">
        <v>3.5</v>
      </c>
      <c r="CC34" s="1">
        <v>10</v>
      </c>
      <c r="CD34" s="1">
        <v>1</v>
      </c>
      <c r="CE34" s="1">
        <v>1.5</v>
      </c>
      <c r="CF34" s="1">
        <v>17.5</v>
      </c>
      <c r="CG34" s="1">
        <v>33.5</v>
      </c>
      <c r="CI34" s="7">
        <v>32</v>
      </c>
      <c r="CJ34" s="7" t="s">
        <v>513</v>
      </c>
      <c r="CK34" s="1" t="s">
        <v>633</v>
      </c>
      <c r="CL34" s="1" t="s">
        <v>592</v>
      </c>
      <c r="CM34" s="1">
        <v>6</v>
      </c>
      <c r="CN34" s="1">
        <v>8</v>
      </c>
      <c r="CO34" s="1">
        <v>4</v>
      </c>
      <c r="CP34" s="1">
        <v>6</v>
      </c>
      <c r="CQ34" s="1">
        <v>7</v>
      </c>
      <c r="CR34" s="1">
        <v>31</v>
      </c>
      <c r="CT34" s="1">
        <v>32</v>
      </c>
      <c r="CU34" s="7" t="s">
        <v>513</v>
      </c>
      <c r="CV34" s="1" t="s">
        <v>708</v>
      </c>
      <c r="CW34" s="1" t="s">
        <v>709</v>
      </c>
      <c r="CX34" s="1">
        <v>2.5</v>
      </c>
      <c r="CY34" s="1">
        <v>0</v>
      </c>
      <c r="CZ34" s="1">
        <v>3</v>
      </c>
      <c r="DA34" s="1">
        <v>7.5</v>
      </c>
      <c r="DB34" s="1">
        <v>12.5</v>
      </c>
      <c r="DC34" s="1">
        <v>25.5</v>
      </c>
      <c r="DE34" s="32">
        <v>32</v>
      </c>
      <c r="DF34" s="32" t="s">
        <v>513</v>
      </c>
      <c r="DG34" s="13" t="s">
        <v>669</v>
      </c>
      <c r="DH34" s="13" t="s">
        <v>670</v>
      </c>
      <c r="DI34" s="13">
        <v>0</v>
      </c>
      <c r="DJ34" s="13">
        <v>5</v>
      </c>
      <c r="DK34" s="13">
        <v>3</v>
      </c>
      <c r="DL34" s="13">
        <v>10</v>
      </c>
      <c r="DM34" s="13">
        <v>16.5</v>
      </c>
      <c r="DN34" s="13">
        <v>34.5</v>
      </c>
      <c r="DP34" s="31">
        <v>32</v>
      </c>
      <c r="DQ34" s="31" t="s">
        <v>514</v>
      </c>
      <c r="DR34" s="1" t="s">
        <v>839</v>
      </c>
      <c r="DS34" s="1" t="s">
        <v>877</v>
      </c>
      <c r="DT34" s="1">
        <v>2.5</v>
      </c>
      <c r="DU34" s="1" t="s">
        <v>880</v>
      </c>
      <c r="DV34" s="1">
        <v>0</v>
      </c>
      <c r="DW34" s="1">
        <v>9</v>
      </c>
      <c r="DX34" s="1">
        <v>13.5</v>
      </c>
      <c r="DY34" s="1">
        <v>25</v>
      </c>
      <c r="EA34" s="33">
        <v>32</v>
      </c>
      <c r="EB34" s="33" t="s">
        <v>513</v>
      </c>
      <c r="EC34" s="36" t="s">
        <v>916</v>
      </c>
      <c r="ED34" s="36" t="s">
        <v>102</v>
      </c>
      <c r="EE34" s="36">
        <v>5</v>
      </c>
      <c r="EF34" s="36">
        <v>1</v>
      </c>
      <c r="EG34" s="36">
        <v>8</v>
      </c>
      <c r="EH34" s="36">
        <v>7</v>
      </c>
      <c r="EI34" s="36">
        <v>2.5</v>
      </c>
      <c r="EJ34" s="36">
        <v>23.5</v>
      </c>
      <c r="EM34" s="7" t="s">
        <v>513</v>
      </c>
      <c r="EN34" s="7" t="s">
        <v>957</v>
      </c>
      <c r="EO34" s="7" t="s">
        <v>863</v>
      </c>
      <c r="EP34" s="7">
        <v>4</v>
      </c>
      <c r="EQ34" s="7">
        <v>0</v>
      </c>
      <c r="ER34" s="7">
        <v>5</v>
      </c>
      <c r="ES34" s="7">
        <v>4</v>
      </c>
      <c r="ET34" s="7">
        <v>16.5</v>
      </c>
      <c r="EU34" s="7">
        <v>29.5</v>
      </c>
      <c r="EW34" s="13" t="s">
        <v>1058</v>
      </c>
      <c r="EX34" s="32" t="s">
        <v>513</v>
      </c>
      <c r="EY34" s="13" t="s">
        <v>1061</v>
      </c>
      <c r="EZ34" s="13" t="s">
        <v>287</v>
      </c>
      <c r="FA34" s="13">
        <v>0</v>
      </c>
      <c r="FB34" s="13">
        <v>6</v>
      </c>
      <c r="FC34" s="13">
        <v>4</v>
      </c>
      <c r="FD34" s="13">
        <v>7.5</v>
      </c>
      <c r="FE34" s="13">
        <v>12</v>
      </c>
      <c r="FF34" s="13">
        <v>29.5</v>
      </c>
    </row>
    <row r="35" spans="1:394" s="10" customFormat="1" ht="62.4" x14ac:dyDescent="0.3">
      <c r="A35" s="3" t="s">
        <v>84</v>
      </c>
      <c r="B35" s="3" t="s">
        <v>513</v>
      </c>
      <c r="C35" s="3" t="s">
        <v>85</v>
      </c>
      <c r="D35" s="3" t="s">
        <v>86</v>
      </c>
      <c r="E35" s="3">
        <v>0</v>
      </c>
      <c r="F35" s="3">
        <v>7</v>
      </c>
      <c r="G35" s="3">
        <v>4.5</v>
      </c>
      <c r="H35" s="3">
        <v>1.5</v>
      </c>
      <c r="I35" s="3">
        <v>6.5</v>
      </c>
      <c r="J35" s="3">
        <v>19.5</v>
      </c>
      <c r="L35" s="5">
        <v>33</v>
      </c>
      <c r="M35" s="5" t="s">
        <v>513</v>
      </c>
      <c r="N35" s="4" t="s">
        <v>174</v>
      </c>
      <c r="O35" s="4" t="s">
        <v>129</v>
      </c>
      <c r="P35" s="4">
        <v>0</v>
      </c>
      <c r="Q35" s="4">
        <v>9</v>
      </c>
      <c r="R35" s="4">
        <v>0</v>
      </c>
      <c r="S35" s="4">
        <v>6</v>
      </c>
      <c r="T35" s="4">
        <v>13.5</v>
      </c>
      <c r="U35" s="4">
        <v>28.5</v>
      </c>
      <c r="V35" s="16"/>
      <c r="W35" s="12">
        <v>33</v>
      </c>
      <c r="X35" s="12" t="s">
        <v>513</v>
      </c>
      <c r="Y35" s="3" t="s">
        <v>228</v>
      </c>
      <c r="Z35" s="3" t="s">
        <v>229</v>
      </c>
      <c r="AA35" s="3">
        <v>10</v>
      </c>
      <c r="AB35" s="3">
        <v>0</v>
      </c>
      <c r="AC35" s="3">
        <v>2</v>
      </c>
      <c r="AD35" s="3">
        <v>0.5</v>
      </c>
      <c r="AE35" s="3">
        <v>15</v>
      </c>
      <c r="AF35" s="3">
        <v>27.5</v>
      </c>
      <c r="AG35" s="16"/>
      <c r="AH35" s="13">
        <v>33</v>
      </c>
      <c r="AI35" s="13" t="s">
        <v>513</v>
      </c>
      <c r="AJ35" s="13" t="s">
        <v>296</v>
      </c>
      <c r="AK35" s="13" t="s">
        <v>276</v>
      </c>
      <c r="AL35" s="13">
        <v>9</v>
      </c>
      <c r="AM35" s="13">
        <v>3</v>
      </c>
      <c r="AN35" s="13">
        <v>2</v>
      </c>
      <c r="AO35" s="13">
        <v>4</v>
      </c>
      <c r="AP35" s="13">
        <v>1</v>
      </c>
      <c r="AQ35" s="13">
        <v>19</v>
      </c>
      <c r="AR35" s="16"/>
      <c r="AS35" s="13"/>
      <c r="AT35" s="14" t="s">
        <v>84</v>
      </c>
      <c r="AU35" s="14" t="s">
        <v>358</v>
      </c>
      <c r="AV35" s="14" t="s">
        <v>359</v>
      </c>
      <c r="AW35" s="40">
        <v>10</v>
      </c>
      <c r="AX35" s="22">
        <v>6</v>
      </c>
      <c r="AY35" s="22">
        <v>0</v>
      </c>
      <c r="AZ35" s="22">
        <v>6</v>
      </c>
      <c r="BA35" s="22">
        <v>11.5</v>
      </c>
      <c r="BB35" s="22">
        <v>33.5</v>
      </c>
      <c r="BC35" s="16"/>
      <c r="BD35" s="20" t="s">
        <v>84</v>
      </c>
      <c r="BE35" s="20" t="s">
        <v>513</v>
      </c>
      <c r="BF35" s="20" t="s">
        <v>445</v>
      </c>
      <c r="BG35" s="20" t="s">
        <v>517</v>
      </c>
      <c r="BH35" s="20">
        <v>0.5</v>
      </c>
      <c r="BI35" s="20">
        <v>5</v>
      </c>
      <c r="BJ35" s="20">
        <v>0</v>
      </c>
      <c r="BK35" s="20">
        <v>3.5</v>
      </c>
      <c r="BL35" s="20">
        <v>15.5</v>
      </c>
      <c r="BM35" s="20">
        <f t="shared" si="0"/>
        <v>24.5</v>
      </c>
      <c r="BN35" s="21"/>
      <c r="BO35" s="13">
        <v>33</v>
      </c>
      <c r="BP35" s="13" t="s">
        <v>498</v>
      </c>
      <c r="BQ35" s="32" t="s">
        <v>523</v>
      </c>
      <c r="BR35" s="13">
        <v>0</v>
      </c>
      <c r="BS35" s="13">
        <v>3</v>
      </c>
      <c r="BT35" s="13">
        <v>3</v>
      </c>
      <c r="BU35" s="14">
        <v>10</v>
      </c>
      <c r="BV35" s="13">
        <v>12</v>
      </c>
      <c r="BW35" s="13">
        <v>28</v>
      </c>
      <c r="BX35" s="16"/>
      <c r="BY35" s="1">
        <v>33</v>
      </c>
      <c r="BZ35" s="1" t="s">
        <v>514</v>
      </c>
      <c r="CA35" s="1" t="s">
        <v>558</v>
      </c>
      <c r="CB35" s="1">
        <v>0</v>
      </c>
      <c r="CC35" s="1">
        <v>10</v>
      </c>
      <c r="CD35" s="1">
        <v>5.5</v>
      </c>
      <c r="CE35" s="1">
        <v>10</v>
      </c>
      <c r="CF35" s="1">
        <v>8</v>
      </c>
      <c r="CG35" s="1">
        <v>33.5</v>
      </c>
      <c r="CH35" s="16"/>
      <c r="CI35" s="7">
        <v>33</v>
      </c>
      <c r="CJ35" s="16" t="s">
        <v>513</v>
      </c>
      <c r="CK35" s="1" t="s">
        <v>634</v>
      </c>
      <c r="CL35" s="1" t="s">
        <v>593</v>
      </c>
      <c r="CM35" s="1">
        <v>10</v>
      </c>
      <c r="CN35" s="1">
        <v>2.5</v>
      </c>
      <c r="CO35" s="1">
        <v>7</v>
      </c>
      <c r="CP35" s="1">
        <v>3</v>
      </c>
      <c r="CQ35" s="1">
        <v>8.5</v>
      </c>
      <c r="CR35" s="1">
        <v>31</v>
      </c>
      <c r="CS35" s="16"/>
      <c r="CT35" s="1">
        <v>33</v>
      </c>
      <c r="CU35" s="16" t="s">
        <v>513</v>
      </c>
      <c r="CV35" s="1" t="s">
        <v>710</v>
      </c>
      <c r="CW35" s="1" t="s">
        <v>403</v>
      </c>
      <c r="CX35" s="1">
        <v>3</v>
      </c>
      <c r="CY35" s="1">
        <v>7.5</v>
      </c>
      <c r="CZ35" s="1">
        <v>3</v>
      </c>
      <c r="DA35" s="1">
        <v>1</v>
      </c>
      <c r="DB35" s="1">
        <v>10.5</v>
      </c>
      <c r="DC35" s="1">
        <v>25</v>
      </c>
      <c r="DD35" s="16"/>
      <c r="DE35" s="32">
        <v>33</v>
      </c>
      <c r="DF35" s="32" t="s">
        <v>513</v>
      </c>
      <c r="DG35" s="13" t="s">
        <v>657</v>
      </c>
      <c r="DH35" s="13" t="s">
        <v>792</v>
      </c>
      <c r="DI35" s="13">
        <v>1.5</v>
      </c>
      <c r="DJ35" s="13">
        <v>5.5</v>
      </c>
      <c r="DK35" s="13">
        <v>3</v>
      </c>
      <c r="DL35" s="13">
        <v>6.5</v>
      </c>
      <c r="DM35" s="13">
        <v>18</v>
      </c>
      <c r="DN35" s="13">
        <v>34.5</v>
      </c>
      <c r="DO35" s="16"/>
      <c r="DP35" s="31">
        <v>33</v>
      </c>
      <c r="DQ35" s="32" t="s">
        <v>513</v>
      </c>
      <c r="DR35" s="1" t="s">
        <v>742</v>
      </c>
      <c r="DS35" s="1" t="s">
        <v>878</v>
      </c>
      <c r="DT35" s="1">
        <v>2</v>
      </c>
      <c r="DU35" s="1" t="s">
        <v>880</v>
      </c>
      <c r="DV35" s="1">
        <v>3</v>
      </c>
      <c r="DW35" s="1">
        <v>8</v>
      </c>
      <c r="DX35" s="1">
        <v>11</v>
      </c>
      <c r="DY35" s="1">
        <v>24</v>
      </c>
      <c r="DZ35" s="16"/>
      <c r="EA35" s="33">
        <v>33</v>
      </c>
      <c r="EB35" s="33" t="s">
        <v>513</v>
      </c>
      <c r="EC35" s="36" t="s">
        <v>123</v>
      </c>
      <c r="ED35" s="36" t="s">
        <v>888</v>
      </c>
      <c r="EE35" s="36">
        <v>4</v>
      </c>
      <c r="EF35" s="36">
        <v>6</v>
      </c>
      <c r="EG35" s="36">
        <v>8</v>
      </c>
      <c r="EH35" s="36">
        <v>0</v>
      </c>
      <c r="EI35" s="36">
        <v>5.5</v>
      </c>
      <c r="EJ35" s="36">
        <v>23.5</v>
      </c>
      <c r="EK35" s="16"/>
      <c r="EL35" s="16"/>
      <c r="EM35" s="16" t="s">
        <v>513</v>
      </c>
      <c r="EN35" s="16" t="s">
        <v>989</v>
      </c>
      <c r="EO35" s="16" t="s">
        <v>986</v>
      </c>
      <c r="EP35" s="16">
        <v>4</v>
      </c>
      <c r="EQ35" s="16">
        <v>4.5</v>
      </c>
      <c r="ER35" s="16">
        <v>2</v>
      </c>
      <c r="ES35" s="16">
        <v>0</v>
      </c>
      <c r="ET35" s="16">
        <v>18.5</v>
      </c>
      <c r="EU35" s="16">
        <v>29</v>
      </c>
      <c r="EV35" s="16"/>
      <c r="EW35" s="13" t="s">
        <v>84</v>
      </c>
      <c r="EX35" s="32" t="s">
        <v>513</v>
      </c>
      <c r="EY35" s="13" t="s">
        <v>1062</v>
      </c>
      <c r="EZ35" s="13" t="s">
        <v>858</v>
      </c>
      <c r="FA35" s="13">
        <v>3</v>
      </c>
      <c r="FB35" s="13">
        <v>6.5</v>
      </c>
      <c r="FC35" s="13">
        <v>0</v>
      </c>
      <c r="FD35" s="13">
        <v>6.5</v>
      </c>
      <c r="FE35" s="13">
        <v>13</v>
      </c>
      <c r="FF35" s="13">
        <v>29</v>
      </c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</row>
    <row r="36" spans="1:394" ht="46.8" x14ac:dyDescent="0.3">
      <c r="A36" s="1"/>
      <c r="B36" s="1" t="s">
        <v>513</v>
      </c>
      <c r="C36" s="1" t="s">
        <v>87</v>
      </c>
      <c r="D36" s="1" t="s">
        <v>88</v>
      </c>
      <c r="E36" s="1">
        <v>0</v>
      </c>
      <c r="F36" s="1">
        <v>3</v>
      </c>
      <c r="G36" s="1">
        <v>4</v>
      </c>
      <c r="H36" s="1">
        <v>4</v>
      </c>
      <c r="I36" s="1">
        <v>8</v>
      </c>
      <c r="J36" s="1">
        <v>19</v>
      </c>
      <c r="L36" s="5">
        <v>34</v>
      </c>
      <c r="M36" s="5" t="s">
        <v>513</v>
      </c>
      <c r="N36" s="4" t="s">
        <v>175</v>
      </c>
      <c r="O36" s="4" t="s">
        <v>176</v>
      </c>
      <c r="P36" s="4">
        <v>2.5</v>
      </c>
      <c r="Q36" s="4">
        <v>10</v>
      </c>
      <c r="R36" s="4">
        <v>2.5</v>
      </c>
      <c r="S36" s="4">
        <v>5</v>
      </c>
      <c r="T36" s="4">
        <v>8.5</v>
      </c>
      <c r="U36" s="4">
        <v>28.5</v>
      </c>
      <c r="W36" s="13">
        <v>34</v>
      </c>
      <c r="X36" s="13" t="s">
        <v>513</v>
      </c>
      <c r="Y36" s="13" t="s">
        <v>184</v>
      </c>
      <c r="Z36" s="13" t="s">
        <v>185</v>
      </c>
      <c r="AA36" s="13">
        <v>1.5</v>
      </c>
      <c r="AB36" s="13">
        <v>0</v>
      </c>
      <c r="AC36" s="13">
        <v>4</v>
      </c>
      <c r="AD36" s="13">
        <v>9.5</v>
      </c>
      <c r="AE36" s="13">
        <v>11</v>
      </c>
      <c r="AF36" s="13">
        <v>26</v>
      </c>
      <c r="AH36" s="13">
        <v>34</v>
      </c>
      <c r="AI36" s="13" t="s">
        <v>514</v>
      </c>
      <c r="AJ36" s="13" t="s">
        <v>297</v>
      </c>
      <c r="AK36" s="13" t="s">
        <v>298</v>
      </c>
      <c r="AL36" s="13">
        <v>5.5</v>
      </c>
      <c r="AM36" s="13">
        <v>2</v>
      </c>
      <c r="AN36" s="13">
        <v>2</v>
      </c>
      <c r="AO36" s="13">
        <v>3.5</v>
      </c>
      <c r="AP36" s="13">
        <v>5</v>
      </c>
      <c r="AQ36" s="13">
        <v>18</v>
      </c>
      <c r="AS36" s="18"/>
      <c r="AT36" s="14" t="s">
        <v>360</v>
      </c>
      <c r="AU36" s="14" t="s">
        <v>361</v>
      </c>
      <c r="AV36" s="14" t="s">
        <v>209</v>
      </c>
      <c r="AW36" s="37">
        <v>3.5</v>
      </c>
      <c r="AX36" s="22">
        <v>3</v>
      </c>
      <c r="AY36" s="22">
        <v>2</v>
      </c>
      <c r="AZ36" s="22">
        <v>7.5</v>
      </c>
      <c r="BA36" s="22">
        <v>17</v>
      </c>
      <c r="BB36" s="22">
        <v>33</v>
      </c>
      <c r="BD36" s="21" t="s">
        <v>360</v>
      </c>
      <c r="BE36" s="21" t="s">
        <v>513</v>
      </c>
      <c r="BF36" s="20" t="s">
        <v>446</v>
      </c>
      <c r="BG36" s="20" t="s">
        <v>447</v>
      </c>
      <c r="BH36" s="20">
        <v>0</v>
      </c>
      <c r="BI36" s="20">
        <v>3</v>
      </c>
      <c r="BJ36" s="20">
        <v>4</v>
      </c>
      <c r="BK36" s="20">
        <v>4</v>
      </c>
      <c r="BL36" s="20">
        <v>13.5</v>
      </c>
      <c r="BM36" s="20">
        <f t="shared" si="0"/>
        <v>24.5</v>
      </c>
      <c r="BN36" s="21"/>
      <c r="BO36" s="13">
        <v>34</v>
      </c>
      <c r="BP36" s="13" t="s">
        <v>499</v>
      </c>
      <c r="BQ36" s="32" t="s">
        <v>523</v>
      </c>
      <c r="BR36" s="13">
        <v>0</v>
      </c>
      <c r="BS36" s="13">
        <v>8.5</v>
      </c>
      <c r="BT36" s="13">
        <v>0.5</v>
      </c>
      <c r="BU36" s="13">
        <v>2</v>
      </c>
      <c r="BV36" s="13">
        <v>17</v>
      </c>
      <c r="BW36" s="13">
        <v>28</v>
      </c>
      <c r="BY36" s="1">
        <v>34</v>
      </c>
      <c r="BZ36" s="1" t="s">
        <v>514</v>
      </c>
      <c r="CA36" s="1" t="s">
        <v>559</v>
      </c>
      <c r="CB36" s="1">
        <v>6</v>
      </c>
      <c r="CC36" s="1">
        <v>8.5</v>
      </c>
      <c r="CD36" s="1">
        <v>9</v>
      </c>
      <c r="CE36" s="1">
        <v>3</v>
      </c>
      <c r="CF36" s="1">
        <v>3</v>
      </c>
      <c r="CG36" s="1">
        <v>29.5</v>
      </c>
      <c r="CI36" s="7">
        <v>34</v>
      </c>
      <c r="CJ36" s="7" t="s">
        <v>513</v>
      </c>
      <c r="CK36" s="1" t="s">
        <v>635</v>
      </c>
      <c r="CL36" s="1" t="s">
        <v>594</v>
      </c>
      <c r="CM36" s="1">
        <v>9</v>
      </c>
      <c r="CN36" s="1">
        <v>4.5</v>
      </c>
      <c r="CO36" s="1">
        <v>5</v>
      </c>
      <c r="CP36" s="1">
        <v>4</v>
      </c>
      <c r="CQ36" s="1">
        <v>7.5</v>
      </c>
      <c r="CR36" s="1">
        <v>30</v>
      </c>
      <c r="CT36" s="1" t="s">
        <v>711</v>
      </c>
      <c r="CU36" s="7" t="s">
        <v>513</v>
      </c>
      <c r="CV36" s="1" t="s">
        <v>712</v>
      </c>
      <c r="CW36" s="1" t="s">
        <v>713</v>
      </c>
      <c r="CX36" s="1">
        <v>0</v>
      </c>
      <c r="CY36" s="1">
        <v>10</v>
      </c>
      <c r="CZ36" s="1">
        <v>5</v>
      </c>
      <c r="DA36" s="1">
        <v>1</v>
      </c>
      <c r="DB36" s="1">
        <v>8.5</v>
      </c>
      <c r="DC36" s="1">
        <v>24.5</v>
      </c>
      <c r="DE36" s="32">
        <v>34</v>
      </c>
      <c r="DF36" s="32" t="s">
        <v>513</v>
      </c>
      <c r="DG36" s="13" t="s">
        <v>793</v>
      </c>
      <c r="DH36" s="13" t="s">
        <v>794</v>
      </c>
      <c r="DI36" s="13">
        <v>3</v>
      </c>
      <c r="DJ36" s="13">
        <v>2.5</v>
      </c>
      <c r="DK36" s="13">
        <v>1</v>
      </c>
      <c r="DL36" s="13">
        <v>9.75</v>
      </c>
      <c r="DM36" s="13">
        <v>18</v>
      </c>
      <c r="DN36" s="13">
        <v>34.25</v>
      </c>
      <c r="DP36" s="31">
        <v>34</v>
      </c>
      <c r="DQ36" s="31" t="s">
        <v>513</v>
      </c>
      <c r="DR36" s="1" t="s">
        <v>840</v>
      </c>
      <c r="DS36" s="1" t="s">
        <v>867</v>
      </c>
      <c r="DT36" s="1">
        <v>1</v>
      </c>
      <c r="DU36" s="1" t="s">
        <v>880</v>
      </c>
      <c r="DV36" s="1">
        <v>4</v>
      </c>
      <c r="DW36" s="1">
        <v>7.5</v>
      </c>
      <c r="DX36" s="1">
        <v>11.5</v>
      </c>
      <c r="DY36" s="1">
        <v>24</v>
      </c>
      <c r="EA36" s="33">
        <v>34</v>
      </c>
      <c r="EB36" s="33" t="s">
        <v>513</v>
      </c>
      <c r="EC36" s="36" t="s">
        <v>917</v>
      </c>
      <c r="ED36" s="36" t="s">
        <v>932</v>
      </c>
      <c r="EE36" s="36">
        <v>5</v>
      </c>
      <c r="EF36" s="36">
        <v>6</v>
      </c>
      <c r="EG36" s="36">
        <v>4.5</v>
      </c>
      <c r="EH36" s="36">
        <v>0</v>
      </c>
      <c r="EI36" s="36">
        <v>8</v>
      </c>
      <c r="EJ36" s="36">
        <v>23.5</v>
      </c>
      <c r="EM36" s="7" t="s">
        <v>513</v>
      </c>
      <c r="EN36" s="7" t="s">
        <v>251</v>
      </c>
      <c r="EO36" s="7" t="s">
        <v>990</v>
      </c>
      <c r="EP36" s="7">
        <v>4</v>
      </c>
      <c r="EQ36" s="7">
        <v>3</v>
      </c>
      <c r="ER36" s="7">
        <v>4</v>
      </c>
      <c r="ES36" s="7">
        <v>2</v>
      </c>
      <c r="ET36" s="7">
        <v>15</v>
      </c>
      <c r="EU36" s="7">
        <v>28</v>
      </c>
      <c r="EW36" s="13" t="s">
        <v>360</v>
      </c>
      <c r="EX36" s="32" t="s">
        <v>513</v>
      </c>
      <c r="EY36" s="13" t="s">
        <v>1063</v>
      </c>
      <c r="EZ36" s="13" t="s">
        <v>1064</v>
      </c>
      <c r="FA36" s="13">
        <v>4</v>
      </c>
      <c r="FB36" s="13">
        <v>6</v>
      </c>
      <c r="FC36" s="13"/>
      <c r="FD36" s="13">
        <v>9</v>
      </c>
      <c r="FE36" s="13">
        <v>9.5</v>
      </c>
      <c r="FF36" s="13">
        <v>28.5</v>
      </c>
    </row>
    <row r="37" spans="1:394" ht="46.8" x14ac:dyDescent="0.3">
      <c r="A37" s="1"/>
      <c r="B37" s="1" t="s">
        <v>513</v>
      </c>
      <c r="C37" s="1" t="s">
        <v>89</v>
      </c>
      <c r="D37" s="1" t="s">
        <v>90</v>
      </c>
      <c r="E37" s="1">
        <v>0.5</v>
      </c>
      <c r="F37" s="1">
        <v>5</v>
      </c>
      <c r="G37" s="1">
        <v>0.5</v>
      </c>
      <c r="H37" s="1">
        <v>0</v>
      </c>
      <c r="I37" s="1">
        <v>12.5</v>
      </c>
      <c r="J37" s="1">
        <v>18.5</v>
      </c>
      <c r="L37" s="12">
        <v>35</v>
      </c>
      <c r="M37" s="12" t="s">
        <v>513</v>
      </c>
      <c r="N37" s="3" t="s">
        <v>177</v>
      </c>
      <c r="O37" s="3" t="s">
        <v>178</v>
      </c>
      <c r="P37" s="3">
        <v>1</v>
      </c>
      <c r="Q37" s="3">
        <v>7.5</v>
      </c>
      <c r="R37" s="3">
        <v>3</v>
      </c>
      <c r="S37" s="3">
        <v>4</v>
      </c>
      <c r="T37" s="3">
        <v>11</v>
      </c>
      <c r="U37" s="3">
        <v>26.5</v>
      </c>
      <c r="W37" s="13">
        <v>35</v>
      </c>
      <c r="X37" s="13" t="s">
        <v>514</v>
      </c>
      <c r="Y37" s="13" t="s">
        <v>230</v>
      </c>
      <c r="Z37" s="13" t="s">
        <v>208</v>
      </c>
      <c r="AA37" s="13">
        <v>0.5</v>
      </c>
      <c r="AB37" s="13">
        <v>6</v>
      </c>
      <c r="AC37" s="13">
        <v>2</v>
      </c>
      <c r="AD37" s="13">
        <v>3</v>
      </c>
      <c r="AE37" s="13">
        <v>14</v>
      </c>
      <c r="AF37" s="13">
        <v>25.5</v>
      </c>
      <c r="AH37" s="13">
        <v>35</v>
      </c>
      <c r="AI37" s="13" t="s">
        <v>513</v>
      </c>
      <c r="AJ37" s="13" t="s">
        <v>215</v>
      </c>
      <c r="AK37" s="13" t="s">
        <v>299</v>
      </c>
      <c r="AL37" s="13">
        <v>1.5</v>
      </c>
      <c r="AM37" s="13">
        <v>2.5</v>
      </c>
      <c r="AN37" s="13">
        <v>0</v>
      </c>
      <c r="AO37" s="13">
        <v>8</v>
      </c>
      <c r="AP37" s="13">
        <v>6</v>
      </c>
      <c r="AQ37" s="13">
        <v>18</v>
      </c>
      <c r="AS37" s="13"/>
      <c r="AT37" s="14" t="s">
        <v>362</v>
      </c>
      <c r="AU37" s="14" t="s">
        <v>266</v>
      </c>
      <c r="AV37" s="14" t="s">
        <v>319</v>
      </c>
      <c r="AW37" s="37">
        <v>4</v>
      </c>
      <c r="AX37" s="22">
        <v>4</v>
      </c>
      <c r="AY37" s="22">
        <v>2</v>
      </c>
      <c r="AZ37" s="22">
        <v>5</v>
      </c>
      <c r="BA37" s="22">
        <v>18</v>
      </c>
      <c r="BB37" s="22">
        <v>33</v>
      </c>
      <c r="BD37" s="20" t="s">
        <v>362</v>
      </c>
      <c r="BE37" s="20" t="s">
        <v>513</v>
      </c>
      <c r="BF37" s="20" t="s">
        <v>448</v>
      </c>
      <c r="BG37" s="20" t="s">
        <v>449</v>
      </c>
      <c r="BH37" s="20">
        <v>0</v>
      </c>
      <c r="BI37" s="20">
        <v>0</v>
      </c>
      <c r="BJ37" s="20">
        <v>7.5</v>
      </c>
      <c r="BK37" s="20">
        <v>6</v>
      </c>
      <c r="BL37" s="20">
        <v>11</v>
      </c>
      <c r="BM37" s="20">
        <f t="shared" si="0"/>
        <v>24.5</v>
      </c>
      <c r="BN37" s="21"/>
      <c r="BO37" s="3">
        <v>35</v>
      </c>
      <c r="BP37" s="3" t="s">
        <v>266</v>
      </c>
      <c r="BQ37" s="35" t="s">
        <v>523</v>
      </c>
      <c r="BR37" s="3">
        <v>1</v>
      </c>
      <c r="BS37" s="3">
        <v>6</v>
      </c>
      <c r="BT37" s="3">
        <v>3.5</v>
      </c>
      <c r="BU37" s="3">
        <v>4</v>
      </c>
      <c r="BV37" s="3">
        <v>13</v>
      </c>
      <c r="BW37" s="3">
        <v>27.5</v>
      </c>
      <c r="BY37" s="1">
        <v>35</v>
      </c>
      <c r="BZ37" s="1" t="s">
        <v>513</v>
      </c>
      <c r="CA37" s="1" t="s">
        <v>560</v>
      </c>
      <c r="CB37" s="1">
        <v>1</v>
      </c>
      <c r="CC37" s="1">
        <v>5.5</v>
      </c>
      <c r="CD37" s="1">
        <v>2.5</v>
      </c>
      <c r="CE37" s="1">
        <v>0</v>
      </c>
      <c r="CF37" s="1">
        <v>20</v>
      </c>
      <c r="CG37" s="1">
        <v>29</v>
      </c>
      <c r="CI37" s="7">
        <v>35</v>
      </c>
      <c r="CJ37" s="7" t="s">
        <v>513</v>
      </c>
      <c r="CK37" s="1" t="s">
        <v>636</v>
      </c>
      <c r="CL37" s="1" t="s">
        <v>595</v>
      </c>
      <c r="CM37" s="1">
        <v>10</v>
      </c>
      <c r="CN37" s="1">
        <v>8.5</v>
      </c>
      <c r="CO37" s="1">
        <v>0</v>
      </c>
      <c r="CP37" s="1">
        <v>4</v>
      </c>
      <c r="CQ37" s="1">
        <v>6</v>
      </c>
      <c r="CR37" s="1">
        <v>28.5</v>
      </c>
      <c r="CT37" s="1" t="s">
        <v>711</v>
      </c>
      <c r="CU37" s="7" t="s">
        <v>513</v>
      </c>
      <c r="CV37" s="1" t="s">
        <v>714</v>
      </c>
      <c r="CW37" s="1" t="s">
        <v>403</v>
      </c>
      <c r="CX37" s="1">
        <v>6.5</v>
      </c>
      <c r="CY37" s="1">
        <v>6</v>
      </c>
      <c r="CZ37" s="1">
        <v>0</v>
      </c>
      <c r="DA37" s="1">
        <v>1</v>
      </c>
      <c r="DB37" s="1">
        <v>11</v>
      </c>
      <c r="DC37" s="1">
        <v>24.5</v>
      </c>
      <c r="DE37" s="32">
        <v>35</v>
      </c>
      <c r="DF37" s="32" t="s">
        <v>513</v>
      </c>
      <c r="DG37" s="13" t="s">
        <v>652</v>
      </c>
      <c r="DH37" s="13" t="s">
        <v>449</v>
      </c>
      <c r="DI37" s="13">
        <v>0.5</v>
      </c>
      <c r="DJ37" s="13">
        <v>6.5</v>
      </c>
      <c r="DK37" s="13">
        <v>0</v>
      </c>
      <c r="DL37" s="13">
        <v>9.5</v>
      </c>
      <c r="DM37" s="13">
        <v>17</v>
      </c>
      <c r="DN37" s="13">
        <v>33.5</v>
      </c>
      <c r="DP37" s="31">
        <v>35</v>
      </c>
      <c r="DQ37" s="31" t="s">
        <v>513</v>
      </c>
      <c r="DR37" s="1" t="s">
        <v>841</v>
      </c>
      <c r="DS37" s="1" t="s">
        <v>879</v>
      </c>
      <c r="DT37" s="1">
        <v>3</v>
      </c>
      <c r="DU37" s="1">
        <v>3</v>
      </c>
      <c r="DV37" s="1">
        <v>6</v>
      </c>
      <c r="DW37" s="1">
        <v>3</v>
      </c>
      <c r="DX37" s="1">
        <v>9</v>
      </c>
      <c r="DY37" s="1">
        <v>24</v>
      </c>
      <c r="EA37" s="33">
        <v>35</v>
      </c>
      <c r="EB37" s="33" t="s">
        <v>513</v>
      </c>
      <c r="EC37" s="36" t="s">
        <v>486</v>
      </c>
      <c r="ED37" s="36" t="s">
        <v>947</v>
      </c>
      <c r="EE37" s="36">
        <v>7.5</v>
      </c>
      <c r="EF37" s="36">
        <v>6.5</v>
      </c>
      <c r="EG37" s="36">
        <v>5</v>
      </c>
      <c r="EH37" s="36">
        <v>0</v>
      </c>
      <c r="EI37" s="36">
        <v>3</v>
      </c>
      <c r="EJ37" s="36">
        <v>22</v>
      </c>
      <c r="EM37" s="7" t="s">
        <v>513</v>
      </c>
      <c r="EN37" s="7" t="s">
        <v>991</v>
      </c>
      <c r="EO37" s="7" t="s">
        <v>986</v>
      </c>
      <c r="EP37" s="7">
        <v>6.5</v>
      </c>
      <c r="EQ37" s="7">
        <v>0.5</v>
      </c>
      <c r="ER37" s="7">
        <v>2.5</v>
      </c>
      <c r="ES37" s="7">
        <v>0.5</v>
      </c>
      <c r="ET37" s="7">
        <v>17</v>
      </c>
      <c r="EU37" s="7">
        <v>27</v>
      </c>
      <c r="EW37" s="13" t="s">
        <v>1065</v>
      </c>
      <c r="EX37" s="32" t="s">
        <v>513</v>
      </c>
      <c r="EY37" s="13" t="s">
        <v>1066</v>
      </c>
      <c r="EZ37" s="13" t="s">
        <v>282</v>
      </c>
      <c r="FA37" s="13">
        <v>5</v>
      </c>
      <c r="FB37" s="13">
        <v>9.5</v>
      </c>
      <c r="FC37" s="13"/>
      <c r="FD37" s="13">
        <v>2</v>
      </c>
      <c r="FE37" s="13">
        <v>11.5</v>
      </c>
      <c r="FF37" s="13">
        <v>28</v>
      </c>
    </row>
    <row r="38" spans="1:394" ht="78" x14ac:dyDescent="0.3">
      <c r="A38" s="1"/>
      <c r="B38" s="1" t="s">
        <v>513</v>
      </c>
      <c r="C38" s="1" t="s">
        <v>91</v>
      </c>
      <c r="D38" s="1" t="s">
        <v>92</v>
      </c>
      <c r="E38" s="1">
        <v>0</v>
      </c>
      <c r="F38" s="1">
        <v>2</v>
      </c>
      <c r="G38" s="1">
        <v>3.5</v>
      </c>
      <c r="H38" s="1">
        <v>2</v>
      </c>
      <c r="I38" s="1">
        <v>11</v>
      </c>
      <c r="J38" s="1">
        <v>18.5</v>
      </c>
      <c r="L38" s="4">
        <v>36</v>
      </c>
      <c r="M38" s="4" t="s">
        <v>513</v>
      </c>
      <c r="N38" s="4" t="s">
        <v>179</v>
      </c>
      <c r="O38" s="4" t="s">
        <v>180</v>
      </c>
      <c r="P38" s="4">
        <v>0</v>
      </c>
      <c r="Q38" s="4">
        <v>9</v>
      </c>
      <c r="R38" s="4">
        <v>0</v>
      </c>
      <c r="S38" s="4">
        <v>1.5</v>
      </c>
      <c r="T38" s="4">
        <v>13.5</v>
      </c>
      <c r="U38" s="4">
        <v>24</v>
      </c>
      <c r="W38" s="13">
        <v>36</v>
      </c>
      <c r="X38" s="13" t="s">
        <v>513</v>
      </c>
      <c r="Y38" s="13" t="s">
        <v>231</v>
      </c>
      <c r="Z38" s="13" t="s">
        <v>232</v>
      </c>
      <c r="AA38" s="13">
        <v>2</v>
      </c>
      <c r="AB38" s="13">
        <v>3</v>
      </c>
      <c r="AC38" s="13">
        <v>3.5</v>
      </c>
      <c r="AD38" s="13">
        <v>0</v>
      </c>
      <c r="AE38" s="13">
        <v>17</v>
      </c>
      <c r="AF38" s="13">
        <v>25.5</v>
      </c>
      <c r="AH38" s="13">
        <v>36</v>
      </c>
      <c r="AI38" s="13" t="s">
        <v>513</v>
      </c>
      <c r="AJ38" s="13" t="s">
        <v>300</v>
      </c>
      <c r="AK38" s="13" t="s">
        <v>301</v>
      </c>
      <c r="AL38" s="13">
        <v>4</v>
      </c>
      <c r="AM38" s="13">
        <v>3.5</v>
      </c>
      <c r="AN38" s="13">
        <v>2</v>
      </c>
      <c r="AO38" s="13">
        <v>0</v>
      </c>
      <c r="AP38" s="13">
        <v>8.5</v>
      </c>
      <c r="AQ38" s="13">
        <v>18</v>
      </c>
      <c r="AS38" s="13"/>
      <c r="AT38" s="14" t="s">
        <v>363</v>
      </c>
      <c r="AU38" s="14" t="s">
        <v>297</v>
      </c>
      <c r="AV38" s="14" t="s">
        <v>298</v>
      </c>
      <c r="AW38" s="37">
        <v>7</v>
      </c>
      <c r="AX38" s="22">
        <v>4</v>
      </c>
      <c r="AY38" s="22">
        <v>2</v>
      </c>
      <c r="AZ38" s="22">
        <v>7.5</v>
      </c>
      <c r="BA38" s="22">
        <v>12.5</v>
      </c>
      <c r="BB38" s="22">
        <v>33</v>
      </c>
      <c r="BD38" s="21" t="s">
        <v>363</v>
      </c>
      <c r="BE38" s="21" t="s">
        <v>513</v>
      </c>
      <c r="BF38" s="20" t="s">
        <v>450</v>
      </c>
      <c r="BG38" s="20" t="s">
        <v>451</v>
      </c>
      <c r="BH38" s="20">
        <v>1</v>
      </c>
      <c r="BI38" s="20">
        <v>2</v>
      </c>
      <c r="BJ38" s="20">
        <v>2</v>
      </c>
      <c r="BK38" s="20">
        <v>7</v>
      </c>
      <c r="BL38" s="20">
        <v>12</v>
      </c>
      <c r="BM38" s="20">
        <f t="shared" si="0"/>
        <v>24</v>
      </c>
      <c r="BN38" s="21"/>
      <c r="BO38" s="13">
        <v>36</v>
      </c>
      <c r="BP38" s="13" t="s">
        <v>500</v>
      </c>
      <c r="BQ38" s="32" t="s">
        <v>523</v>
      </c>
      <c r="BR38" s="13">
        <v>6</v>
      </c>
      <c r="BS38" s="13">
        <v>5.5</v>
      </c>
      <c r="BT38" s="13">
        <v>1</v>
      </c>
      <c r="BU38" s="13">
        <v>0</v>
      </c>
      <c r="BV38" s="13">
        <v>13</v>
      </c>
      <c r="BW38" s="13">
        <v>25.5</v>
      </c>
      <c r="BY38" s="1">
        <v>36</v>
      </c>
      <c r="BZ38" s="1" t="s">
        <v>513</v>
      </c>
      <c r="CA38" s="1" t="s">
        <v>561</v>
      </c>
      <c r="CB38" s="1">
        <v>1</v>
      </c>
      <c r="CC38" s="1">
        <v>9.5</v>
      </c>
      <c r="CD38" s="1">
        <v>1</v>
      </c>
      <c r="CE38" s="1">
        <v>8</v>
      </c>
      <c r="CF38" s="1">
        <v>8</v>
      </c>
      <c r="CG38" s="1">
        <v>27.5</v>
      </c>
      <c r="CI38" s="7">
        <v>36</v>
      </c>
      <c r="CJ38" s="7" t="s">
        <v>513</v>
      </c>
      <c r="CK38" s="1" t="s">
        <v>637</v>
      </c>
      <c r="CL38" s="1" t="s">
        <v>596</v>
      </c>
      <c r="CM38" s="1">
        <v>7</v>
      </c>
      <c r="CN38" s="1">
        <v>1</v>
      </c>
      <c r="CO38" s="1">
        <v>5</v>
      </c>
      <c r="CP38" s="1">
        <v>2.5</v>
      </c>
      <c r="CQ38" s="1">
        <v>12.5</v>
      </c>
      <c r="CR38" s="1">
        <v>28</v>
      </c>
      <c r="CT38" s="1" t="s">
        <v>715</v>
      </c>
      <c r="CU38" s="7" t="s">
        <v>513</v>
      </c>
      <c r="CV38" s="1" t="s">
        <v>716</v>
      </c>
      <c r="CW38" s="1" t="s">
        <v>658</v>
      </c>
      <c r="CX38" s="1">
        <v>2.5</v>
      </c>
      <c r="CY38" s="1">
        <v>1</v>
      </c>
      <c r="CZ38" s="1">
        <v>0</v>
      </c>
      <c r="DA38" s="1">
        <v>9</v>
      </c>
      <c r="DB38" s="1">
        <v>11.5</v>
      </c>
      <c r="DC38" s="1">
        <v>24</v>
      </c>
      <c r="DE38" s="32">
        <v>36</v>
      </c>
      <c r="DF38" s="32" t="s">
        <v>513</v>
      </c>
      <c r="DG38" s="13" t="s">
        <v>795</v>
      </c>
      <c r="DH38" s="13" t="s">
        <v>796</v>
      </c>
      <c r="DI38" s="13">
        <v>0</v>
      </c>
      <c r="DJ38" s="13">
        <v>0</v>
      </c>
      <c r="DK38" s="13">
        <v>8</v>
      </c>
      <c r="DL38" s="13">
        <v>8</v>
      </c>
      <c r="DM38" s="13">
        <v>17</v>
      </c>
      <c r="DN38" s="13">
        <v>33</v>
      </c>
      <c r="DP38" s="31">
        <v>36</v>
      </c>
      <c r="DQ38" s="31" t="s">
        <v>513</v>
      </c>
      <c r="DR38" s="1" t="s">
        <v>842</v>
      </c>
      <c r="DS38" s="1" t="s">
        <v>867</v>
      </c>
      <c r="DT38" s="1">
        <v>2</v>
      </c>
      <c r="DU38" s="1">
        <v>0</v>
      </c>
      <c r="DV38" s="1">
        <v>5</v>
      </c>
      <c r="DW38" s="1">
        <v>8</v>
      </c>
      <c r="DX38" s="1">
        <v>8.5</v>
      </c>
      <c r="DY38" s="1">
        <v>23.5</v>
      </c>
      <c r="EA38" s="33">
        <v>36</v>
      </c>
      <c r="EB38" s="33" t="s">
        <v>513</v>
      </c>
      <c r="EC38" s="36" t="s">
        <v>933</v>
      </c>
      <c r="ED38" s="36" t="s">
        <v>932</v>
      </c>
      <c r="EE38" s="36">
        <v>1</v>
      </c>
      <c r="EF38" s="36">
        <v>5</v>
      </c>
      <c r="EG38" s="36">
        <v>6</v>
      </c>
      <c r="EH38" s="36">
        <v>1</v>
      </c>
      <c r="EI38" s="36">
        <v>8</v>
      </c>
      <c r="EJ38" s="36">
        <v>21</v>
      </c>
      <c r="EM38" s="7" t="s">
        <v>514</v>
      </c>
      <c r="EN38" s="7" t="s">
        <v>821</v>
      </c>
      <c r="EO38" s="7" t="s">
        <v>992</v>
      </c>
      <c r="EP38" s="7">
        <v>3.5</v>
      </c>
      <c r="EQ38" s="7">
        <v>6</v>
      </c>
      <c r="ER38" s="7">
        <v>0</v>
      </c>
      <c r="ES38" s="7">
        <v>7.5</v>
      </c>
      <c r="ET38" s="7">
        <v>10</v>
      </c>
      <c r="EU38" s="7">
        <v>27</v>
      </c>
      <c r="EW38" s="13" t="s">
        <v>1065</v>
      </c>
      <c r="EX38" s="32" t="s">
        <v>513</v>
      </c>
      <c r="EY38" s="13" t="s">
        <v>1067</v>
      </c>
      <c r="EZ38" s="13" t="s">
        <v>1060</v>
      </c>
      <c r="FA38" s="13">
        <v>1</v>
      </c>
      <c r="FB38" s="13">
        <v>2.5</v>
      </c>
      <c r="FC38" s="13">
        <v>1</v>
      </c>
      <c r="FD38" s="13">
        <v>9.5</v>
      </c>
      <c r="FE38" s="13">
        <v>14</v>
      </c>
      <c r="FF38" s="13">
        <v>28</v>
      </c>
    </row>
    <row r="39" spans="1:394" ht="31.2" x14ac:dyDescent="0.3">
      <c r="A39" s="1"/>
      <c r="B39" s="1" t="s">
        <v>513</v>
      </c>
      <c r="C39" s="1" t="s">
        <v>93</v>
      </c>
      <c r="D39" s="1" t="s">
        <v>94</v>
      </c>
      <c r="E39" s="1">
        <v>0</v>
      </c>
      <c r="F39" s="1">
        <v>0</v>
      </c>
      <c r="G39" s="1">
        <v>3.5</v>
      </c>
      <c r="H39" s="1">
        <v>0</v>
      </c>
      <c r="I39" s="1">
        <v>14.5</v>
      </c>
      <c r="J39" s="1">
        <v>18</v>
      </c>
      <c r="L39" s="4">
        <v>37</v>
      </c>
      <c r="M39" s="4" t="s">
        <v>513</v>
      </c>
      <c r="N39" s="4" t="s">
        <v>181</v>
      </c>
      <c r="O39" s="4" t="s">
        <v>182</v>
      </c>
      <c r="P39" s="4">
        <v>0</v>
      </c>
      <c r="Q39" s="4">
        <v>9.5</v>
      </c>
      <c r="R39" s="4">
        <v>0</v>
      </c>
      <c r="S39" s="4">
        <v>2</v>
      </c>
      <c r="T39" s="4">
        <v>12</v>
      </c>
      <c r="U39" s="4">
        <v>23.5</v>
      </c>
      <c r="W39" s="13">
        <v>37</v>
      </c>
      <c r="X39" s="13" t="s">
        <v>513</v>
      </c>
      <c r="Y39" s="13" t="s">
        <v>134</v>
      </c>
      <c r="Z39" s="13" t="s">
        <v>188</v>
      </c>
      <c r="AA39" s="13">
        <v>4.5</v>
      </c>
      <c r="AB39" s="13">
        <v>3</v>
      </c>
      <c r="AC39" s="13">
        <v>5</v>
      </c>
      <c r="AD39" s="13">
        <v>0</v>
      </c>
      <c r="AE39" s="13">
        <v>13</v>
      </c>
      <c r="AF39" s="13">
        <v>25.5</v>
      </c>
      <c r="AH39" s="13">
        <v>37</v>
      </c>
      <c r="AI39" s="13" t="s">
        <v>513</v>
      </c>
      <c r="AJ39" s="13" t="s">
        <v>302</v>
      </c>
      <c r="AK39" s="13" t="s">
        <v>303</v>
      </c>
      <c r="AL39" s="13">
        <v>9</v>
      </c>
      <c r="AM39" s="13">
        <v>4</v>
      </c>
      <c r="AN39" s="13">
        <v>1</v>
      </c>
      <c r="AO39" s="13">
        <v>1.5</v>
      </c>
      <c r="AP39" s="13">
        <v>2</v>
      </c>
      <c r="AQ39" s="13">
        <v>17.5</v>
      </c>
      <c r="AS39" s="13"/>
      <c r="AT39" s="14" t="s">
        <v>364</v>
      </c>
      <c r="AU39" s="14" t="s">
        <v>268</v>
      </c>
      <c r="AV39" s="14" t="s">
        <v>269</v>
      </c>
      <c r="AW39" s="37">
        <v>7</v>
      </c>
      <c r="AX39" s="22">
        <v>8.5</v>
      </c>
      <c r="AY39" s="22">
        <v>5.5</v>
      </c>
      <c r="AZ39" s="22">
        <v>0.5</v>
      </c>
      <c r="BA39" s="22">
        <v>10.5</v>
      </c>
      <c r="BB39" s="22">
        <v>32</v>
      </c>
      <c r="BD39" s="29" t="s">
        <v>364</v>
      </c>
      <c r="BE39" s="29" t="s">
        <v>513</v>
      </c>
      <c r="BF39" s="29" t="s">
        <v>452</v>
      </c>
      <c r="BG39" s="29" t="s">
        <v>453</v>
      </c>
      <c r="BH39" s="29">
        <v>0</v>
      </c>
      <c r="BI39" s="29">
        <v>5.5</v>
      </c>
      <c r="BJ39" s="29">
        <v>0</v>
      </c>
      <c r="BK39" s="29">
        <v>8</v>
      </c>
      <c r="BL39" s="29">
        <v>10.5</v>
      </c>
      <c r="BM39" s="29">
        <f t="shared" si="0"/>
        <v>24</v>
      </c>
      <c r="BN39" s="21"/>
      <c r="BO39" s="13">
        <v>37</v>
      </c>
      <c r="BP39" s="13" t="s">
        <v>501</v>
      </c>
      <c r="BQ39" s="32" t="s">
        <v>523</v>
      </c>
      <c r="BR39" s="13">
        <v>1.5</v>
      </c>
      <c r="BS39" s="13">
        <v>9</v>
      </c>
      <c r="BT39" s="13">
        <v>2</v>
      </c>
      <c r="BU39" s="13">
        <v>0</v>
      </c>
      <c r="BV39" s="13">
        <v>13</v>
      </c>
      <c r="BW39" s="13">
        <v>25.5</v>
      </c>
      <c r="BY39" s="1">
        <v>37</v>
      </c>
      <c r="BZ39" s="1" t="s">
        <v>513</v>
      </c>
      <c r="CA39" s="1" t="s">
        <v>562</v>
      </c>
      <c r="CB39" s="1">
        <v>6</v>
      </c>
      <c r="CC39" s="1">
        <v>4.5</v>
      </c>
      <c r="CD39" s="1">
        <v>1</v>
      </c>
      <c r="CE39" s="1">
        <v>4</v>
      </c>
      <c r="CF39" s="1">
        <v>10.5</v>
      </c>
      <c r="CG39" s="1">
        <v>26</v>
      </c>
      <c r="CI39" s="7">
        <v>37</v>
      </c>
      <c r="CJ39" s="7" t="s">
        <v>513</v>
      </c>
      <c r="CK39" s="1" t="s">
        <v>638</v>
      </c>
      <c r="CL39" s="1" t="s">
        <v>57</v>
      </c>
      <c r="CM39" s="1">
        <v>6.5</v>
      </c>
      <c r="CN39" s="1">
        <v>9</v>
      </c>
      <c r="CO39" s="1">
        <v>3</v>
      </c>
      <c r="CP39" s="1">
        <v>0</v>
      </c>
      <c r="CQ39" s="1">
        <v>8</v>
      </c>
      <c r="CR39" s="1">
        <v>26.5</v>
      </c>
      <c r="CT39" s="1" t="s">
        <v>715</v>
      </c>
      <c r="CU39" s="7" t="s">
        <v>513</v>
      </c>
      <c r="CV39" s="1" t="s">
        <v>717</v>
      </c>
      <c r="CW39" s="1" t="s">
        <v>718</v>
      </c>
      <c r="CX39" s="1">
        <v>3.5</v>
      </c>
      <c r="CY39" s="1">
        <v>6</v>
      </c>
      <c r="CZ39" s="1">
        <v>3</v>
      </c>
      <c r="DA39" s="1">
        <v>0.5</v>
      </c>
      <c r="DB39" s="1">
        <v>11</v>
      </c>
      <c r="DC39" s="1">
        <v>24</v>
      </c>
      <c r="DE39" s="32">
        <v>37</v>
      </c>
      <c r="DF39" s="32" t="s">
        <v>513</v>
      </c>
      <c r="DG39" s="13" t="s">
        <v>708</v>
      </c>
      <c r="DH39" s="13" t="s">
        <v>797</v>
      </c>
      <c r="DI39" s="13">
        <v>2.5</v>
      </c>
      <c r="DJ39" s="13">
        <v>3</v>
      </c>
      <c r="DK39" s="13">
        <v>5</v>
      </c>
      <c r="DL39" s="13">
        <v>5</v>
      </c>
      <c r="DM39" s="13">
        <v>17</v>
      </c>
      <c r="DN39" s="13">
        <v>32.5</v>
      </c>
      <c r="DP39" s="31">
        <v>37</v>
      </c>
      <c r="DQ39" s="31" t="s">
        <v>513</v>
      </c>
      <c r="DR39" s="1" t="s">
        <v>843</v>
      </c>
      <c r="DS39" s="1" t="s">
        <v>881</v>
      </c>
      <c r="DT39" s="1">
        <v>3</v>
      </c>
      <c r="DU39" s="1">
        <v>0</v>
      </c>
      <c r="DV39" s="1">
        <v>4</v>
      </c>
      <c r="DW39" s="1">
        <v>3.5</v>
      </c>
      <c r="DX39" s="1">
        <v>12</v>
      </c>
      <c r="DY39" s="1">
        <v>22.5</v>
      </c>
      <c r="EA39" s="33">
        <v>37</v>
      </c>
      <c r="EB39" s="33" t="s">
        <v>513</v>
      </c>
      <c r="EC39" s="36" t="s">
        <v>934</v>
      </c>
      <c r="ED39" s="36" t="s">
        <v>75</v>
      </c>
      <c r="EE39" s="36">
        <v>5</v>
      </c>
      <c r="EF39" s="36">
        <v>3.5</v>
      </c>
      <c r="EG39" s="36">
        <v>7</v>
      </c>
      <c r="EH39" s="36">
        <v>2</v>
      </c>
      <c r="EI39" s="36">
        <v>3</v>
      </c>
      <c r="EJ39" s="36">
        <v>20.5</v>
      </c>
      <c r="EM39" s="7" t="s">
        <v>513</v>
      </c>
      <c r="EN39" s="7" t="s">
        <v>993</v>
      </c>
      <c r="EO39" s="7" t="s">
        <v>863</v>
      </c>
      <c r="EP39" s="7">
        <v>5</v>
      </c>
      <c r="EQ39" s="7">
        <v>0</v>
      </c>
      <c r="ER39" s="7">
        <v>3</v>
      </c>
      <c r="ES39" s="7">
        <v>5</v>
      </c>
      <c r="ET39" s="7">
        <v>13.5</v>
      </c>
      <c r="EU39" s="7">
        <v>26.5</v>
      </c>
      <c r="EW39" s="13" t="s">
        <v>364</v>
      </c>
      <c r="EX39" s="32" t="s">
        <v>513</v>
      </c>
      <c r="EY39" s="13" t="s">
        <v>1068</v>
      </c>
      <c r="EZ39" s="13" t="s">
        <v>111</v>
      </c>
      <c r="FA39" s="13">
        <v>8.5</v>
      </c>
      <c r="FB39" s="13">
        <v>0.5</v>
      </c>
      <c r="FC39" s="13">
        <v>0</v>
      </c>
      <c r="FD39" s="13">
        <v>0</v>
      </c>
      <c r="FE39" s="13">
        <v>18.5</v>
      </c>
      <c r="FF39" s="13">
        <v>27.5</v>
      </c>
    </row>
    <row r="40" spans="1:394" ht="62.4" x14ac:dyDescent="0.3">
      <c r="A40" s="1"/>
      <c r="B40" s="1" t="s">
        <v>513</v>
      </c>
      <c r="C40" s="1" t="s">
        <v>95</v>
      </c>
      <c r="D40" s="1" t="s">
        <v>96</v>
      </c>
      <c r="E40" s="1">
        <v>0</v>
      </c>
      <c r="F40" s="1">
        <v>0</v>
      </c>
      <c r="G40" s="1">
        <v>1.5</v>
      </c>
      <c r="H40" s="1">
        <v>4.5</v>
      </c>
      <c r="I40" s="1">
        <v>11</v>
      </c>
      <c r="J40" s="1">
        <v>17</v>
      </c>
      <c r="L40" s="4">
        <v>38</v>
      </c>
      <c r="M40" s="4" t="s">
        <v>513</v>
      </c>
      <c r="N40" s="4" t="s">
        <v>183</v>
      </c>
      <c r="O40" s="4" t="s">
        <v>151</v>
      </c>
      <c r="P40" s="4">
        <v>0</v>
      </c>
      <c r="Q40" s="4">
        <v>9.5</v>
      </c>
      <c r="R40" s="4">
        <v>2</v>
      </c>
      <c r="S40" s="4">
        <v>3</v>
      </c>
      <c r="T40" s="4">
        <v>7.5</v>
      </c>
      <c r="U40" s="4">
        <v>22</v>
      </c>
      <c r="W40" s="13">
        <v>38</v>
      </c>
      <c r="X40" s="13" t="s">
        <v>513</v>
      </c>
      <c r="Y40" s="13" t="s">
        <v>233</v>
      </c>
      <c r="Z40" s="13" t="s">
        <v>162</v>
      </c>
      <c r="AA40" s="13">
        <v>8</v>
      </c>
      <c r="AB40" s="13">
        <v>0</v>
      </c>
      <c r="AC40" s="13">
        <v>2.5</v>
      </c>
      <c r="AD40" s="13">
        <v>2</v>
      </c>
      <c r="AE40" s="13">
        <v>13</v>
      </c>
      <c r="AF40" s="13">
        <v>25.5</v>
      </c>
      <c r="AH40" s="13">
        <v>38</v>
      </c>
      <c r="AI40" s="13" t="s">
        <v>513</v>
      </c>
      <c r="AJ40" s="13" t="s">
        <v>304</v>
      </c>
      <c r="AK40" s="13" t="s">
        <v>305</v>
      </c>
      <c r="AL40" s="13">
        <v>4</v>
      </c>
      <c r="AM40" s="13">
        <v>3</v>
      </c>
      <c r="AN40" s="13">
        <v>0</v>
      </c>
      <c r="AO40" s="13">
        <v>1</v>
      </c>
      <c r="AP40" s="13">
        <v>8.5</v>
      </c>
      <c r="AQ40" s="13">
        <v>16.5</v>
      </c>
      <c r="AS40" s="13"/>
      <c r="AT40" s="14" t="s">
        <v>365</v>
      </c>
      <c r="AU40" s="14" t="s">
        <v>366</v>
      </c>
      <c r="AV40" s="14" t="s">
        <v>367</v>
      </c>
      <c r="AW40" s="37">
        <v>5.5</v>
      </c>
      <c r="AX40" s="22">
        <v>7</v>
      </c>
      <c r="AY40" s="22">
        <v>2</v>
      </c>
      <c r="AZ40" s="22">
        <v>0</v>
      </c>
      <c r="BA40" s="22">
        <v>17.5</v>
      </c>
      <c r="BB40" s="22">
        <v>32</v>
      </c>
      <c r="BD40" s="20" t="s">
        <v>365</v>
      </c>
      <c r="BE40" s="20" t="s">
        <v>513</v>
      </c>
      <c r="BF40" s="21" t="s">
        <v>454</v>
      </c>
      <c r="BG40" s="21" t="s">
        <v>455</v>
      </c>
      <c r="BH40" s="21">
        <v>0</v>
      </c>
      <c r="BI40" s="21">
        <v>7</v>
      </c>
      <c r="BJ40" s="21">
        <v>2</v>
      </c>
      <c r="BK40" s="21">
        <v>8</v>
      </c>
      <c r="BL40" s="21">
        <v>6</v>
      </c>
      <c r="BM40" s="20">
        <f t="shared" si="0"/>
        <v>23</v>
      </c>
      <c r="BN40" s="27"/>
      <c r="BO40" s="13">
        <v>38</v>
      </c>
      <c r="BP40" s="13" t="s">
        <v>502</v>
      </c>
      <c r="BQ40" s="32" t="s">
        <v>523</v>
      </c>
      <c r="BR40" s="13">
        <v>0</v>
      </c>
      <c r="BS40" s="13">
        <v>9.5</v>
      </c>
      <c r="BT40" s="13">
        <v>4.5</v>
      </c>
      <c r="BU40" s="13">
        <v>0</v>
      </c>
      <c r="BV40" s="13">
        <v>11</v>
      </c>
      <c r="BW40" s="13">
        <v>25</v>
      </c>
      <c r="BY40" s="1">
        <v>38</v>
      </c>
      <c r="BZ40" s="1" t="s">
        <v>513</v>
      </c>
      <c r="CA40" s="1" t="s">
        <v>563</v>
      </c>
      <c r="CB40" s="1">
        <v>1.5</v>
      </c>
      <c r="CC40" s="1">
        <v>9</v>
      </c>
      <c r="CD40" s="1">
        <v>1</v>
      </c>
      <c r="CE40" s="1">
        <v>2.5</v>
      </c>
      <c r="CF40" s="1">
        <v>12</v>
      </c>
      <c r="CG40" s="1">
        <v>26</v>
      </c>
      <c r="CI40" s="7">
        <v>38</v>
      </c>
      <c r="CJ40" s="7" t="s">
        <v>513</v>
      </c>
      <c r="CK40" s="1" t="s">
        <v>639</v>
      </c>
      <c r="CL40" s="1" t="s">
        <v>595</v>
      </c>
      <c r="CM40" s="1">
        <v>8</v>
      </c>
      <c r="CN40" s="1">
        <v>0</v>
      </c>
      <c r="CO40" s="1">
        <v>5</v>
      </c>
      <c r="CP40" s="1">
        <v>0</v>
      </c>
      <c r="CQ40" s="1">
        <v>13</v>
      </c>
      <c r="CR40" s="1">
        <v>26</v>
      </c>
      <c r="CT40" s="1" t="s">
        <v>719</v>
      </c>
      <c r="CU40" s="7" t="s">
        <v>514</v>
      </c>
      <c r="CV40" s="1" t="s">
        <v>720</v>
      </c>
      <c r="CW40" s="1" t="s">
        <v>701</v>
      </c>
      <c r="CX40" s="1">
        <v>1</v>
      </c>
      <c r="CY40" s="1">
        <v>9.5</v>
      </c>
      <c r="CZ40" s="1">
        <v>2</v>
      </c>
      <c r="DA40" s="1">
        <v>4</v>
      </c>
      <c r="DB40" s="1">
        <v>7</v>
      </c>
      <c r="DC40" s="1">
        <v>23.5</v>
      </c>
      <c r="DE40" s="32">
        <v>38</v>
      </c>
      <c r="DF40" s="32" t="s">
        <v>514</v>
      </c>
      <c r="DG40" s="13" t="s">
        <v>798</v>
      </c>
      <c r="DH40" s="13" t="s">
        <v>799</v>
      </c>
      <c r="DI40" s="13">
        <v>4</v>
      </c>
      <c r="DJ40" s="13">
        <v>0.5</v>
      </c>
      <c r="DK40" s="13">
        <v>2</v>
      </c>
      <c r="DL40" s="13">
        <v>10</v>
      </c>
      <c r="DM40" s="13">
        <v>14</v>
      </c>
      <c r="DN40" s="13">
        <v>30.5</v>
      </c>
      <c r="DP40" s="31">
        <v>38</v>
      </c>
      <c r="DQ40" s="31" t="s">
        <v>513</v>
      </c>
      <c r="DR40" s="1" t="s">
        <v>844</v>
      </c>
      <c r="DS40" s="1" t="s">
        <v>878</v>
      </c>
      <c r="DT40" s="1">
        <v>1</v>
      </c>
      <c r="DU40" s="1" t="s">
        <v>880</v>
      </c>
      <c r="DV40" s="1">
        <v>8</v>
      </c>
      <c r="DW40" s="1">
        <v>1.5</v>
      </c>
      <c r="DX40" s="1">
        <v>11.5</v>
      </c>
      <c r="DY40" s="1">
        <v>22</v>
      </c>
      <c r="EA40" s="33">
        <v>38</v>
      </c>
      <c r="EB40" s="33" t="s">
        <v>513</v>
      </c>
      <c r="EC40" s="36" t="s">
        <v>829</v>
      </c>
      <c r="ED40" s="36" t="s">
        <v>929</v>
      </c>
      <c r="EE40" s="36">
        <v>0</v>
      </c>
      <c r="EF40" s="36">
        <v>1</v>
      </c>
      <c r="EG40" s="36">
        <v>8</v>
      </c>
      <c r="EH40" s="36">
        <v>1</v>
      </c>
      <c r="EI40" s="36">
        <v>10.5</v>
      </c>
      <c r="EJ40" s="36">
        <v>20.5</v>
      </c>
      <c r="EM40" s="7" t="s">
        <v>513</v>
      </c>
      <c r="EN40" s="7" t="s">
        <v>994</v>
      </c>
      <c r="EO40" s="7" t="s">
        <v>995</v>
      </c>
      <c r="EP40" s="7">
        <v>5</v>
      </c>
      <c r="EQ40" s="7">
        <v>0</v>
      </c>
      <c r="ER40" s="7">
        <v>2.5</v>
      </c>
      <c r="ES40" s="7">
        <v>2</v>
      </c>
      <c r="ET40" s="7">
        <v>16</v>
      </c>
      <c r="EU40" s="7">
        <v>25.5</v>
      </c>
      <c r="EW40" s="13" t="s">
        <v>1069</v>
      </c>
      <c r="EX40" s="32" t="s">
        <v>514</v>
      </c>
      <c r="EY40" s="13" t="s">
        <v>1070</v>
      </c>
      <c r="EZ40" s="13" t="s">
        <v>579</v>
      </c>
      <c r="FA40" s="13">
        <v>7</v>
      </c>
      <c r="FB40" s="13">
        <v>6</v>
      </c>
      <c r="FC40" s="13">
        <v>0</v>
      </c>
      <c r="FD40" s="13">
        <v>0</v>
      </c>
      <c r="FE40" s="13">
        <v>14</v>
      </c>
      <c r="FF40" s="13">
        <v>27</v>
      </c>
    </row>
    <row r="41" spans="1:394" ht="62.4" x14ac:dyDescent="0.3">
      <c r="A41" s="1"/>
      <c r="B41" s="1" t="s">
        <v>513</v>
      </c>
      <c r="C41" s="1" t="s">
        <v>97</v>
      </c>
      <c r="D41" s="1" t="s">
        <v>98</v>
      </c>
      <c r="E41" s="1">
        <v>3</v>
      </c>
      <c r="F41" s="1">
        <v>6</v>
      </c>
      <c r="G41" s="1">
        <v>3</v>
      </c>
      <c r="H41" s="1">
        <v>1.5</v>
      </c>
      <c r="I41" s="1">
        <v>3</v>
      </c>
      <c r="J41" s="1">
        <v>16.5</v>
      </c>
      <c r="L41" s="4">
        <v>39</v>
      </c>
      <c r="M41" s="4" t="s">
        <v>513</v>
      </c>
      <c r="N41" s="4" t="s">
        <v>184</v>
      </c>
      <c r="O41" s="4" t="s">
        <v>185</v>
      </c>
      <c r="P41" s="4">
        <v>0</v>
      </c>
      <c r="Q41" s="4">
        <v>10</v>
      </c>
      <c r="R41" s="4">
        <v>1</v>
      </c>
      <c r="S41" s="4">
        <v>3</v>
      </c>
      <c r="T41" s="4">
        <v>0</v>
      </c>
      <c r="U41" s="4">
        <v>14</v>
      </c>
      <c r="W41" s="13">
        <v>39</v>
      </c>
      <c r="X41" s="13" t="s">
        <v>513</v>
      </c>
      <c r="Y41" s="13" t="s">
        <v>234</v>
      </c>
      <c r="Z41" s="13" t="s">
        <v>235</v>
      </c>
      <c r="AA41" s="13">
        <v>7.5</v>
      </c>
      <c r="AB41" s="13">
        <v>0</v>
      </c>
      <c r="AC41" s="13">
        <v>7</v>
      </c>
      <c r="AD41" s="13">
        <v>0.5</v>
      </c>
      <c r="AE41" s="13">
        <v>10.5</v>
      </c>
      <c r="AF41" s="13">
        <v>25.5</v>
      </c>
      <c r="AH41" s="13">
        <v>39</v>
      </c>
      <c r="AI41" s="13" t="s">
        <v>513</v>
      </c>
      <c r="AJ41" s="13" t="s">
        <v>306</v>
      </c>
      <c r="AK41" s="13" t="s">
        <v>271</v>
      </c>
      <c r="AL41" s="13">
        <v>8.5</v>
      </c>
      <c r="AM41" s="13">
        <v>3</v>
      </c>
      <c r="AN41" s="13">
        <v>0</v>
      </c>
      <c r="AO41" s="13">
        <v>3</v>
      </c>
      <c r="AP41" s="13">
        <v>1</v>
      </c>
      <c r="AQ41" s="13">
        <v>15.5</v>
      </c>
      <c r="AS41" s="13"/>
      <c r="AT41" s="14" t="s">
        <v>368</v>
      </c>
      <c r="AU41" s="14" t="s">
        <v>369</v>
      </c>
      <c r="AV41" s="14" t="s">
        <v>188</v>
      </c>
      <c r="AW41" s="37">
        <v>3.5</v>
      </c>
      <c r="AX41" s="22">
        <v>7.5</v>
      </c>
      <c r="AY41" s="22">
        <v>0</v>
      </c>
      <c r="AZ41" s="22">
        <v>5</v>
      </c>
      <c r="BA41" s="22">
        <v>16</v>
      </c>
      <c r="BB41" s="22">
        <v>32</v>
      </c>
      <c r="BD41" s="21" t="s">
        <v>368</v>
      </c>
      <c r="BE41" s="21" t="s">
        <v>514</v>
      </c>
      <c r="BF41" s="21" t="s">
        <v>456</v>
      </c>
      <c r="BG41" s="21" t="s">
        <v>519</v>
      </c>
      <c r="BH41" s="21">
        <v>0</v>
      </c>
      <c r="BI41" s="21">
        <v>2</v>
      </c>
      <c r="BJ41" s="21">
        <v>1</v>
      </c>
      <c r="BK41" s="21">
        <v>5.5</v>
      </c>
      <c r="BL41" s="21">
        <v>14</v>
      </c>
      <c r="BM41" s="20">
        <f t="shared" si="0"/>
        <v>22.5</v>
      </c>
      <c r="BN41" s="27"/>
      <c r="BO41" s="13">
        <v>39</v>
      </c>
      <c r="BP41" s="13" t="s">
        <v>503</v>
      </c>
      <c r="BQ41" s="32" t="s">
        <v>523</v>
      </c>
      <c r="BR41" s="13">
        <v>1</v>
      </c>
      <c r="BS41" s="13">
        <v>10</v>
      </c>
      <c r="BT41" s="13">
        <v>5</v>
      </c>
      <c r="BU41" s="13">
        <v>0</v>
      </c>
      <c r="BV41" s="13">
        <v>9</v>
      </c>
      <c r="BW41" s="13">
        <v>25</v>
      </c>
      <c r="BY41" s="1">
        <v>39</v>
      </c>
      <c r="BZ41" s="1" t="s">
        <v>513</v>
      </c>
      <c r="CA41" s="1" t="s">
        <v>564</v>
      </c>
      <c r="CB41" s="1">
        <v>5</v>
      </c>
      <c r="CC41" s="1">
        <v>2</v>
      </c>
      <c r="CD41" s="1">
        <v>4.5</v>
      </c>
      <c r="CE41" s="1">
        <v>2.5</v>
      </c>
      <c r="CF41" s="1">
        <v>11.5</v>
      </c>
      <c r="CG41" s="1">
        <v>25.5</v>
      </c>
      <c r="CI41" s="7">
        <v>39</v>
      </c>
      <c r="CJ41" s="7" t="s">
        <v>513</v>
      </c>
      <c r="CK41" s="1" t="s">
        <v>640</v>
      </c>
      <c r="CL41" s="1" t="s">
        <v>597</v>
      </c>
      <c r="CM41" s="1">
        <v>10</v>
      </c>
      <c r="CN41" s="1">
        <v>0</v>
      </c>
      <c r="CO41" s="1">
        <v>4</v>
      </c>
      <c r="CP41" s="1">
        <v>2</v>
      </c>
      <c r="CQ41" s="1">
        <v>10</v>
      </c>
      <c r="CR41" s="1">
        <v>26</v>
      </c>
      <c r="CT41" s="1" t="s">
        <v>719</v>
      </c>
      <c r="CU41" s="7" t="s">
        <v>513</v>
      </c>
      <c r="CV41" s="1" t="s">
        <v>721</v>
      </c>
      <c r="CW41" s="1" t="s">
        <v>722</v>
      </c>
      <c r="CX41" s="1">
        <v>1.5</v>
      </c>
      <c r="CY41" s="1">
        <v>10</v>
      </c>
      <c r="CZ41" s="1">
        <v>1</v>
      </c>
      <c r="DA41" s="1">
        <v>1</v>
      </c>
      <c r="DB41" s="1">
        <v>10</v>
      </c>
      <c r="DC41" s="1">
        <v>23.5</v>
      </c>
      <c r="DE41" s="32">
        <v>39</v>
      </c>
      <c r="DF41" s="32" t="s">
        <v>513</v>
      </c>
      <c r="DG41" s="13" t="s">
        <v>800</v>
      </c>
      <c r="DH41" s="13" t="s">
        <v>801</v>
      </c>
      <c r="DI41" s="13">
        <v>3.5</v>
      </c>
      <c r="DJ41" s="13">
        <v>0.5</v>
      </c>
      <c r="DK41" s="13">
        <v>1</v>
      </c>
      <c r="DL41" s="13">
        <v>6.5</v>
      </c>
      <c r="DM41" s="13">
        <v>18</v>
      </c>
      <c r="DN41" s="13">
        <v>29.5</v>
      </c>
      <c r="DP41" s="31">
        <v>39</v>
      </c>
      <c r="DQ41" s="31" t="s">
        <v>513</v>
      </c>
      <c r="DR41" s="1" t="s">
        <v>845</v>
      </c>
      <c r="DS41" s="1" t="s">
        <v>882</v>
      </c>
      <c r="DT41" s="1">
        <v>1</v>
      </c>
      <c r="DU41" s="1">
        <v>0</v>
      </c>
      <c r="DV41" s="1">
        <v>4</v>
      </c>
      <c r="DW41" s="1">
        <v>7</v>
      </c>
      <c r="DX41" s="1">
        <v>10</v>
      </c>
      <c r="DY41" s="1">
        <v>22</v>
      </c>
      <c r="EA41" s="33">
        <v>39</v>
      </c>
      <c r="EB41" s="33" t="s">
        <v>513</v>
      </c>
      <c r="EC41" s="36" t="s">
        <v>935</v>
      </c>
      <c r="ED41" s="36" t="s">
        <v>941</v>
      </c>
      <c r="EE41" s="36">
        <v>6</v>
      </c>
      <c r="EF41" s="36">
        <v>1</v>
      </c>
      <c r="EG41" s="36">
        <v>7</v>
      </c>
      <c r="EH41" s="36">
        <v>2</v>
      </c>
      <c r="EI41" s="36">
        <v>4.5</v>
      </c>
      <c r="EJ41" s="36">
        <v>20.5</v>
      </c>
      <c r="EM41" s="7" t="s">
        <v>513</v>
      </c>
      <c r="EN41" s="7" t="s">
        <v>996</v>
      </c>
      <c r="EO41" s="7" t="s">
        <v>997</v>
      </c>
      <c r="EP41" s="7">
        <v>3.5</v>
      </c>
      <c r="EQ41" s="7">
        <v>7.5</v>
      </c>
      <c r="ER41" s="7">
        <v>1</v>
      </c>
      <c r="ES41" s="7">
        <v>0.5</v>
      </c>
      <c r="ET41" s="7">
        <v>13</v>
      </c>
      <c r="EU41" s="7">
        <v>25.5</v>
      </c>
      <c r="EW41" s="13" t="s">
        <v>1069</v>
      </c>
      <c r="EX41" s="32" t="s">
        <v>513</v>
      </c>
      <c r="EY41" s="13" t="s">
        <v>1071</v>
      </c>
      <c r="EZ41" s="13" t="s">
        <v>1072</v>
      </c>
      <c r="FA41" s="13">
        <v>4.5</v>
      </c>
      <c r="FB41" s="13">
        <v>1.5</v>
      </c>
      <c r="FC41" s="13">
        <v>1</v>
      </c>
      <c r="FD41" s="13">
        <v>8</v>
      </c>
      <c r="FE41" s="13">
        <v>12</v>
      </c>
      <c r="FF41" s="13">
        <v>27</v>
      </c>
    </row>
    <row r="42" spans="1:394" ht="62.4" x14ac:dyDescent="0.3">
      <c r="A42" s="1"/>
      <c r="B42" s="1" t="s">
        <v>513</v>
      </c>
      <c r="C42" s="1" t="s">
        <v>99</v>
      </c>
      <c r="D42" s="1" t="s">
        <v>100</v>
      </c>
      <c r="E42" s="1">
        <v>0</v>
      </c>
      <c r="F42" s="1">
        <v>0</v>
      </c>
      <c r="G42" s="1">
        <v>4.5</v>
      </c>
      <c r="H42" s="1">
        <v>0.5</v>
      </c>
      <c r="I42" s="1">
        <v>11</v>
      </c>
      <c r="J42" s="1">
        <v>16</v>
      </c>
      <c r="W42" s="13">
        <v>40</v>
      </c>
      <c r="X42" s="13" t="s">
        <v>513</v>
      </c>
      <c r="Y42" s="13" t="s">
        <v>236</v>
      </c>
      <c r="Z42" s="13" t="s">
        <v>237</v>
      </c>
      <c r="AA42" s="13">
        <v>6.5</v>
      </c>
      <c r="AB42" s="13">
        <v>0</v>
      </c>
      <c r="AC42" s="13">
        <v>2</v>
      </c>
      <c r="AD42" s="13">
        <v>9.5</v>
      </c>
      <c r="AE42" s="13">
        <v>7</v>
      </c>
      <c r="AF42" s="13">
        <v>25</v>
      </c>
      <c r="AH42" s="13">
        <v>40</v>
      </c>
      <c r="AI42" s="13" t="s">
        <v>513</v>
      </c>
      <c r="AJ42" s="13" t="s">
        <v>307</v>
      </c>
      <c r="AK42" s="13" t="s">
        <v>102</v>
      </c>
      <c r="AL42" s="13">
        <v>2.5</v>
      </c>
      <c r="AM42" s="13">
        <v>1</v>
      </c>
      <c r="AN42" s="13">
        <v>0</v>
      </c>
      <c r="AO42" s="13">
        <v>1</v>
      </c>
      <c r="AP42" s="13">
        <v>10.5</v>
      </c>
      <c r="AQ42" s="13">
        <v>15</v>
      </c>
      <c r="AS42" s="13"/>
      <c r="AT42" s="14" t="s">
        <v>370</v>
      </c>
      <c r="AU42" s="14" t="s">
        <v>371</v>
      </c>
      <c r="AV42" s="14" t="s">
        <v>372</v>
      </c>
      <c r="AW42" s="37">
        <v>8.5</v>
      </c>
      <c r="AX42" s="22">
        <v>5</v>
      </c>
      <c r="AY42" s="22">
        <v>2</v>
      </c>
      <c r="AZ42" s="22">
        <v>2.5</v>
      </c>
      <c r="BA42" s="22">
        <v>13.5</v>
      </c>
      <c r="BB42" s="22">
        <f>SUM(AW42:BA42)</f>
        <v>31.5</v>
      </c>
      <c r="BD42" s="20" t="s">
        <v>370</v>
      </c>
      <c r="BE42" s="20" t="s">
        <v>513</v>
      </c>
      <c r="BF42" s="21" t="s">
        <v>457</v>
      </c>
      <c r="BG42" s="21" t="s">
        <v>519</v>
      </c>
      <c r="BH42" s="21">
        <v>0</v>
      </c>
      <c r="BI42" s="21">
        <v>0</v>
      </c>
      <c r="BJ42" s="21">
        <v>1</v>
      </c>
      <c r="BK42" s="21">
        <v>6.5</v>
      </c>
      <c r="BL42" s="21">
        <v>13</v>
      </c>
      <c r="BM42" s="20">
        <f t="shared" si="0"/>
        <v>20.5</v>
      </c>
      <c r="BN42" s="21"/>
      <c r="BO42" s="13">
        <v>40</v>
      </c>
      <c r="BP42" s="13" t="s">
        <v>504</v>
      </c>
      <c r="BQ42" s="32" t="s">
        <v>523</v>
      </c>
      <c r="BR42" s="13">
        <v>0</v>
      </c>
      <c r="BS42" s="13">
        <v>9.5</v>
      </c>
      <c r="BT42" s="13">
        <v>1</v>
      </c>
      <c r="BU42" s="13">
        <v>3</v>
      </c>
      <c r="BV42" s="13">
        <v>11</v>
      </c>
      <c r="BW42" s="13">
        <v>24.5</v>
      </c>
      <c r="BY42" s="1">
        <v>40</v>
      </c>
      <c r="BZ42" s="1" t="s">
        <v>513</v>
      </c>
      <c r="CA42" s="1" t="s">
        <v>565</v>
      </c>
      <c r="CB42" s="1">
        <v>1</v>
      </c>
      <c r="CC42" s="1">
        <v>8.5</v>
      </c>
      <c r="CD42" s="1">
        <v>5</v>
      </c>
      <c r="CE42" s="1">
        <v>2</v>
      </c>
      <c r="CF42" s="1">
        <v>7.5</v>
      </c>
      <c r="CG42" s="1">
        <v>24</v>
      </c>
      <c r="CI42" s="7">
        <v>40</v>
      </c>
      <c r="CJ42" s="7" t="s">
        <v>513</v>
      </c>
      <c r="CK42" s="1" t="s">
        <v>641</v>
      </c>
      <c r="CL42" s="1" t="s">
        <v>598</v>
      </c>
      <c r="CM42" s="1">
        <v>4.5</v>
      </c>
      <c r="CN42" s="1">
        <v>9</v>
      </c>
      <c r="CO42" s="1">
        <v>0</v>
      </c>
      <c r="CP42" s="1">
        <v>0</v>
      </c>
      <c r="CQ42" s="1">
        <v>12</v>
      </c>
      <c r="CR42" s="1">
        <v>25.5</v>
      </c>
      <c r="CT42" s="1" t="s">
        <v>719</v>
      </c>
      <c r="CU42" s="7" t="s">
        <v>513</v>
      </c>
      <c r="CV42" s="1" t="s">
        <v>723</v>
      </c>
      <c r="CW42" s="1" t="s">
        <v>679</v>
      </c>
      <c r="CX42" s="1">
        <v>0.5</v>
      </c>
      <c r="CY42" s="1">
        <v>5.5</v>
      </c>
      <c r="CZ42" s="1">
        <v>7</v>
      </c>
      <c r="DA42" s="1">
        <v>1</v>
      </c>
      <c r="DB42" s="1">
        <v>9.5</v>
      </c>
      <c r="DC42" s="1">
        <v>23.5</v>
      </c>
      <c r="DE42" s="32">
        <v>40</v>
      </c>
      <c r="DF42" s="32" t="s">
        <v>513</v>
      </c>
      <c r="DG42" s="13" t="s">
        <v>802</v>
      </c>
      <c r="DH42" s="13" t="s">
        <v>803</v>
      </c>
      <c r="DI42" s="13">
        <v>1.5</v>
      </c>
      <c r="DJ42" s="13">
        <v>1.5</v>
      </c>
      <c r="DK42" s="13">
        <v>0</v>
      </c>
      <c r="DL42" s="13">
        <v>8</v>
      </c>
      <c r="DM42" s="13">
        <v>18</v>
      </c>
      <c r="DN42" s="13">
        <v>29</v>
      </c>
      <c r="DP42" s="31">
        <v>40</v>
      </c>
      <c r="DQ42" s="31" t="s">
        <v>514</v>
      </c>
      <c r="DR42" s="1" t="s">
        <v>846</v>
      </c>
      <c r="DS42" s="1" t="s">
        <v>883</v>
      </c>
      <c r="DT42" s="1">
        <v>1</v>
      </c>
      <c r="DU42" s="1">
        <v>0</v>
      </c>
      <c r="DV42" s="1">
        <v>1</v>
      </c>
      <c r="DW42" s="1">
        <v>6.5</v>
      </c>
      <c r="DX42" s="1">
        <v>13.5</v>
      </c>
      <c r="DY42" s="1">
        <v>22</v>
      </c>
      <c r="EA42" s="33">
        <v>40</v>
      </c>
      <c r="EB42" s="33" t="s">
        <v>514</v>
      </c>
      <c r="EC42" s="36" t="s">
        <v>839</v>
      </c>
      <c r="ED42" s="36" t="s">
        <v>942</v>
      </c>
      <c r="EE42" s="36">
        <v>7</v>
      </c>
      <c r="EF42" s="36">
        <v>5</v>
      </c>
      <c r="EG42" s="36">
        <v>4</v>
      </c>
      <c r="EH42" s="36">
        <v>0</v>
      </c>
      <c r="EI42" s="36">
        <v>4</v>
      </c>
      <c r="EJ42" s="36">
        <v>20</v>
      </c>
      <c r="EM42" s="7" t="s">
        <v>513</v>
      </c>
      <c r="EN42" s="7" t="s">
        <v>480</v>
      </c>
      <c r="EO42" s="7" t="s">
        <v>979</v>
      </c>
      <c r="EP42" s="7">
        <v>3</v>
      </c>
      <c r="EQ42" s="7">
        <v>0</v>
      </c>
      <c r="ER42" s="7">
        <v>3.5</v>
      </c>
      <c r="ES42" s="7">
        <v>0.5</v>
      </c>
      <c r="ET42" s="7">
        <v>18</v>
      </c>
      <c r="EU42" s="7">
        <v>25</v>
      </c>
      <c r="EW42" s="13" t="s">
        <v>1073</v>
      </c>
      <c r="EX42" s="32" t="s">
        <v>514</v>
      </c>
      <c r="EY42" s="13" t="s">
        <v>1074</v>
      </c>
      <c r="EZ42" s="13" t="s">
        <v>1030</v>
      </c>
      <c r="FA42" s="13">
        <v>3</v>
      </c>
      <c r="FB42" s="13">
        <v>7</v>
      </c>
      <c r="FC42" s="13">
        <v>0</v>
      </c>
      <c r="FD42" s="13">
        <v>4</v>
      </c>
      <c r="FE42" s="13">
        <v>12.5</v>
      </c>
      <c r="FF42" s="13">
        <v>26.5</v>
      </c>
    </row>
    <row r="43" spans="1:394" ht="62.4" x14ac:dyDescent="0.3">
      <c r="A43" s="1"/>
      <c r="B43" s="1" t="s">
        <v>513</v>
      </c>
      <c r="C43" s="1" t="s">
        <v>101</v>
      </c>
      <c r="D43" s="1" t="s">
        <v>102</v>
      </c>
      <c r="E43" s="1">
        <v>1</v>
      </c>
      <c r="F43" s="1">
        <v>0</v>
      </c>
      <c r="G43" s="1">
        <v>2</v>
      </c>
      <c r="H43" s="1">
        <v>1</v>
      </c>
      <c r="I43" s="1">
        <v>12</v>
      </c>
      <c r="J43" s="1">
        <v>16</v>
      </c>
      <c r="W43" s="13">
        <v>41</v>
      </c>
      <c r="X43" s="13" t="s">
        <v>513</v>
      </c>
      <c r="Y43" s="13" t="s">
        <v>238</v>
      </c>
      <c r="Z43" s="13" t="s">
        <v>239</v>
      </c>
      <c r="AA43" s="13">
        <v>3</v>
      </c>
      <c r="AB43" s="13">
        <v>5</v>
      </c>
      <c r="AC43" s="13">
        <v>2</v>
      </c>
      <c r="AD43" s="13">
        <v>2.5</v>
      </c>
      <c r="AE43" s="13">
        <v>12</v>
      </c>
      <c r="AF43" s="13">
        <v>24.5</v>
      </c>
      <c r="AH43" s="13">
        <v>41</v>
      </c>
      <c r="AI43" s="13" t="s">
        <v>513</v>
      </c>
      <c r="AJ43" s="13" t="s">
        <v>240</v>
      </c>
      <c r="AK43" s="13" t="s">
        <v>241</v>
      </c>
      <c r="AL43" s="13">
        <v>0</v>
      </c>
      <c r="AM43" s="13">
        <v>3</v>
      </c>
      <c r="AN43" s="13">
        <v>0</v>
      </c>
      <c r="AO43" s="13">
        <v>4.5</v>
      </c>
      <c r="AP43" s="13">
        <v>5.5</v>
      </c>
      <c r="AQ43" s="13">
        <v>13</v>
      </c>
      <c r="AS43" s="13"/>
      <c r="AT43" s="14" t="s">
        <v>373</v>
      </c>
      <c r="AU43" s="14" t="s">
        <v>374</v>
      </c>
      <c r="AV43" s="14" t="s">
        <v>261</v>
      </c>
      <c r="AW43" s="37">
        <v>2</v>
      </c>
      <c r="AX43" s="22">
        <v>7</v>
      </c>
      <c r="AY43" s="22">
        <v>0</v>
      </c>
      <c r="AZ43" s="22">
        <v>7.5</v>
      </c>
      <c r="BA43" s="22">
        <v>13</v>
      </c>
      <c r="BB43" s="22">
        <f>SUM(AW43:BA43)</f>
        <v>29.5</v>
      </c>
      <c r="BD43" s="21" t="s">
        <v>373</v>
      </c>
      <c r="BE43" s="21" t="s">
        <v>513</v>
      </c>
      <c r="BF43" s="21" t="s">
        <v>458</v>
      </c>
      <c r="BG43" s="21" t="s">
        <v>424</v>
      </c>
      <c r="BH43" s="21">
        <v>2</v>
      </c>
      <c r="BI43" s="21">
        <v>2.5</v>
      </c>
      <c r="BJ43" s="21">
        <v>0</v>
      </c>
      <c r="BK43" s="21">
        <v>6.5</v>
      </c>
      <c r="BL43" s="21">
        <v>9.5</v>
      </c>
      <c r="BM43" s="20">
        <f t="shared" si="0"/>
        <v>20.5</v>
      </c>
      <c r="BN43" s="21"/>
      <c r="BO43" s="13">
        <v>41</v>
      </c>
      <c r="BP43" s="13" t="s">
        <v>324</v>
      </c>
      <c r="BQ43" s="32" t="s">
        <v>523</v>
      </c>
      <c r="BR43" s="13">
        <v>1</v>
      </c>
      <c r="BS43" s="13">
        <v>9</v>
      </c>
      <c r="BT43" s="13">
        <v>3.5</v>
      </c>
      <c r="BU43" s="13">
        <v>0</v>
      </c>
      <c r="BV43" s="13">
        <v>10</v>
      </c>
      <c r="BW43" s="13">
        <v>23.5</v>
      </c>
      <c r="BY43" s="1">
        <v>41</v>
      </c>
      <c r="BZ43" s="1" t="s">
        <v>514</v>
      </c>
      <c r="CA43" s="1" t="s">
        <v>566</v>
      </c>
      <c r="CB43" s="1">
        <v>0.5</v>
      </c>
      <c r="CC43" s="1">
        <v>4.5</v>
      </c>
      <c r="CD43" s="1">
        <v>2</v>
      </c>
      <c r="CE43" s="1">
        <v>1.5</v>
      </c>
      <c r="CF43" s="1">
        <v>13.5</v>
      </c>
      <c r="CG43" s="1">
        <v>22</v>
      </c>
      <c r="CI43" s="7">
        <v>41</v>
      </c>
      <c r="CJ43" s="7" t="s">
        <v>513</v>
      </c>
      <c r="CK43" s="1" t="s">
        <v>642</v>
      </c>
      <c r="CL43" s="1" t="s">
        <v>599</v>
      </c>
      <c r="CM43" s="1">
        <v>5.5</v>
      </c>
      <c r="CN43" s="1">
        <v>8.5</v>
      </c>
      <c r="CO43" s="1">
        <v>5</v>
      </c>
      <c r="CP43" s="1">
        <v>0</v>
      </c>
      <c r="CQ43" s="1">
        <v>6</v>
      </c>
      <c r="CR43" s="1">
        <v>25</v>
      </c>
      <c r="CT43" s="1" t="s">
        <v>724</v>
      </c>
      <c r="CU43" s="7" t="s">
        <v>513</v>
      </c>
      <c r="CV43" s="1" t="s">
        <v>725</v>
      </c>
      <c r="CW43" s="1" t="s">
        <v>726</v>
      </c>
      <c r="CX43" s="1">
        <v>2</v>
      </c>
      <c r="CY43" s="1">
        <v>7</v>
      </c>
      <c r="CZ43" s="1">
        <v>3</v>
      </c>
      <c r="DA43" s="1">
        <v>1.5</v>
      </c>
      <c r="DB43" s="1">
        <v>9.5</v>
      </c>
      <c r="DC43" s="1">
        <v>23</v>
      </c>
      <c r="DE43" s="32">
        <v>41</v>
      </c>
      <c r="DF43" s="32" t="s">
        <v>513</v>
      </c>
      <c r="DG43" s="13" t="s">
        <v>804</v>
      </c>
      <c r="DH43" s="13" t="s">
        <v>789</v>
      </c>
      <c r="DI43" s="13">
        <v>0</v>
      </c>
      <c r="DJ43" s="13">
        <v>3.5</v>
      </c>
      <c r="DK43" s="13">
        <v>3</v>
      </c>
      <c r="DL43" s="13">
        <v>6</v>
      </c>
      <c r="DM43" s="13">
        <v>16</v>
      </c>
      <c r="DN43" s="13">
        <v>28.5</v>
      </c>
      <c r="DP43" s="31">
        <v>41</v>
      </c>
      <c r="DQ43" s="31" t="s">
        <v>513</v>
      </c>
      <c r="DR43" s="1" t="s">
        <v>847</v>
      </c>
      <c r="DS43" s="1" t="s">
        <v>884</v>
      </c>
      <c r="DT43" s="1">
        <v>8</v>
      </c>
      <c r="DU43" s="1">
        <v>0</v>
      </c>
      <c r="DV43" s="1">
        <v>4</v>
      </c>
      <c r="DW43" s="1">
        <v>1.5</v>
      </c>
      <c r="DX43" s="1">
        <v>8</v>
      </c>
      <c r="DY43" s="1">
        <v>21.5</v>
      </c>
      <c r="EA43" s="33">
        <v>41</v>
      </c>
      <c r="EB43" s="33" t="s">
        <v>513</v>
      </c>
      <c r="EC43" s="36" t="s">
        <v>936</v>
      </c>
      <c r="ED43" s="36" t="s">
        <v>943</v>
      </c>
      <c r="EE43" s="36">
        <v>1.5</v>
      </c>
      <c r="EF43" s="36">
        <v>4</v>
      </c>
      <c r="EG43" s="36">
        <v>8</v>
      </c>
      <c r="EH43" s="36">
        <v>2</v>
      </c>
      <c r="EI43" s="36">
        <v>3.5</v>
      </c>
      <c r="EJ43" s="36">
        <v>19</v>
      </c>
      <c r="EM43" s="7" t="s">
        <v>513</v>
      </c>
      <c r="EN43" s="7" t="s">
        <v>998</v>
      </c>
      <c r="EO43" s="7" t="s">
        <v>999</v>
      </c>
      <c r="EP43" s="7">
        <v>2</v>
      </c>
      <c r="EQ43" s="7">
        <v>2</v>
      </c>
      <c r="ER43" s="7">
        <v>4</v>
      </c>
      <c r="ES43" s="7">
        <v>4</v>
      </c>
      <c r="ET43" s="7">
        <v>12.5</v>
      </c>
      <c r="EU43" s="7">
        <v>24.5</v>
      </c>
      <c r="EW43" s="13" t="s">
        <v>1073</v>
      </c>
      <c r="EX43" s="32" t="s">
        <v>513</v>
      </c>
      <c r="EY43" s="13" t="s">
        <v>1075</v>
      </c>
      <c r="EZ43" s="13" t="s">
        <v>1076</v>
      </c>
      <c r="FA43" s="13">
        <v>4.5</v>
      </c>
      <c r="FB43" s="13">
        <v>1</v>
      </c>
      <c r="FC43" s="13">
        <v>0</v>
      </c>
      <c r="FD43" s="13">
        <v>10</v>
      </c>
      <c r="FE43" s="13">
        <v>11</v>
      </c>
      <c r="FF43" s="13">
        <v>26.5</v>
      </c>
    </row>
    <row r="44" spans="1:394" ht="62.4" x14ac:dyDescent="0.3">
      <c r="A44" s="1"/>
      <c r="B44" s="1" t="s">
        <v>514</v>
      </c>
      <c r="C44" s="1" t="s">
        <v>103</v>
      </c>
      <c r="D44" s="1" t="s">
        <v>104</v>
      </c>
      <c r="E44" s="1">
        <v>0</v>
      </c>
      <c r="F44" s="1">
        <v>0</v>
      </c>
      <c r="G44" s="1">
        <v>5.5</v>
      </c>
      <c r="H44" s="1">
        <v>0.5</v>
      </c>
      <c r="I44" s="1">
        <v>10</v>
      </c>
      <c r="J44" s="1">
        <v>16</v>
      </c>
      <c r="W44" s="13">
        <v>42</v>
      </c>
      <c r="X44" s="13" t="s">
        <v>513</v>
      </c>
      <c r="Y44" s="13" t="s">
        <v>240</v>
      </c>
      <c r="Z44" s="13" t="s">
        <v>241</v>
      </c>
      <c r="AA44" s="13">
        <v>8.5</v>
      </c>
      <c r="AB44" s="13">
        <v>0.5</v>
      </c>
      <c r="AC44" s="13">
        <v>3</v>
      </c>
      <c r="AD44" s="13">
        <v>0.5</v>
      </c>
      <c r="AE44" s="13">
        <v>12</v>
      </c>
      <c r="AF44" s="13">
        <v>24.5</v>
      </c>
      <c r="AH44" s="13">
        <v>42</v>
      </c>
      <c r="AI44" s="13" t="s">
        <v>513</v>
      </c>
      <c r="AJ44" s="13" t="s">
        <v>308</v>
      </c>
      <c r="AK44" s="13" t="s">
        <v>309</v>
      </c>
      <c r="AL44" s="13">
        <v>6</v>
      </c>
      <c r="AM44" s="13">
        <v>2.5</v>
      </c>
      <c r="AN44" s="13">
        <v>0</v>
      </c>
      <c r="AO44" s="13">
        <v>2.5</v>
      </c>
      <c r="AP44" s="13">
        <v>2</v>
      </c>
      <c r="AQ44" s="13">
        <v>13</v>
      </c>
      <c r="AS44" s="13"/>
      <c r="AT44" s="14" t="s">
        <v>375</v>
      </c>
      <c r="AU44" s="14" t="s">
        <v>376</v>
      </c>
      <c r="AV44" s="14" t="s">
        <v>377</v>
      </c>
      <c r="AW44" s="37">
        <v>0</v>
      </c>
      <c r="AX44" s="22">
        <v>9</v>
      </c>
      <c r="AY44" s="22">
        <v>0</v>
      </c>
      <c r="AZ44" s="22">
        <v>4.5</v>
      </c>
      <c r="BA44" s="22">
        <v>15.5</v>
      </c>
      <c r="BB44" s="22">
        <f t="shared" ref="BB44:BB51" si="1">SUM(AW44:BA44)</f>
        <v>29</v>
      </c>
      <c r="BD44" s="20" t="s">
        <v>375</v>
      </c>
      <c r="BE44" s="20" t="s">
        <v>513</v>
      </c>
      <c r="BF44" s="21" t="s">
        <v>459</v>
      </c>
      <c r="BG44" s="21" t="s">
        <v>403</v>
      </c>
      <c r="BH44" s="21">
        <v>1.5</v>
      </c>
      <c r="BI44" s="21">
        <v>2</v>
      </c>
      <c r="BJ44" s="21">
        <v>0</v>
      </c>
      <c r="BK44" s="21">
        <v>6.5</v>
      </c>
      <c r="BL44" s="21">
        <v>10</v>
      </c>
      <c r="BM44" s="20">
        <f t="shared" si="0"/>
        <v>20</v>
      </c>
      <c r="BN44" s="21"/>
      <c r="BO44" s="13">
        <v>42</v>
      </c>
      <c r="BP44" s="13" t="s">
        <v>505</v>
      </c>
      <c r="BQ44" s="32" t="s">
        <v>523</v>
      </c>
      <c r="BR44" s="13">
        <v>3.5</v>
      </c>
      <c r="BS44" s="13">
        <v>10</v>
      </c>
      <c r="BT44" s="13">
        <v>1</v>
      </c>
      <c r="BU44" s="13">
        <v>0</v>
      </c>
      <c r="BV44" s="13">
        <v>9</v>
      </c>
      <c r="BW44" s="13">
        <v>23.5</v>
      </c>
      <c r="BY44" s="1">
        <v>42</v>
      </c>
      <c r="BZ44" s="1" t="s">
        <v>513</v>
      </c>
      <c r="CA44" s="1" t="s">
        <v>567</v>
      </c>
      <c r="CB44" s="1">
        <v>0</v>
      </c>
      <c r="CC44" s="1">
        <v>8.5</v>
      </c>
      <c r="CD44" s="1">
        <v>5</v>
      </c>
      <c r="CE44" s="1">
        <v>4.5</v>
      </c>
      <c r="CF44" s="1">
        <v>4</v>
      </c>
      <c r="CG44" s="1">
        <v>22</v>
      </c>
      <c r="CI44" s="7">
        <v>42</v>
      </c>
      <c r="CJ44" s="7" t="s">
        <v>513</v>
      </c>
      <c r="CK44" s="1" t="s">
        <v>643</v>
      </c>
      <c r="CL44" s="1" t="s">
        <v>598</v>
      </c>
      <c r="CM44" s="1">
        <v>0.5</v>
      </c>
      <c r="CN44" s="1">
        <v>7.5</v>
      </c>
      <c r="CO44" s="1">
        <v>0</v>
      </c>
      <c r="CP44" s="1">
        <v>0</v>
      </c>
      <c r="CQ44" s="1">
        <v>16.5</v>
      </c>
      <c r="CR44" s="1">
        <v>24.5</v>
      </c>
      <c r="CT44" s="1" t="s">
        <v>724</v>
      </c>
      <c r="CU44" s="7" t="s">
        <v>513</v>
      </c>
      <c r="CV44" s="1" t="s">
        <v>727</v>
      </c>
      <c r="CW44" s="1" t="s">
        <v>662</v>
      </c>
      <c r="CX44" s="1">
        <v>4</v>
      </c>
      <c r="CY44" s="1">
        <v>10</v>
      </c>
      <c r="CZ44" s="1">
        <v>0</v>
      </c>
      <c r="DA44" s="1">
        <v>2</v>
      </c>
      <c r="DB44" s="1">
        <v>7</v>
      </c>
      <c r="DC44" s="1">
        <v>23</v>
      </c>
      <c r="DE44" s="32">
        <v>42</v>
      </c>
      <c r="DF44" s="32" t="s">
        <v>513</v>
      </c>
      <c r="DG44" s="13" t="s">
        <v>169</v>
      </c>
      <c r="DH44" s="13" t="s">
        <v>805</v>
      </c>
      <c r="DI44" s="13">
        <v>4.5</v>
      </c>
      <c r="DJ44" s="13">
        <v>0</v>
      </c>
      <c r="DK44" s="13">
        <v>3</v>
      </c>
      <c r="DL44" s="13">
        <v>5</v>
      </c>
      <c r="DM44" s="13">
        <v>15</v>
      </c>
      <c r="DN44" s="13">
        <v>27.5</v>
      </c>
      <c r="DP44" s="31">
        <v>42</v>
      </c>
      <c r="DQ44" s="31" t="s">
        <v>514</v>
      </c>
      <c r="DR44" s="1" t="s">
        <v>848</v>
      </c>
      <c r="DS44" s="1" t="s">
        <v>861</v>
      </c>
      <c r="DT44" s="1">
        <v>7.5</v>
      </c>
      <c r="DU44" s="1">
        <v>0</v>
      </c>
      <c r="DV44" s="1">
        <v>5</v>
      </c>
      <c r="DW44" s="1">
        <v>2.5</v>
      </c>
      <c r="DX44" s="1">
        <v>5.5</v>
      </c>
      <c r="DY44" s="1">
        <v>20.5</v>
      </c>
      <c r="EA44" s="33">
        <v>42</v>
      </c>
      <c r="EB44" s="33" t="s">
        <v>513</v>
      </c>
      <c r="EC44" s="36" t="s">
        <v>937</v>
      </c>
      <c r="ED44" s="36" t="s">
        <v>926</v>
      </c>
      <c r="EE44" s="36">
        <v>1</v>
      </c>
      <c r="EF44" s="36">
        <v>0</v>
      </c>
      <c r="EG44" s="36">
        <v>4</v>
      </c>
      <c r="EH44" s="36">
        <v>5</v>
      </c>
      <c r="EI44" s="36">
        <v>8.5</v>
      </c>
      <c r="EJ44" s="36">
        <v>18.5</v>
      </c>
      <c r="EM44" s="7" t="s">
        <v>513</v>
      </c>
      <c r="EN44" s="7" t="s">
        <v>1000</v>
      </c>
      <c r="EO44" s="7" t="s">
        <v>1001</v>
      </c>
      <c r="EP44" s="7">
        <v>5</v>
      </c>
      <c r="EQ44" s="7">
        <v>0</v>
      </c>
      <c r="ER44" s="7">
        <v>3.5</v>
      </c>
      <c r="ES44" s="7">
        <v>2</v>
      </c>
      <c r="ET44" s="7">
        <v>13</v>
      </c>
      <c r="EU44" s="7">
        <v>23.5</v>
      </c>
      <c r="EW44" s="13" t="s">
        <v>375</v>
      </c>
      <c r="EX44" s="32" t="s">
        <v>513</v>
      </c>
      <c r="EY44" s="13" t="s">
        <v>1077</v>
      </c>
      <c r="EZ44" s="13" t="s">
        <v>1078</v>
      </c>
      <c r="FA44" s="13">
        <v>3.5</v>
      </c>
      <c r="FB44" s="13">
        <v>7</v>
      </c>
      <c r="FC44" s="13">
        <v>0</v>
      </c>
      <c r="FD44" s="13">
        <v>1</v>
      </c>
      <c r="FE44" s="13">
        <v>14</v>
      </c>
      <c r="FF44" s="13">
        <v>25.5</v>
      </c>
    </row>
    <row r="45" spans="1:394" ht="62.4" x14ac:dyDescent="0.3">
      <c r="A45" s="1"/>
      <c r="B45" s="1" t="s">
        <v>513</v>
      </c>
      <c r="C45" s="1" t="s">
        <v>105</v>
      </c>
      <c r="D45" s="1" t="s">
        <v>64</v>
      </c>
      <c r="E45" s="1">
        <v>0</v>
      </c>
      <c r="F45" s="1">
        <v>7</v>
      </c>
      <c r="G45" s="1">
        <v>4</v>
      </c>
      <c r="H45" s="1">
        <v>1</v>
      </c>
      <c r="I45" s="1">
        <v>4</v>
      </c>
      <c r="J45" s="1">
        <v>16</v>
      </c>
      <c r="W45" s="13">
        <v>43</v>
      </c>
      <c r="X45" s="13" t="s">
        <v>513</v>
      </c>
      <c r="Y45" s="13" t="s">
        <v>242</v>
      </c>
      <c r="Z45" s="13" t="s">
        <v>243</v>
      </c>
      <c r="AA45" s="13">
        <v>8</v>
      </c>
      <c r="AB45" s="13">
        <v>0.5</v>
      </c>
      <c r="AC45" s="13">
        <v>2.5</v>
      </c>
      <c r="AD45" s="13">
        <v>1</v>
      </c>
      <c r="AE45" s="13">
        <v>12</v>
      </c>
      <c r="AF45" s="13">
        <v>24</v>
      </c>
      <c r="AH45" s="13">
        <v>43</v>
      </c>
      <c r="AI45" s="13" t="s">
        <v>513</v>
      </c>
      <c r="AJ45" s="13" t="s">
        <v>310</v>
      </c>
      <c r="AK45" s="13" t="s">
        <v>311</v>
      </c>
      <c r="AL45" s="14">
        <v>10</v>
      </c>
      <c r="AM45" s="13">
        <v>2</v>
      </c>
      <c r="AN45" s="13">
        <v>0</v>
      </c>
      <c r="AO45" s="13">
        <v>1</v>
      </c>
      <c r="AP45" s="13">
        <v>0</v>
      </c>
      <c r="AQ45" s="13">
        <v>13</v>
      </c>
      <c r="AS45" s="13"/>
      <c r="AT45" s="12" t="s">
        <v>378</v>
      </c>
      <c r="AU45" s="12" t="s">
        <v>296</v>
      </c>
      <c r="AV45" s="12" t="s">
        <v>325</v>
      </c>
      <c r="AW45" s="40">
        <v>8.5</v>
      </c>
      <c r="AX45" s="25">
        <v>6.5</v>
      </c>
      <c r="AY45" s="25">
        <v>0</v>
      </c>
      <c r="AZ45" s="25">
        <v>3.5</v>
      </c>
      <c r="BA45" s="25">
        <v>10.5</v>
      </c>
      <c r="BB45" s="22">
        <f t="shared" si="1"/>
        <v>29</v>
      </c>
      <c r="BD45" s="20" t="s">
        <v>378</v>
      </c>
      <c r="BE45" s="20" t="s">
        <v>514</v>
      </c>
      <c r="BF45" s="21" t="s">
        <v>460</v>
      </c>
      <c r="BG45" s="21" t="s">
        <v>461</v>
      </c>
      <c r="BH45" s="21">
        <v>0</v>
      </c>
      <c r="BI45" s="21">
        <v>2.5</v>
      </c>
      <c r="BJ45" s="21">
        <v>0</v>
      </c>
      <c r="BK45" s="21">
        <v>5.5</v>
      </c>
      <c r="BL45" s="21">
        <v>11.5</v>
      </c>
      <c r="BM45" s="20">
        <f t="shared" si="0"/>
        <v>19.5</v>
      </c>
      <c r="BN45" s="21"/>
      <c r="BO45" s="13">
        <v>43</v>
      </c>
      <c r="BP45" s="13" t="s">
        <v>506</v>
      </c>
      <c r="BQ45" s="32" t="s">
        <v>523</v>
      </c>
      <c r="BR45" s="13">
        <v>1</v>
      </c>
      <c r="BS45" s="13">
        <v>6</v>
      </c>
      <c r="BT45" s="13">
        <v>4.5</v>
      </c>
      <c r="BU45" s="13">
        <v>3</v>
      </c>
      <c r="BV45" s="13">
        <v>8</v>
      </c>
      <c r="BW45" s="13">
        <v>22.5</v>
      </c>
      <c r="BY45" s="1">
        <v>43</v>
      </c>
      <c r="BZ45" s="1" t="s">
        <v>514</v>
      </c>
      <c r="CA45" s="1" t="s">
        <v>568</v>
      </c>
      <c r="CB45" s="1">
        <v>1</v>
      </c>
      <c r="CC45" s="1">
        <v>7</v>
      </c>
      <c r="CD45" s="1">
        <v>5.5</v>
      </c>
      <c r="CE45" s="1">
        <v>0.5</v>
      </c>
      <c r="CF45" s="1">
        <v>7.5</v>
      </c>
      <c r="CG45" s="1">
        <v>21.5</v>
      </c>
      <c r="CI45" s="7">
        <v>43</v>
      </c>
      <c r="CJ45" s="7" t="s">
        <v>514</v>
      </c>
      <c r="CK45" s="1" t="s">
        <v>644</v>
      </c>
      <c r="CL45" s="1" t="s">
        <v>270</v>
      </c>
      <c r="CM45" s="1">
        <v>7</v>
      </c>
      <c r="CN45" s="1">
        <v>0</v>
      </c>
      <c r="CO45" s="1">
        <v>0</v>
      </c>
      <c r="CP45" s="1">
        <v>3</v>
      </c>
      <c r="CQ45" s="1">
        <v>14.5</v>
      </c>
      <c r="CR45" s="1">
        <v>24.5</v>
      </c>
      <c r="CT45" s="1" t="s">
        <v>728</v>
      </c>
      <c r="CU45" s="7" t="s">
        <v>513</v>
      </c>
      <c r="CV45" s="1" t="s">
        <v>729</v>
      </c>
      <c r="CW45" s="1" t="s">
        <v>730</v>
      </c>
      <c r="CX45" s="1">
        <v>6</v>
      </c>
      <c r="CY45" s="1">
        <v>9</v>
      </c>
      <c r="CZ45" s="1">
        <v>0</v>
      </c>
      <c r="DA45" s="1">
        <v>1</v>
      </c>
      <c r="DB45" s="1">
        <v>6</v>
      </c>
      <c r="DC45" s="1">
        <v>22</v>
      </c>
      <c r="DE45" s="32">
        <v>43</v>
      </c>
      <c r="DF45" s="32" t="s">
        <v>513</v>
      </c>
      <c r="DG45" s="13" t="s">
        <v>661</v>
      </c>
      <c r="DH45" s="13" t="s">
        <v>794</v>
      </c>
      <c r="DI45" s="13">
        <v>0</v>
      </c>
      <c r="DJ45" s="13">
        <v>3.5</v>
      </c>
      <c r="DK45" s="13">
        <v>0</v>
      </c>
      <c r="DL45" s="13">
        <v>7</v>
      </c>
      <c r="DM45" s="13">
        <v>13</v>
      </c>
      <c r="DN45" s="13">
        <v>23.5</v>
      </c>
      <c r="DP45" s="31">
        <v>43</v>
      </c>
      <c r="DQ45" s="31" t="s">
        <v>513</v>
      </c>
      <c r="DR45" s="1" t="s">
        <v>849</v>
      </c>
      <c r="DS45" s="1" t="s">
        <v>885</v>
      </c>
      <c r="DT45" s="1">
        <v>1</v>
      </c>
      <c r="DU45" s="1">
        <v>2</v>
      </c>
      <c r="DV45" s="1">
        <v>4</v>
      </c>
      <c r="DW45" s="1">
        <v>1.5</v>
      </c>
      <c r="DX45" s="1">
        <v>11</v>
      </c>
      <c r="DY45" s="1">
        <v>19.5</v>
      </c>
      <c r="EA45" s="33">
        <v>43</v>
      </c>
      <c r="EB45" s="33" t="s">
        <v>513</v>
      </c>
      <c r="EC45" s="36" t="s">
        <v>938</v>
      </c>
      <c r="ED45" s="36" t="s">
        <v>944</v>
      </c>
      <c r="EE45" s="36">
        <v>0</v>
      </c>
      <c r="EF45" s="36">
        <v>2</v>
      </c>
      <c r="EG45" s="36">
        <v>4</v>
      </c>
      <c r="EH45" s="36">
        <v>3</v>
      </c>
      <c r="EI45" s="36">
        <v>8</v>
      </c>
      <c r="EJ45" s="36">
        <v>17</v>
      </c>
      <c r="EM45" s="7" t="s">
        <v>513</v>
      </c>
      <c r="EN45" s="7" t="s">
        <v>1002</v>
      </c>
      <c r="EO45" s="7" t="s">
        <v>1003</v>
      </c>
      <c r="EP45" s="7">
        <v>0</v>
      </c>
      <c r="EQ45" s="7">
        <v>0</v>
      </c>
      <c r="ER45" s="7">
        <v>6.5</v>
      </c>
      <c r="ES45" s="7">
        <v>0</v>
      </c>
      <c r="ET45" s="7">
        <v>16.5</v>
      </c>
      <c r="EU45" s="7">
        <v>23</v>
      </c>
      <c r="EW45" s="13" t="s">
        <v>378</v>
      </c>
      <c r="EX45" s="32" t="s">
        <v>513</v>
      </c>
      <c r="EY45" s="13" t="s">
        <v>1079</v>
      </c>
      <c r="EZ45" s="13" t="s">
        <v>1054</v>
      </c>
      <c r="FA45" s="13">
        <v>8.5</v>
      </c>
      <c r="FB45" s="13">
        <v>1</v>
      </c>
      <c r="FC45" s="13"/>
      <c r="FD45" s="13">
        <v>7</v>
      </c>
      <c r="FE45" s="13">
        <v>8.5</v>
      </c>
      <c r="FF45" s="13">
        <v>25</v>
      </c>
    </row>
    <row r="46" spans="1:394" ht="46.8" x14ac:dyDescent="0.3">
      <c r="A46" s="1"/>
      <c r="B46" s="1" t="s">
        <v>513</v>
      </c>
      <c r="C46" s="1" t="s">
        <v>106</v>
      </c>
      <c r="D46" s="1" t="s">
        <v>52</v>
      </c>
      <c r="E46" s="1">
        <v>0.5</v>
      </c>
      <c r="F46" s="1">
        <v>0</v>
      </c>
      <c r="G46" s="1">
        <v>1.5</v>
      </c>
      <c r="H46" s="1">
        <v>1</v>
      </c>
      <c r="I46" s="1">
        <v>12</v>
      </c>
      <c r="J46" s="1">
        <v>15</v>
      </c>
      <c r="W46" s="13">
        <v>44</v>
      </c>
      <c r="X46" s="13" t="s">
        <v>513</v>
      </c>
      <c r="Y46" s="13" t="s">
        <v>244</v>
      </c>
      <c r="Z46" s="13" t="s">
        <v>245</v>
      </c>
      <c r="AA46" s="13">
        <v>6</v>
      </c>
      <c r="AB46" s="13">
        <v>1</v>
      </c>
      <c r="AC46" s="13">
        <v>3</v>
      </c>
      <c r="AD46" s="13">
        <v>0</v>
      </c>
      <c r="AE46" s="13">
        <v>11.5</v>
      </c>
      <c r="AF46" s="13">
        <v>21.5</v>
      </c>
      <c r="AH46" s="13">
        <v>44</v>
      </c>
      <c r="AI46" s="13" t="s">
        <v>513</v>
      </c>
      <c r="AJ46" s="13" t="s">
        <v>312</v>
      </c>
      <c r="AK46" s="13" t="s">
        <v>261</v>
      </c>
      <c r="AL46" s="13">
        <v>6</v>
      </c>
      <c r="AM46" s="13">
        <v>3</v>
      </c>
      <c r="AN46" s="13">
        <v>0</v>
      </c>
      <c r="AO46" s="13">
        <v>0</v>
      </c>
      <c r="AP46" s="13">
        <v>3.5</v>
      </c>
      <c r="AQ46" s="13">
        <v>12.5</v>
      </c>
      <c r="AS46" s="13"/>
      <c r="AT46" s="13" t="s">
        <v>379</v>
      </c>
      <c r="AU46" s="13" t="s">
        <v>380</v>
      </c>
      <c r="AV46" s="13" t="s">
        <v>338</v>
      </c>
      <c r="AW46" s="37">
        <v>4.5</v>
      </c>
      <c r="AX46" s="23">
        <v>4.5</v>
      </c>
      <c r="AY46" s="23">
        <v>0</v>
      </c>
      <c r="AZ46" s="23">
        <v>6.5</v>
      </c>
      <c r="BA46" s="23">
        <v>12</v>
      </c>
      <c r="BB46" s="22">
        <f t="shared" si="1"/>
        <v>27.5</v>
      </c>
      <c r="BD46" s="21" t="s">
        <v>379</v>
      </c>
      <c r="BE46" s="21" t="s">
        <v>513</v>
      </c>
      <c r="BF46" s="21" t="s">
        <v>462</v>
      </c>
      <c r="BG46" s="21" t="s">
        <v>403</v>
      </c>
      <c r="BH46" s="21">
        <v>0</v>
      </c>
      <c r="BI46" s="21">
        <v>2</v>
      </c>
      <c r="BJ46" s="21">
        <v>0</v>
      </c>
      <c r="BK46" s="21">
        <v>6.5</v>
      </c>
      <c r="BL46" s="21">
        <v>10.5</v>
      </c>
      <c r="BM46" s="20">
        <f t="shared" si="0"/>
        <v>19</v>
      </c>
      <c r="BN46" s="21"/>
      <c r="BO46" s="13">
        <v>44</v>
      </c>
      <c r="BP46" s="13" t="s">
        <v>507</v>
      </c>
      <c r="BQ46" s="32" t="s">
        <v>523</v>
      </c>
      <c r="BR46" s="13">
        <v>3</v>
      </c>
      <c r="BS46" s="13">
        <v>9.5</v>
      </c>
      <c r="BT46" s="13">
        <v>3</v>
      </c>
      <c r="BU46" s="13">
        <v>0</v>
      </c>
      <c r="BV46" s="13">
        <v>4</v>
      </c>
      <c r="BW46" s="13">
        <v>19.5</v>
      </c>
      <c r="BY46" s="1">
        <v>44</v>
      </c>
      <c r="BZ46" s="1" t="s">
        <v>513</v>
      </c>
      <c r="CA46" s="1" t="s">
        <v>569</v>
      </c>
      <c r="CB46" s="1">
        <v>5.5</v>
      </c>
      <c r="CC46" s="1">
        <v>6.5</v>
      </c>
      <c r="CD46" s="1">
        <v>2</v>
      </c>
      <c r="CE46" s="1">
        <v>0</v>
      </c>
      <c r="CF46" s="1">
        <v>5.5</v>
      </c>
      <c r="CG46" s="1">
        <v>19.5</v>
      </c>
      <c r="CI46" s="7">
        <v>44</v>
      </c>
      <c r="CJ46" s="7" t="s">
        <v>514</v>
      </c>
      <c r="CK46" s="1" t="s">
        <v>645</v>
      </c>
      <c r="CL46" s="1" t="s">
        <v>600</v>
      </c>
      <c r="CM46" s="1">
        <v>9</v>
      </c>
      <c r="CN46" s="1">
        <v>0</v>
      </c>
      <c r="CO46" s="1">
        <v>0</v>
      </c>
      <c r="CP46" s="1">
        <v>3</v>
      </c>
      <c r="CQ46" s="1">
        <v>11</v>
      </c>
      <c r="CR46" s="1">
        <v>23</v>
      </c>
      <c r="CT46" s="1" t="s">
        <v>728</v>
      </c>
      <c r="CU46" s="7" t="s">
        <v>513</v>
      </c>
      <c r="CV46" s="1" t="s">
        <v>731</v>
      </c>
      <c r="CW46" s="1" t="s">
        <v>732</v>
      </c>
      <c r="CX46" s="1">
        <v>1</v>
      </c>
      <c r="CY46" s="1">
        <v>1</v>
      </c>
      <c r="CZ46" s="1">
        <v>3</v>
      </c>
      <c r="DA46" s="1">
        <v>0.5</v>
      </c>
      <c r="DB46" s="1">
        <v>16.5</v>
      </c>
      <c r="DC46" s="1">
        <v>22</v>
      </c>
      <c r="DE46" s="32">
        <v>44</v>
      </c>
      <c r="DF46" s="32" t="s">
        <v>513</v>
      </c>
      <c r="DG46" s="13" t="s">
        <v>806</v>
      </c>
      <c r="DH46" s="13" t="s">
        <v>419</v>
      </c>
      <c r="DI46" s="13">
        <v>6</v>
      </c>
      <c r="DJ46" s="13">
        <v>0</v>
      </c>
      <c r="DK46" s="13">
        <v>0</v>
      </c>
      <c r="DL46" s="13">
        <v>0</v>
      </c>
      <c r="DM46" s="13">
        <v>16</v>
      </c>
      <c r="DN46" s="13">
        <v>22</v>
      </c>
      <c r="DP46" s="31">
        <v>44</v>
      </c>
      <c r="DQ46" s="31" t="s">
        <v>513</v>
      </c>
      <c r="DR46" s="1" t="s">
        <v>850</v>
      </c>
      <c r="DS46" s="1" t="s">
        <v>868</v>
      </c>
      <c r="DT46" s="1">
        <v>3.5</v>
      </c>
      <c r="DU46" s="1">
        <v>0</v>
      </c>
      <c r="DV46" s="1">
        <v>0</v>
      </c>
      <c r="DW46" s="1">
        <v>3</v>
      </c>
      <c r="DX46" s="1">
        <v>12.5</v>
      </c>
      <c r="DY46" s="1">
        <v>19</v>
      </c>
      <c r="EA46" s="33">
        <v>44</v>
      </c>
      <c r="EB46" s="33" t="s">
        <v>513</v>
      </c>
      <c r="EC46" s="36" t="s">
        <v>837</v>
      </c>
      <c r="ED46" s="36" t="s">
        <v>945</v>
      </c>
      <c r="EE46" s="36">
        <v>3.5</v>
      </c>
      <c r="EF46" s="36">
        <v>1</v>
      </c>
      <c r="EG46" s="36">
        <v>3</v>
      </c>
      <c r="EH46" s="36">
        <v>0</v>
      </c>
      <c r="EI46" s="36">
        <v>7.5</v>
      </c>
      <c r="EJ46" s="36">
        <v>15</v>
      </c>
      <c r="EM46" s="7" t="s">
        <v>513</v>
      </c>
      <c r="EN46" s="7" t="s">
        <v>1004</v>
      </c>
      <c r="EO46" s="7" t="s">
        <v>961</v>
      </c>
      <c r="EP46" s="7">
        <v>5</v>
      </c>
      <c r="EQ46" s="7">
        <v>0</v>
      </c>
      <c r="ER46" s="7">
        <v>2</v>
      </c>
      <c r="ES46" s="7">
        <v>4.5</v>
      </c>
      <c r="ET46" s="7">
        <v>5</v>
      </c>
      <c r="EU46" s="7">
        <v>16.5</v>
      </c>
      <c r="EW46" s="13" t="s">
        <v>379</v>
      </c>
      <c r="EX46" s="32" t="s">
        <v>513</v>
      </c>
      <c r="EY46" s="13" t="s">
        <v>1080</v>
      </c>
      <c r="EZ46" s="13" t="s">
        <v>1078</v>
      </c>
      <c r="FA46" s="13">
        <v>2</v>
      </c>
      <c r="FB46" s="13">
        <v>1</v>
      </c>
      <c r="FC46" s="13">
        <v>5</v>
      </c>
      <c r="FD46" s="13">
        <v>4</v>
      </c>
      <c r="FE46" s="13">
        <v>12.5</v>
      </c>
      <c r="FF46" s="13">
        <v>24.5</v>
      </c>
    </row>
    <row r="47" spans="1:394" ht="46.8" x14ac:dyDescent="0.3">
      <c r="A47" s="1"/>
      <c r="B47" s="1" t="s">
        <v>514</v>
      </c>
      <c r="C47" s="1" t="s">
        <v>107</v>
      </c>
      <c r="D47" s="1" t="s">
        <v>108</v>
      </c>
      <c r="E47" s="1">
        <v>0</v>
      </c>
      <c r="F47" s="1">
        <v>0</v>
      </c>
      <c r="G47" s="1">
        <v>2</v>
      </c>
      <c r="H47" s="1">
        <v>3</v>
      </c>
      <c r="I47" s="1">
        <v>9</v>
      </c>
      <c r="J47" s="1">
        <v>14</v>
      </c>
      <c r="W47" s="13">
        <v>45</v>
      </c>
      <c r="X47" s="13" t="s">
        <v>513</v>
      </c>
      <c r="Y47" s="13" t="s">
        <v>246</v>
      </c>
      <c r="Z47" s="13" t="s">
        <v>227</v>
      </c>
      <c r="AA47" s="13">
        <v>9.5</v>
      </c>
      <c r="AB47" s="13">
        <v>0</v>
      </c>
      <c r="AC47" s="13">
        <v>2</v>
      </c>
      <c r="AD47" s="13">
        <v>3</v>
      </c>
      <c r="AE47" s="13">
        <v>7</v>
      </c>
      <c r="AF47" s="13">
        <v>21.5</v>
      </c>
      <c r="AH47" s="13">
        <v>45</v>
      </c>
      <c r="AI47" s="13" t="s">
        <v>513</v>
      </c>
      <c r="AJ47" s="13" t="s">
        <v>313</v>
      </c>
      <c r="AK47" s="13" t="s">
        <v>276</v>
      </c>
      <c r="AL47" s="13">
        <v>6.5</v>
      </c>
      <c r="AM47" s="13">
        <v>2</v>
      </c>
      <c r="AN47" s="13">
        <v>1.5</v>
      </c>
      <c r="AO47" s="13">
        <v>2</v>
      </c>
      <c r="AP47" s="13">
        <v>0</v>
      </c>
      <c r="AQ47" s="13">
        <v>12</v>
      </c>
      <c r="AS47" s="13"/>
      <c r="AT47" s="13" t="s">
        <v>381</v>
      </c>
      <c r="AU47" s="13" t="s">
        <v>382</v>
      </c>
      <c r="AV47" s="13" t="s">
        <v>188</v>
      </c>
      <c r="AW47" s="37">
        <v>2</v>
      </c>
      <c r="AX47" s="23">
        <v>4</v>
      </c>
      <c r="AY47" s="23">
        <v>0</v>
      </c>
      <c r="AZ47" s="23">
        <v>9.5</v>
      </c>
      <c r="BA47" s="23">
        <v>11</v>
      </c>
      <c r="BB47" s="22">
        <f t="shared" si="1"/>
        <v>26.5</v>
      </c>
      <c r="BD47" s="20" t="s">
        <v>381</v>
      </c>
      <c r="BE47" s="20" t="s">
        <v>513</v>
      </c>
      <c r="BF47" s="21" t="s">
        <v>463</v>
      </c>
      <c r="BG47" s="21" t="s">
        <v>464</v>
      </c>
      <c r="BH47" s="21">
        <v>1</v>
      </c>
      <c r="BI47" s="21">
        <v>2</v>
      </c>
      <c r="BJ47" s="21">
        <v>1</v>
      </c>
      <c r="BK47" s="21">
        <v>2.5</v>
      </c>
      <c r="BL47" s="21">
        <v>9.5</v>
      </c>
      <c r="BM47" s="20">
        <f t="shared" si="0"/>
        <v>16</v>
      </c>
      <c r="BN47" s="21"/>
      <c r="BO47" s="13">
        <v>45</v>
      </c>
      <c r="BP47" s="13" t="s">
        <v>508</v>
      </c>
      <c r="BQ47" s="32" t="s">
        <v>523</v>
      </c>
      <c r="BR47" s="13">
        <v>1</v>
      </c>
      <c r="BS47" s="13">
        <v>4.5</v>
      </c>
      <c r="BT47" s="13">
        <v>3.5</v>
      </c>
      <c r="BU47" s="13">
        <v>0</v>
      </c>
      <c r="BV47" s="13">
        <v>9</v>
      </c>
      <c r="BW47" s="13">
        <v>18</v>
      </c>
      <c r="BY47" s="1">
        <v>45</v>
      </c>
      <c r="BZ47" s="1" t="s">
        <v>514</v>
      </c>
      <c r="CA47" s="1" t="s">
        <v>570</v>
      </c>
      <c r="CB47" s="1">
        <v>0</v>
      </c>
      <c r="CC47" s="1">
        <v>10</v>
      </c>
      <c r="CD47" s="1">
        <v>1</v>
      </c>
      <c r="CE47" s="1">
        <v>4</v>
      </c>
      <c r="CF47" s="1">
        <v>4</v>
      </c>
      <c r="CG47" s="1">
        <v>19</v>
      </c>
      <c r="CI47" s="7">
        <v>45</v>
      </c>
      <c r="CJ47" s="7" t="s">
        <v>513</v>
      </c>
      <c r="CK47" s="1" t="s">
        <v>646</v>
      </c>
      <c r="CL47" s="1" t="s">
        <v>64</v>
      </c>
      <c r="CM47" s="1">
        <v>9</v>
      </c>
      <c r="CN47" s="1">
        <v>6.5</v>
      </c>
      <c r="CO47" s="1">
        <v>0</v>
      </c>
      <c r="CP47" s="1">
        <v>4</v>
      </c>
      <c r="CQ47" s="1">
        <v>2</v>
      </c>
      <c r="CR47" s="1">
        <v>21.5</v>
      </c>
      <c r="CT47" s="1" t="s">
        <v>733</v>
      </c>
      <c r="CU47" s="7" t="s">
        <v>513</v>
      </c>
      <c r="CV47" s="1" t="s">
        <v>734</v>
      </c>
      <c r="CW47" s="1" t="s">
        <v>679</v>
      </c>
      <c r="CX47" s="1">
        <v>2</v>
      </c>
      <c r="CY47" s="1">
        <v>0</v>
      </c>
      <c r="CZ47" s="1">
        <v>10</v>
      </c>
      <c r="DA47" s="1">
        <v>1.5</v>
      </c>
      <c r="DB47" s="1">
        <v>8</v>
      </c>
      <c r="DC47" s="1">
        <v>21.5</v>
      </c>
      <c r="DE47" s="32">
        <v>45</v>
      </c>
      <c r="DF47" s="32" t="s">
        <v>514</v>
      </c>
      <c r="DG47" s="13" t="s">
        <v>807</v>
      </c>
      <c r="DH47" s="13" t="s">
        <v>449</v>
      </c>
      <c r="DI47" s="13">
        <v>0</v>
      </c>
      <c r="DJ47" s="13">
        <v>0.5</v>
      </c>
      <c r="DK47" s="13">
        <v>3</v>
      </c>
      <c r="DL47" s="13">
        <v>2</v>
      </c>
      <c r="DM47" s="13">
        <v>16</v>
      </c>
      <c r="DN47" s="13">
        <v>21.5</v>
      </c>
      <c r="DP47" s="31">
        <v>45</v>
      </c>
      <c r="DQ47" s="31" t="s">
        <v>513</v>
      </c>
      <c r="DR47" s="1" t="s">
        <v>851</v>
      </c>
      <c r="DS47" s="1" t="s">
        <v>886</v>
      </c>
      <c r="DT47" s="1">
        <v>3</v>
      </c>
      <c r="DU47" s="1">
        <v>0</v>
      </c>
      <c r="DV47" s="1">
        <v>0</v>
      </c>
      <c r="DW47" s="1">
        <v>3</v>
      </c>
      <c r="DX47" s="1">
        <v>12</v>
      </c>
      <c r="DY47" s="1">
        <v>18</v>
      </c>
      <c r="EA47" s="33">
        <v>45</v>
      </c>
      <c r="EB47" s="33" t="s">
        <v>513</v>
      </c>
      <c r="EC47" s="36" t="s">
        <v>939</v>
      </c>
      <c r="ED47" s="36" t="s">
        <v>946</v>
      </c>
      <c r="EE47" s="36">
        <v>3</v>
      </c>
      <c r="EF47" s="36">
        <v>1</v>
      </c>
      <c r="EG47" s="36">
        <v>4.5</v>
      </c>
      <c r="EH47" s="36">
        <v>0</v>
      </c>
      <c r="EI47" s="36">
        <v>5</v>
      </c>
      <c r="EJ47" s="36">
        <v>13.5</v>
      </c>
      <c r="EW47" s="13" t="s">
        <v>381</v>
      </c>
      <c r="EX47" s="32" t="s">
        <v>513</v>
      </c>
      <c r="EY47" s="13" t="s">
        <v>1081</v>
      </c>
      <c r="EZ47" s="13" t="s">
        <v>282</v>
      </c>
      <c r="FA47" s="13">
        <v>9.5</v>
      </c>
      <c r="FB47" s="13">
        <v>1</v>
      </c>
      <c r="FC47" s="13">
        <v>0</v>
      </c>
      <c r="FD47" s="13">
        <v>1</v>
      </c>
      <c r="FE47" s="13">
        <v>11.5</v>
      </c>
      <c r="FF47" s="13">
        <v>23</v>
      </c>
    </row>
    <row r="48" spans="1:394" ht="46.8" x14ac:dyDescent="0.3">
      <c r="A48" s="1"/>
      <c r="B48" s="1" t="s">
        <v>513</v>
      </c>
      <c r="C48" s="1" t="s">
        <v>109</v>
      </c>
      <c r="D48" s="1" t="s">
        <v>52</v>
      </c>
      <c r="E48" s="1">
        <v>1</v>
      </c>
      <c r="F48" s="1">
        <v>1</v>
      </c>
      <c r="G48" s="1">
        <v>3.5</v>
      </c>
      <c r="H48" s="1">
        <v>0</v>
      </c>
      <c r="I48" s="1">
        <v>7.5</v>
      </c>
      <c r="J48" s="1">
        <v>13</v>
      </c>
      <c r="W48" s="13">
        <v>46</v>
      </c>
      <c r="X48" s="13" t="s">
        <v>513</v>
      </c>
      <c r="Y48" s="13" t="s">
        <v>164</v>
      </c>
      <c r="Z48" s="13" t="s">
        <v>247</v>
      </c>
      <c r="AA48" s="13">
        <v>3</v>
      </c>
      <c r="AB48" s="13">
        <v>0</v>
      </c>
      <c r="AC48" s="13">
        <v>3</v>
      </c>
      <c r="AD48" s="13">
        <v>6</v>
      </c>
      <c r="AE48" s="13">
        <v>9</v>
      </c>
      <c r="AF48" s="13">
        <v>21</v>
      </c>
      <c r="AH48" s="13">
        <v>46</v>
      </c>
      <c r="AI48" s="13" t="s">
        <v>513</v>
      </c>
      <c r="AJ48" s="13" t="s">
        <v>314</v>
      </c>
      <c r="AK48" s="13" t="s">
        <v>52</v>
      </c>
      <c r="AL48" s="13">
        <v>0</v>
      </c>
      <c r="AM48" s="13">
        <v>2</v>
      </c>
      <c r="AN48" s="13">
        <v>0</v>
      </c>
      <c r="AO48" s="13">
        <v>2</v>
      </c>
      <c r="AP48" s="13">
        <v>5.5</v>
      </c>
      <c r="AQ48" s="13">
        <v>9.5</v>
      </c>
      <c r="AS48" s="13"/>
      <c r="AT48" s="13" t="s">
        <v>383</v>
      </c>
      <c r="AU48" s="13" t="s">
        <v>384</v>
      </c>
      <c r="AV48" s="13" t="s">
        <v>385</v>
      </c>
      <c r="AW48" s="37">
        <v>1</v>
      </c>
      <c r="AX48" s="23">
        <v>3.5</v>
      </c>
      <c r="AY48" s="23">
        <v>2</v>
      </c>
      <c r="AZ48" s="23">
        <v>6.5</v>
      </c>
      <c r="BA48" s="23">
        <v>12</v>
      </c>
      <c r="BB48" s="22">
        <f t="shared" si="1"/>
        <v>25</v>
      </c>
      <c r="BD48" s="21" t="s">
        <v>383</v>
      </c>
      <c r="BE48" s="21" t="s">
        <v>513</v>
      </c>
      <c r="BF48" s="21" t="s">
        <v>465</v>
      </c>
      <c r="BG48" s="21" t="s">
        <v>466</v>
      </c>
      <c r="BH48" s="21">
        <v>0</v>
      </c>
      <c r="BI48" s="21">
        <v>1</v>
      </c>
      <c r="BJ48" s="21">
        <v>0</v>
      </c>
      <c r="BK48" s="21">
        <v>6</v>
      </c>
      <c r="BL48" s="21">
        <v>9</v>
      </c>
      <c r="BM48" s="20">
        <f t="shared" si="0"/>
        <v>16</v>
      </c>
      <c r="BN48" s="21"/>
      <c r="BO48" s="13">
        <v>46</v>
      </c>
      <c r="BP48" s="13" t="s">
        <v>509</v>
      </c>
      <c r="BQ48" s="32" t="s">
        <v>523</v>
      </c>
      <c r="BR48" s="13">
        <v>1</v>
      </c>
      <c r="BS48" s="13">
        <v>3</v>
      </c>
      <c r="BT48" s="13">
        <v>1</v>
      </c>
      <c r="BU48" s="13">
        <v>0</v>
      </c>
      <c r="BV48" s="13">
        <v>0</v>
      </c>
      <c r="BW48" s="13">
        <v>5</v>
      </c>
      <c r="BY48" s="1">
        <v>46</v>
      </c>
      <c r="BZ48" s="1" t="s">
        <v>513</v>
      </c>
      <c r="CA48" s="1" t="s">
        <v>571</v>
      </c>
      <c r="CB48" s="1">
        <v>1</v>
      </c>
      <c r="CC48" s="1">
        <v>0</v>
      </c>
      <c r="CD48" s="1">
        <v>0.5</v>
      </c>
      <c r="CE48" s="1">
        <v>3.5</v>
      </c>
      <c r="CF48" s="1">
        <v>3.5</v>
      </c>
      <c r="CG48" s="1">
        <v>8.5</v>
      </c>
      <c r="CI48" s="7">
        <v>46</v>
      </c>
      <c r="CJ48" s="7" t="s">
        <v>513</v>
      </c>
      <c r="CK48" s="1" t="s">
        <v>647</v>
      </c>
      <c r="CL48" s="1" t="s">
        <v>583</v>
      </c>
      <c r="CM48" s="1">
        <v>6</v>
      </c>
      <c r="CN48" s="1">
        <v>2</v>
      </c>
      <c r="CO48" s="1">
        <v>0</v>
      </c>
      <c r="CP48" s="1">
        <v>0</v>
      </c>
      <c r="CQ48" s="1">
        <v>13</v>
      </c>
      <c r="CR48" s="1">
        <v>21</v>
      </c>
      <c r="CT48" s="1" t="s">
        <v>733</v>
      </c>
      <c r="CU48" s="7" t="s">
        <v>514</v>
      </c>
      <c r="CV48" s="1" t="s">
        <v>735</v>
      </c>
      <c r="CW48" s="1" t="s">
        <v>736</v>
      </c>
      <c r="CX48" s="1">
        <v>0</v>
      </c>
      <c r="CY48" s="1">
        <v>9.5</v>
      </c>
      <c r="CZ48" s="1">
        <v>2</v>
      </c>
      <c r="DA48" s="1">
        <v>1</v>
      </c>
      <c r="DB48" s="1">
        <v>9</v>
      </c>
      <c r="DC48" s="1">
        <v>21.5</v>
      </c>
      <c r="DE48" s="32">
        <v>46</v>
      </c>
      <c r="DF48" s="32" t="s">
        <v>513</v>
      </c>
      <c r="DG48" s="13" t="s">
        <v>808</v>
      </c>
      <c r="DH48" s="13" t="s">
        <v>419</v>
      </c>
      <c r="DI48" s="13">
        <v>0</v>
      </c>
      <c r="DJ48" s="13">
        <v>0.5</v>
      </c>
      <c r="DK48" s="13">
        <v>1</v>
      </c>
      <c r="DL48" s="13">
        <v>2</v>
      </c>
      <c r="DM48" s="13">
        <v>17</v>
      </c>
      <c r="DN48" s="13">
        <v>20.5</v>
      </c>
      <c r="DP48" s="31">
        <v>46</v>
      </c>
      <c r="DQ48" s="31" t="s">
        <v>513</v>
      </c>
      <c r="DR48" s="1" t="s">
        <v>852</v>
      </c>
      <c r="DS48" s="1" t="s">
        <v>865</v>
      </c>
      <c r="DT48" s="1">
        <v>3</v>
      </c>
      <c r="DU48" s="1">
        <v>0</v>
      </c>
      <c r="DV48" s="1">
        <v>0</v>
      </c>
      <c r="DW48" s="1">
        <v>5</v>
      </c>
      <c r="DX48" s="1">
        <v>9.5</v>
      </c>
      <c r="DY48" s="1">
        <v>17.5</v>
      </c>
      <c r="EA48" s="33">
        <v>46</v>
      </c>
      <c r="EB48" s="33" t="s">
        <v>513</v>
      </c>
      <c r="EC48" s="36" t="s">
        <v>940</v>
      </c>
      <c r="ED48" s="36" t="s">
        <v>591</v>
      </c>
      <c r="EE48" s="36">
        <v>0.5</v>
      </c>
      <c r="EF48" s="36">
        <v>4</v>
      </c>
      <c r="EG48" s="36">
        <v>0</v>
      </c>
      <c r="EH48" s="36">
        <v>0</v>
      </c>
      <c r="EI48" s="36">
        <v>8.5</v>
      </c>
      <c r="EJ48" s="36">
        <v>13</v>
      </c>
      <c r="EW48" s="13" t="s">
        <v>383</v>
      </c>
      <c r="EX48" s="32" t="s">
        <v>513</v>
      </c>
      <c r="EY48" s="13" t="s">
        <v>1082</v>
      </c>
      <c r="EZ48" s="13" t="s">
        <v>1083</v>
      </c>
      <c r="FA48" s="13">
        <v>0</v>
      </c>
      <c r="FB48" s="13">
        <v>9</v>
      </c>
      <c r="FC48" s="13">
        <v>0</v>
      </c>
      <c r="FD48" s="13">
        <v>0</v>
      </c>
      <c r="FE48" s="13">
        <v>13.5</v>
      </c>
      <c r="FF48" s="13">
        <v>22.5</v>
      </c>
    </row>
    <row r="49" spans="1:173" ht="62.4" x14ac:dyDescent="0.3">
      <c r="A49" s="1"/>
      <c r="B49" s="1" t="s">
        <v>513</v>
      </c>
      <c r="C49" s="1" t="s">
        <v>110</v>
      </c>
      <c r="D49" s="1" t="s">
        <v>111</v>
      </c>
      <c r="E49" s="1">
        <v>0.5</v>
      </c>
      <c r="F49" s="1">
        <v>0</v>
      </c>
      <c r="G49" s="1">
        <v>3</v>
      </c>
      <c r="H49" s="1">
        <v>0</v>
      </c>
      <c r="I49" s="1">
        <v>8</v>
      </c>
      <c r="J49" s="1">
        <v>11.5</v>
      </c>
      <c r="W49" s="13">
        <v>47</v>
      </c>
      <c r="X49" s="13" t="s">
        <v>513</v>
      </c>
      <c r="Y49" s="13" t="s">
        <v>167</v>
      </c>
      <c r="Z49" s="13" t="s">
        <v>248</v>
      </c>
      <c r="AA49" s="13">
        <v>1</v>
      </c>
      <c r="AB49" s="13">
        <v>0</v>
      </c>
      <c r="AC49" s="13">
        <v>2</v>
      </c>
      <c r="AD49" s="13">
        <v>3.5</v>
      </c>
      <c r="AE49" s="13">
        <v>13</v>
      </c>
      <c r="AF49" s="13">
        <v>19.5</v>
      </c>
      <c r="AH49" s="13">
        <v>47</v>
      </c>
      <c r="AI49" s="13" t="s">
        <v>514</v>
      </c>
      <c r="AJ49" s="13" t="s">
        <v>315</v>
      </c>
      <c r="AK49" s="13" t="s">
        <v>316</v>
      </c>
      <c r="AL49" s="13">
        <v>2</v>
      </c>
      <c r="AM49" s="13">
        <v>2</v>
      </c>
      <c r="AN49" s="13">
        <v>0</v>
      </c>
      <c r="AO49" s="13">
        <v>0</v>
      </c>
      <c r="AP49" s="13">
        <v>1.5</v>
      </c>
      <c r="AQ49" s="13">
        <v>5.5</v>
      </c>
      <c r="AS49" s="13"/>
      <c r="AT49" s="13" t="s">
        <v>386</v>
      </c>
      <c r="AU49" s="13" t="s">
        <v>387</v>
      </c>
      <c r="AV49" s="13" t="s">
        <v>188</v>
      </c>
      <c r="AW49" s="37">
        <v>3.5</v>
      </c>
      <c r="AX49" s="23">
        <v>7.5</v>
      </c>
      <c r="AY49" s="23">
        <v>0</v>
      </c>
      <c r="AZ49" s="23">
        <v>5</v>
      </c>
      <c r="BA49" s="23">
        <v>8.5</v>
      </c>
      <c r="BB49" s="22">
        <f t="shared" si="1"/>
        <v>24.5</v>
      </c>
      <c r="BD49" s="20" t="s">
        <v>386</v>
      </c>
      <c r="BE49" s="20" t="s">
        <v>513</v>
      </c>
      <c r="BF49" s="21" t="s">
        <v>467</v>
      </c>
      <c r="BG49" s="21" t="s">
        <v>468</v>
      </c>
      <c r="BH49" s="21">
        <v>0.5</v>
      </c>
      <c r="BI49" s="21">
        <v>0</v>
      </c>
      <c r="BJ49" s="21">
        <v>0</v>
      </c>
      <c r="BK49" s="21">
        <v>4.5</v>
      </c>
      <c r="BL49" s="21">
        <v>8</v>
      </c>
      <c r="BM49" s="20">
        <f t="shared" si="0"/>
        <v>13</v>
      </c>
      <c r="BN49" s="21"/>
      <c r="BO49" s="13">
        <v>47</v>
      </c>
      <c r="BP49" s="13" t="s">
        <v>510</v>
      </c>
      <c r="BQ49" s="32" t="s">
        <v>523</v>
      </c>
      <c r="BR49" s="13">
        <v>0</v>
      </c>
      <c r="BS49" s="13">
        <v>1.5</v>
      </c>
      <c r="BT49" s="13">
        <v>2</v>
      </c>
      <c r="BU49" s="13">
        <v>0</v>
      </c>
      <c r="BV49" s="13">
        <v>0</v>
      </c>
      <c r="BW49" s="13">
        <v>3.5</v>
      </c>
      <c r="BY49" s="1"/>
      <c r="BZ49" s="1"/>
      <c r="CA49" s="1"/>
      <c r="CB49" s="1"/>
      <c r="CC49" s="1"/>
      <c r="CD49" s="1"/>
      <c r="CE49" s="1"/>
      <c r="CF49" s="1"/>
      <c r="CG49" s="31"/>
      <c r="CI49" s="7">
        <v>47</v>
      </c>
      <c r="CJ49" s="7" t="s">
        <v>513</v>
      </c>
      <c r="CK49" s="1" t="s">
        <v>648</v>
      </c>
      <c r="CL49" s="1" t="s">
        <v>52</v>
      </c>
      <c r="CM49" s="1">
        <v>8</v>
      </c>
      <c r="CN49" s="1">
        <v>0</v>
      </c>
      <c r="CO49" s="1">
        <v>0</v>
      </c>
      <c r="CP49" s="1">
        <v>2</v>
      </c>
      <c r="CQ49" s="1">
        <v>10</v>
      </c>
      <c r="CR49" s="1">
        <v>20</v>
      </c>
      <c r="CT49" s="1">
        <v>47</v>
      </c>
      <c r="CU49" s="7" t="s">
        <v>513</v>
      </c>
      <c r="CV49" s="1" t="s">
        <v>737</v>
      </c>
      <c r="CW49" s="1" t="s">
        <v>738</v>
      </c>
      <c r="CX49" s="1">
        <v>1</v>
      </c>
      <c r="CY49" s="1">
        <v>6</v>
      </c>
      <c r="CZ49" s="1">
        <v>3</v>
      </c>
      <c r="DA49" s="1">
        <v>0.5</v>
      </c>
      <c r="DB49" s="1">
        <v>8</v>
      </c>
      <c r="DC49" s="1">
        <v>18.5</v>
      </c>
      <c r="DE49" s="32">
        <v>47</v>
      </c>
      <c r="DF49" s="32" t="s">
        <v>514</v>
      </c>
      <c r="DG49" s="13" t="s">
        <v>809</v>
      </c>
      <c r="DH49" s="13" t="s">
        <v>750</v>
      </c>
      <c r="DI49" s="13">
        <v>2.5</v>
      </c>
      <c r="DJ49" s="13">
        <v>0.5</v>
      </c>
      <c r="DK49" s="13">
        <v>4</v>
      </c>
      <c r="DL49" s="13">
        <v>2</v>
      </c>
      <c r="DM49" s="13">
        <v>9</v>
      </c>
      <c r="DN49" s="13">
        <v>18</v>
      </c>
      <c r="DP49" s="31">
        <v>47</v>
      </c>
      <c r="DQ49" s="31" t="s">
        <v>513</v>
      </c>
      <c r="DR49" s="1" t="s">
        <v>853</v>
      </c>
      <c r="DS49" s="1" t="s">
        <v>887</v>
      </c>
      <c r="DT49" s="1">
        <v>4</v>
      </c>
      <c r="DU49" s="1">
        <v>0</v>
      </c>
      <c r="DV49" s="1">
        <v>0.5</v>
      </c>
      <c r="DW49" s="1">
        <v>2.5</v>
      </c>
      <c r="DX49" s="1">
        <v>9</v>
      </c>
      <c r="DY49" s="1">
        <v>16</v>
      </c>
      <c r="EW49" s="13" t="s">
        <v>386</v>
      </c>
      <c r="EX49" s="32" t="s">
        <v>513</v>
      </c>
      <c r="EY49" s="13" t="s">
        <v>1084</v>
      </c>
      <c r="EZ49" s="13" t="s">
        <v>1085</v>
      </c>
      <c r="FA49" s="13">
        <v>6.5</v>
      </c>
      <c r="FB49" s="13">
        <v>0</v>
      </c>
      <c r="FC49" s="13">
        <v>0</v>
      </c>
      <c r="FD49" s="13">
        <v>0</v>
      </c>
      <c r="FE49" s="13">
        <v>15.5</v>
      </c>
      <c r="FF49" s="13">
        <v>22</v>
      </c>
    </row>
    <row r="50" spans="1:173" ht="78" x14ac:dyDescent="0.3">
      <c r="W50" s="13">
        <v>48</v>
      </c>
      <c r="X50" s="13" t="s">
        <v>513</v>
      </c>
      <c r="Y50" s="13" t="s">
        <v>249</v>
      </c>
      <c r="Z50" s="13" t="s">
        <v>250</v>
      </c>
      <c r="AA50" s="13">
        <v>1</v>
      </c>
      <c r="AB50" s="13">
        <v>0.5</v>
      </c>
      <c r="AC50" s="13">
        <v>4</v>
      </c>
      <c r="AD50" s="13">
        <v>0.5</v>
      </c>
      <c r="AE50" s="13">
        <v>13</v>
      </c>
      <c r="AF50" s="13">
        <v>19</v>
      </c>
      <c r="AI50" s="7" t="s">
        <v>515</v>
      </c>
      <c r="AS50" s="13"/>
      <c r="AT50" s="13" t="s">
        <v>388</v>
      </c>
      <c r="AU50" s="13" t="s">
        <v>389</v>
      </c>
      <c r="AV50" s="13" t="s">
        <v>287</v>
      </c>
      <c r="AW50" s="37">
        <v>1.5</v>
      </c>
      <c r="AX50" s="23">
        <v>7.5</v>
      </c>
      <c r="AY50" s="23">
        <v>0</v>
      </c>
      <c r="AZ50" s="23">
        <v>2.5</v>
      </c>
      <c r="BA50" s="23">
        <v>11.5</v>
      </c>
      <c r="BB50" s="22">
        <f t="shared" si="1"/>
        <v>23</v>
      </c>
      <c r="BD50" s="20" t="s">
        <v>388</v>
      </c>
      <c r="BE50" s="20" t="s">
        <v>513</v>
      </c>
      <c r="BF50" s="21" t="s">
        <v>469</v>
      </c>
      <c r="BG50" s="21" t="s">
        <v>451</v>
      </c>
      <c r="BH50" s="21">
        <v>0.5</v>
      </c>
      <c r="BI50" s="21">
        <v>0.5</v>
      </c>
      <c r="BJ50" s="21">
        <v>0</v>
      </c>
      <c r="BK50" s="21">
        <v>7.5</v>
      </c>
      <c r="BL50" s="21">
        <v>3.5</v>
      </c>
      <c r="BM50" s="20">
        <f t="shared" si="0"/>
        <v>12</v>
      </c>
      <c r="BN50" s="21"/>
      <c r="BY50" s="31"/>
      <c r="BZ50" s="31"/>
      <c r="CA50" s="31"/>
      <c r="CB50" s="31"/>
      <c r="CC50" s="31"/>
      <c r="CD50" s="31"/>
      <c r="CE50" s="31"/>
      <c r="CF50" s="31"/>
      <c r="CG50" s="31"/>
      <c r="CI50" s="7">
        <v>48</v>
      </c>
      <c r="CJ50" s="7" t="s">
        <v>513</v>
      </c>
      <c r="CK50" s="1" t="s">
        <v>649</v>
      </c>
      <c r="CL50" s="1" t="s">
        <v>75</v>
      </c>
      <c r="CM50" s="1">
        <v>1.5</v>
      </c>
      <c r="CN50" s="1">
        <v>0</v>
      </c>
      <c r="CO50" s="1">
        <v>0</v>
      </c>
      <c r="CP50" s="1">
        <v>2.5</v>
      </c>
      <c r="CQ50" s="1">
        <v>13</v>
      </c>
      <c r="CR50" s="1">
        <v>17</v>
      </c>
      <c r="CT50" s="1">
        <v>48</v>
      </c>
      <c r="CU50" s="7" t="s">
        <v>513</v>
      </c>
      <c r="CV50" s="1" t="s">
        <v>739</v>
      </c>
      <c r="CW50" s="1" t="s">
        <v>740</v>
      </c>
      <c r="CX50" s="1">
        <v>1</v>
      </c>
      <c r="CY50" s="1">
        <v>5</v>
      </c>
      <c r="CZ50" s="1">
        <v>2</v>
      </c>
      <c r="DA50" s="1">
        <v>0.5</v>
      </c>
      <c r="DB50" s="1">
        <v>7</v>
      </c>
      <c r="DC50" s="1">
        <v>15.5</v>
      </c>
      <c r="DE50" s="32">
        <v>48</v>
      </c>
      <c r="DF50" s="32" t="s">
        <v>513</v>
      </c>
      <c r="DG50" s="13" t="s">
        <v>810</v>
      </c>
      <c r="DH50" s="13" t="s">
        <v>705</v>
      </c>
      <c r="DI50" s="13">
        <v>4</v>
      </c>
      <c r="DJ50" s="13">
        <v>0</v>
      </c>
      <c r="DK50" s="13">
        <v>1</v>
      </c>
      <c r="DL50" s="13">
        <v>2.5</v>
      </c>
      <c r="DM50" s="13">
        <v>8</v>
      </c>
      <c r="DN50" s="13">
        <v>15.5</v>
      </c>
      <c r="DP50" s="31">
        <v>48</v>
      </c>
      <c r="DQ50" s="31" t="s">
        <v>513</v>
      </c>
      <c r="DR50" s="1" t="s">
        <v>854</v>
      </c>
      <c r="DS50" s="1" t="s">
        <v>888</v>
      </c>
      <c r="DT50" s="1">
        <v>2</v>
      </c>
      <c r="DU50" s="1">
        <v>0</v>
      </c>
      <c r="DV50" s="1">
        <v>0</v>
      </c>
      <c r="DW50" s="1">
        <v>3.5</v>
      </c>
      <c r="DX50" s="1">
        <v>10</v>
      </c>
      <c r="DY50" s="1">
        <v>15.5</v>
      </c>
      <c r="EW50" s="13" t="s">
        <v>388</v>
      </c>
      <c r="EX50" s="32" t="s">
        <v>513</v>
      </c>
      <c r="EY50" s="13" t="s">
        <v>1086</v>
      </c>
      <c r="EZ50" s="13" t="s">
        <v>1033</v>
      </c>
      <c r="FA50" s="13">
        <v>3.5</v>
      </c>
      <c r="FB50" s="13">
        <v>4.5</v>
      </c>
      <c r="FC50" s="13">
        <v>0</v>
      </c>
      <c r="FD50" s="13">
        <v>4.5</v>
      </c>
      <c r="FE50" s="13">
        <v>8.5</v>
      </c>
      <c r="FF50" s="13">
        <v>21</v>
      </c>
    </row>
    <row r="51" spans="1:173" ht="46.8" x14ac:dyDescent="0.3">
      <c r="W51" s="13">
        <v>49</v>
      </c>
      <c r="X51" s="13" t="s">
        <v>513</v>
      </c>
      <c r="Y51" s="13" t="s">
        <v>251</v>
      </c>
      <c r="Z51" s="13" t="s">
        <v>252</v>
      </c>
      <c r="AA51" s="13">
        <v>4</v>
      </c>
      <c r="AB51" s="13">
        <v>1</v>
      </c>
      <c r="AC51" s="13">
        <v>2</v>
      </c>
      <c r="AD51" s="13">
        <v>0</v>
      </c>
      <c r="AE51" s="13">
        <v>12</v>
      </c>
      <c r="AF51" s="13">
        <v>19</v>
      </c>
      <c r="AS51" s="13"/>
      <c r="AT51" s="13" t="s">
        <v>390</v>
      </c>
      <c r="AU51" s="13" t="s">
        <v>391</v>
      </c>
      <c r="AV51" s="13" t="s">
        <v>269</v>
      </c>
      <c r="AW51" s="37">
        <v>5</v>
      </c>
      <c r="AX51" s="23">
        <v>2</v>
      </c>
      <c r="AY51" s="23">
        <v>2</v>
      </c>
      <c r="AZ51" s="23">
        <v>0.5</v>
      </c>
      <c r="BA51" s="23">
        <v>9.5</v>
      </c>
      <c r="BB51" s="22">
        <f t="shared" si="1"/>
        <v>19</v>
      </c>
      <c r="BN51" s="21"/>
      <c r="CI51" s="7">
        <v>49</v>
      </c>
      <c r="CJ51" s="7" t="s">
        <v>514</v>
      </c>
      <c r="CK51" s="1" t="s">
        <v>650</v>
      </c>
      <c r="CL51" s="1" t="s">
        <v>601</v>
      </c>
      <c r="CM51" s="1">
        <v>3</v>
      </c>
      <c r="CN51" s="1">
        <v>0</v>
      </c>
      <c r="CO51" s="1">
        <v>0</v>
      </c>
      <c r="CP51" s="1">
        <v>3.5</v>
      </c>
      <c r="CQ51" s="1">
        <v>9</v>
      </c>
      <c r="CR51" s="1">
        <v>15.5</v>
      </c>
      <c r="CT51" s="1">
        <v>49</v>
      </c>
      <c r="CU51" s="7" t="s">
        <v>513</v>
      </c>
      <c r="CV51" s="1" t="s">
        <v>741</v>
      </c>
      <c r="CW51" s="1" t="s">
        <v>403</v>
      </c>
      <c r="CX51" s="1">
        <v>0</v>
      </c>
      <c r="CY51" s="1">
        <v>1.5</v>
      </c>
      <c r="CZ51" s="1">
        <v>2</v>
      </c>
      <c r="DA51" s="1">
        <v>0.5</v>
      </c>
      <c r="DB51" s="1">
        <v>11</v>
      </c>
      <c r="DC51" s="1">
        <v>15</v>
      </c>
      <c r="DE51" s="32">
        <v>49</v>
      </c>
      <c r="DF51" s="32" t="s">
        <v>514</v>
      </c>
      <c r="DG51" s="13" t="s">
        <v>811</v>
      </c>
      <c r="DH51" s="13" t="s">
        <v>698</v>
      </c>
      <c r="DI51" s="13">
        <v>2</v>
      </c>
      <c r="DJ51" s="13">
        <v>0</v>
      </c>
      <c r="DK51" s="13">
        <v>1</v>
      </c>
      <c r="DL51" s="13">
        <v>2</v>
      </c>
      <c r="DM51" s="13">
        <v>10</v>
      </c>
      <c r="DN51" s="13">
        <v>15</v>
      </c>
      <c r="EW51" s="13" t="s">
        <v>390</v>
      </c>
      <c r="EX51" s="32" t="s">
        <v>514</v>
      </c>
      <c r="EY51" s="13" t="s">
        <v>1087</v>
      </c>
      <c r="EZ51" s="13" t="s">
        <v>1088</v>
      </c>
      <c r="FA51" s="13">
        <v>6</v>
      </c>
      <c r="FB51" s="13">
        <v>2.5</v>
      </c>
      <c r="FC51" s="13">
        <v>0</v>
      </c>
      <c r="FD51" s="13">
        <v>0</v>
      </c>
      <c r="FE51" s="13">
        <v>10.5</v>
      </c>
      <c r="FF51" s="13">
        <v>19</v>
      </c>
    </row>
    <row r="52" spans="1:173" ht="31.2" x14ac:dyDescent="0.3">
      <c r="W52" s="13">
        <v>50</v>
      </c>
      <c r="X52" s="13" t="s">
        <v>513</v>
      </c>
      <c r="Y52" s="13" t="s">
        <v>253</v>
      </c>
      <c r="Z52" s="13" t="s">
        <v>254</v>
      </c>
      <c r="AA52" s="13">
        <v>3</v>
      </c>
      <c r="AB52" s="13">
        <v>0.5</v>
      </c>
      <c r="AC52" s="13">
        <v>2</v>
      </c>
      <c r="AD52" s="13">
        <v>3.5</v>
      </c>
      <c r="AE52" s="13">
        <v>8</v>
      </c>
      <c r="AF52" s="13">
        <v>17</v>
      </c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3"/>
      <c r="AU52" s="13"/>
      <c r="AV52" s="13"/>
      <c r="AX52" s="15"/>
      <c r="AY52" s="15"/>
      <c r="AZ52" s="15"/>
      <c r="BA52" s="15"/>
      <c r="BB52" s="13"/>
      <c r="BN52" s="21"/>
      <c r="CI52" s="7">
        <v>50</v>
      </c>
      <c r="CJ52" s="7" t="s">
        <v>513</v>
      </c>
      <c r="CK52" s="1" t="s">
        <v>651</v>
      </c>
      <c r="CL52" s="1" t="s">
        <v>243</v>
      </c>
      <c r="CM52" s="1">
        <v>7</v>
      </c>
      <c r="CN52" s="1">
        <v>3.5</v>
      </c>
      <c r="CO52" s="1">
        <v>0</v>
      </c>
      <c r="CP52" s="1">
        <v>1</v>
      </c>
      <c r="CQ52" s="1">
        <v>3</v>
      </c>
      <c r="CR52" s="1">
        <v>14.5</v>
      </c>
      <c r="CT52" s="1">
        <v>50</v>
      </c>
      <c r="CU52" s="7" t="s">
        <v>513</v>
      </c>
      <c r="CV52" s="1" t="s">
        <v>742</v>
      </c>
      <c r="CW52" s="1" t="s">
        <v>743</v>
      </c>
      <c r="CX52" s="1">
        <v>0.5</v>
      </c>
      <c r="CY52" s="1">
        <v>0</v>
      </c>
      <c r="CZ52" s="1">
        <v>2</v>
      </c>
      <c r="DA52" s="1">
        <v>5.5</v>
      </c>
      <c r="DB52" s="1">
        <v>6</v>
      </c>
      <c r="DC52" s="1">
        <v>14</v>
      </c>
      <c r="EW52" s="13" t="s">
        <v>1089</v>
      </c>
      <c r="EX52" s="32" t="s">
        <v>513</v>
      </c>
      <c r="EY52" s="13" t="s">
        <v>1090</v>
      </c>
      <c r="EZ52" s="13" t="s">
        <v>1072</v>
      </c>
      <c r="FA52" s="13">
        <v>0</v>
      </c>
      <c r="FB52" s="13">
        <v>1.5</v>
      </c>
      <c r="FC52" s="13">
        <v>0</v>
      </c>
      <c r="FD52" s="13">
        <v>0</v>
      </c>
      <c r="FE52" s="13">
        <v>11</v>
      </c>
      <c r="FF52" s="13">
        <v>12.5</v>
      </c>
    </row>
    <row r="53" spans="1:173" x14ac:dyDescent="0.3">
      <c r="D53" s="50"/>
      <c r="E53" s="50"/>
      <c r="F53" s="50"/>
      <c r="G53" s="50"/>
      <c r="H53" s="50"/>
      <c r="W53" s="42"/>
      <c r="X53" s="42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</row>
    <row r="54" spans="1:173" s="43" customFormat="1" x14ac:dyDescent="0.3">
      <c r="C54" s="48"/>
      <c r="D54" s="51" t="s">
        <v>1131</v>
      </c>
      <c r="E54" s="51" t="s">
        <v>1132</v>
      </c>
      <c r="F54" s="51" t="s">
        <v>1132</v>
      </c>
      <c r="G54" s="51" t="s">
        <v>1133</v>
      </c>
      <c r="H54" s="51" t="s">
        <v>1133</v>
      </c>
      <c r="I54" s="49"/>
      <c r="O54" s="51" t="s">
        <v>1131</v>
      </c>
      <c r="P54" s="51" t="s">
        <v>1132</v>
      </c>
      <c r="Q54" s="51" t="s">
        <v>1132</v>
      </c>
      <c r="R54" s="51" t="s">
        <v>1133</v>
      </c>
      <c r="S54" s="51" t="s">
        <v>1133</v>
      </c>
      <c r="W54" s="45"/>
      <c r="X54" s="45"/>
      <c r="Z54" s="51" t="s">
        <v>1131</v>
      </c>
      <c r="AA54" s="51" t="s">
        <v>1132</v>
      </c>
      <c r="AB54" s="51" t="s">
        <v>1132</v>
      </c>
      <c r="AC54" s="51" t="s">
        <v>1133</v>
      </c>
      <c r="AD54" s="51" t="s">
        <v>1133</v>
      </c>
      <c r="AK54" s="51" t="s">
        <v>1131</v>
      </c>
      <c r="AL54" s="51" t="s">
        <v>1132</v>
      </c>
      <c r="AM54" s="51" t="s">
        <v>1132</v>
      </c>
      <c r="AN54" s="51" t="s">
        <v>1133</v>
      </c>
      <c r="AO54" s="51" t="s">
        <v>1133</v>
      </c>
      <c r="AV54" s="51" t="s">
        <v>1131</v>
      </c>
      <c r="AW54" s="51" t="s">
        <v>1132</v>
      </c>
      <c r="AX54" s="51" t="s">
        <v>1132</v>
      </c>
      <c r="AY54" s="51" t="s">
        <v>1133</v>
      </c>
      <c r="AZ54" s="51" t="s">
        <v>1133</v>
      </c>
      <c r="BG54" s="51" t="s">
        <v>1131</v>
      </c>
      <c r="BH54" s="51" t="s">
        <v>1132</v>
      </c>
      <c r="BI54" s="51" t="s">
        <v>1132</v>
      </c>
      <c r="BJ54" s="51" t="s">
        <v>1133</v>
      </c>
      <c r="BK54" s="51" t="s">
        <v>1133</v>
      </c>
      <c r="BQ54" s="51" t="s">
        <v>1131</v>
      </c>
      <c r="BR54" s="51" t="s">
        <v>1132</v>
      </c>
      <c r="BS54" s="51" t="s">
        <v>1132</v>
      </c>
      <c r="BT54" s="51" t="s">
        <v>1133</v>
      </c>
      <c r="BU54" s="51" t="s">
        <v>1133</v>
      </c>
      <c r="CA54" s="51" t="s">
        <v>1131</v>
      </c>
      <c r="CB54" s="51" t="s">
        <v>1132</v>
      </c>
      <c r="CC54" s="51" t="s">
        <v>1132</v>
      </c>
      <c r="CD54" s="51" t="s">
        <v>1133</v>
      </c>
      <c r="CE54" s="51" t="s">
        <v>1133</v>
      </c>
      <c r="CL54" s="51" t="s">
        <v>1131</v>
      </c>
      <c r="CM54" s="51" t="s">
        <v>1132</v>
      </c>
      <c r="CN54" s="51" t="s">
        <v>1132</v>
      </c>
      <c r="CO54" s="51" t="s">
        <v>1133</v>
      </c>
      <c r="CP54" s="51" t="s">
        <v>1133</v>
      </c>
      <c r="CW54" s="51" t="s">
        <v>1131</v>
      </c>
      <c r="CX54" s="51" t="s">
        <v>1132</v>
      </c>
      <c r="CY54" s="51" t="s">
        <v>1132</v>
      </c>
      <c r="CZ54" s="51" t="s">
        <v>1133</v>
      </c>
      <c r="DA54" s="51" t="s">
        <v>1133</v>
      </c>
      <c r="DH54" s="51" t="s">
        <v>1131</v>
      </c>
      <c r="DI54" s="51" t="s">
        <v>1132</v>
      </c>
      <c r="DJ54" s="51" t="s">
        <v>1132</v>
      </c>
      <c r="DK54" s="51" t="s">
        <v>1133</v>
      </c>
      <c r="DL54" s="51" t="s">
        <v>1133</v>
      </c>
      <c r="DS54" s="51" t="s">
        <v>1131</v>
      </c>
      <c r="DT54" s="51" t="s">
        <v>1132</v>
      </c>
      <c r="DU54" s="51" t="s">
        <v>1132</v>
      </c>
      <c r="DV54" s="51" t="s">
        <v>1133</v>
      </c>
      <c r="DW54" s="51" t="s">
        <v>1133</v>
      </c>
      <c r="ED54" s="51" t="s">
        <v>1131</v>
      </c>
      <c r="EE54" s="51" t="s">
        <v>1132</v>
      </c>
      <c r="EF54" s="51" t="s">
        <v>1132</v>
      </c>
      <c r="EG54" s="51" t="s">
        <v>1133</v>
      </c>
      <c r="EH54" s="51" t="s">
        <v>1133</v>
      </c>
      <c r="EO54" s="51" t="s">
        <v>1131</v>
      </c>
      <c r="EP54" s="51" t="s">
        <v>1132</v>
      </c>
      <c r="EQ54" s="51" t="s">
        <v>1132</v>
      </c>
      <c r="ER54" s="51" t="s">
        <v>1133</v>
      </c>
      <c r="ES54" s="51" t="s">
        <v>1133</v>
      </c>
      <c r="EZ54" s="51" t="s">
        <v>1131</v>
      </c>
      <c r="FA54" s="51" t="s">
        <v>1132</v>
      </c>
      <c r="FB54" s="51" t="s">
        <v>1132</v>
      </c>
      <c r="FC54" s="51" t="s">
        <v>1133</v>
      </c>
      <c r="FD54" s="51" t="s">
        <v>1133</v>
      </c>
      <c r="FM54" s="51" t="s">
        <v>1131</v>
      </c>
      <c r="FN54" s="51" t="s">
        <v>1132</v>
      </c>
      <c r="FO54" s="51" t="s">
        <v>1132</v>
      </c>
      <c r="FP54" s="51" t="s">
        <v>1133</v>
      </c>
      <c r="FQ54" s="51" t="s">
        <v>1133</v>
      </c>
    </row>
    <row r="55" spans="1:173" x14ac:dyDescent="0.3">
      <c r="D55" s="44">
        <v>10</v>
      </c>
      <c r="E55" s="47">
        <f>COUNTIF($E$3:$E$49,D55)</f>
        <v>5</v>
      </c>
      <c r="F55" s="47">
        <f>COUNTIF($F$3:$F$49,D55)</f>
        <v>3</v>
      </c>
      <c r="G55" s="47">
        <f>COUNTIF($G$3:$G$49,D55)</f>
        <v>2</v>
      </c>
      <c r="H55" s="47">
        <f>COUNTIF($H$3:$H$49,D55)</f>
        <v>2</v>
      </c>
      <c r="I55" s="43"/>
      <c r="O55" s="44">
        <v>10</v>
      </c>
      <c r="P55" s="47">
        <f>COUNTIF($P$3:$P$41,O55)</f>
        <v>6</v>
      </c>
      <c r="Q55" s="47">
        <f>COUNTIF($Q$3:$Q$41,O55)</f>
        <v>12</v>
      </c>
      <c r="R55" s="47">
        <f>COUNTIF($R$3:$R$41,O55)</f>
        <v>3</v>
      </c>
      <c r="S55" s="47">
        <f>COUNTIF($S$3:$S$41,O55)</f>
        <v>11</v>
      </c>
      <c r="W55" s="42"/>
      <c r="X55" s="42"/>
      <c r="Z55" s="44">
        <v>10</v>
      </c>
      <c r="AA55" s="47">
        <f>COUNTIF($AA$3:$AA$52,Z55)</f>
        <v>15</v>
      </c>
      <c r="AB55" s="47">
        <f>COUNTIF($AB$3:$AB$52,Z55)</f>
        <v>2</v>
      </c>
      <c r="AC55" s="47">
        <f>COUNTIF($AC$3:$AC$52,Z55)</f>
        <v>5</v>
      </c>
      <c r="AD55" s="47">
        <f>COUNTIF($AD$3:$AD$52,Z55)</f>
        <v>4</v>
      </c>
      <c r="AK55" s="44">
        <v>10</v>
      </c>
      <c r="AL55" s="47">
        <f>COUNTIF($AL$3:$AL$49,AK55)</f>
        <v>5</v>
      </c>
      <c r="AM55" s="47">
        <f>COUNTIF($AM$3:$AM$49,AK55)</f>
        <v>1</v>
      </c>
      <c r="AN55" s="47">
        <f>COUNTIF($AN$3:$AN$49,AK55)</f>
        <v>0</v>
      </c>
      <c r="AO55" s="47">
        <f>COUNTIF($AO$3:$AO$49,AK55)</f>
        <v>7</v>
      </c>
      <c r="AV55" s="44">
        <v>10</v>
      </c>
      <c r="AW55" s="47">
        <f>COUNTIF($AW$3:$AW$51,AV55)</f>
        <v>6</v>
      </c>
      <c r="AX55" s="47">
        <f>COUNTIF($AX$3:$AX$51,AV55)</f>
        <v>10</v>
      </c>
      <c r="AY55" s="47">
        <f>COUNTIF($AY$3:$AY$51,AV55)</f>
        <v>0</v>
      </c>
      <c r="AZ55" s="47">
        <f>COUNTIF($AZ$3:$AZ$51,AV55)</f>
        <v>6</v>
      </c>
      <c r="BD55" s="16"/>
      <c r="BE55" s="16"/>
      <c r="BF55" s="16"/>
      <c r="BG55" s="44">
        <v>10</v>
      </c>
      <c r="BH55" s="47">
        <f>COUNTIF($BH$3:$BH$50,BG55)</f>
        <v>4</v>
      </c>
      <c r="BI55" s="47">
        <f>COUNTIF($BI$3:$BI$50,BG55)</f>
        <v>6</v>
      </c>
      <c r="BJ55" s="47">
        <f>COUNTIF($BJ$3:$BJ$50,BG55)</f>
        <v>2</v>
      </c>
      <c r="BK55" s="47">
        <f>COUNTIF($BK$3:$BK$50,BG55)</f>
        <v>2</v>
      </c>
      <c r="BL55" s="16"/>
      <c r="BM55" s="16"/>
      <c r="BN55" s="16"/>
      <c r="BQ55" s="44">
        <v>10</v>
      </c>
      <c r="BR55" s="47">
        <f>COUNTIF($BR$3:$BR$49,BQ55)</f>
        <v>8</v>
      </c>
      <c r="BS55" s="47">
        <f>COUNTIF($BS$3:$BS$49,BQ55)</f>
        <v>9</v>
      </c>
      <c r="BT55" s="47">
        <f>COUNTIF($BT$3:$BT$49,BQ55)</f>
        <v>6</v>
      </c>
      <c r="BU55" s="47">
        <f>COUNTIF($BU$3:$BU$49,BQ55)</f>
        <v>8</v>
      </c>
      <c r="CA55" s="44">
        <v>10</v>
      </c>
      <c r="CB55" s="47">
        <f>COUNTIF($CB$3:$CB$48,CA55)</f>
        <v>8</v>
      </c>
      <c r="CC55" s="47">
        <f>COUNTIF($CC$3:$CC$48,CA55)</f>
        <v>16</v>
      </c>
      <c r="CD55" s="47">
        <f>COUNTIF($CD$3:$CD$48,CA55)</f>
        <v>1</v>
      </c>
      <c r="CE55" s="47">
        <f>COUNTIF($CE$3:$CE$48,CA55)</f>
        <v>8</v>
      </c>
      <c r="CL55" s="44">
        <v>10</v>
      </c>
      <c r="CM55" s="47">
        <f>COUNTIF($CM$3:$CM$52,CL55)</f>
        <v>24</v>
      </c>
      <c r="CN55" s="47">
        <f>COUNTIF($CN$3:$CN$52,CL55)</f>
        <v>10</v>
      </c>
      <c r="CO55" s="47">
        <f>COUNTIF($CO$3:$CO$52,CL55)</f>
        <v>2</v>
      </c>
      <c r="CP55" s="47">
        <f>COUNTIF($CP$3:$CP$52,CL55)</f>
        <v>3</v>
      </c>
      <c r="CW55" s="44">
        <v>10</v>
      </c>
      <c r="CX55" s="47">
        <f>COUNTIF($CX$3:$CX$52,CW55)</f>
        <v>5</v>
      </c>
      <c r="CY55" s="47">
        <f>COUNTIF($CY$3:$CY$52,CW55)</f>
        <v>17</v>
      </c>
      <c r="CZ55" s="47">
        <f>COUNTIF($CZ$3:$CZ$52,CW55)</f>
        <v>16</v>
      </c>
      <c r="DA55" s="47">
        <f>COUNTIF($DA$3:$DA$52,CW55)</f>
        <v>5</v>
      </c>
      <c r="DH55" s="44">
        <v>10</v>
      </c>
      <c r="DI55" s="47">
        <f>COUNTIF($DI$3:$DI$51,DH55)</f>
        <v>6</v>
      </c>
      <c r="DJ55" s="47">
        <f>COUNTIF($DJ$3:$DJ$51,DH55)</f>
        <v>1</v>
      </c>
      <c r="DK55" s="47">
        <f>COUNTIF($DK$3:$DK$51,DH55)</f>
        <v>4</v>
      </c>
      <c r="DL55" s="47">
        <f>COUNTIF($DL$3:$DL$51,DH55)</f>
        <v>6</v>
      </c>
      <c r="DS55" s="44">
        <v>10</v>
      </c>
      <c r="DT55" s="47">
        <f>COUNTIF($DT$3:$DT$50,DS55)</f>
        <v>4</v>
      </c>
      <c r="DU55" s="47">
        <f>COUNTIF($DU$3:$DU$50,DS55)</f>
        <v>5</v>
      </c>
      <c r="DV55" s="47">
        <f>COUNTIF($DV$3:$DV$50,DS55)</f>
        <v>4</v>
      </c>
      <c r="DW55" s="47">
        <f>COUNTIF($DW$3:$DW$50,DS55)</f>
        <v>10</v>
      </c>
      <c r="ED55" s="44">
        <v>10</v>
      </c>
      <c r="EE55" s="47">
        <f>COUNTIF($EE$3:$EE$48,ED55)</f>
        <v>2</v>
      </c>
      <c r="EF55" s="47">
        <f>COUNTIF($EF$3:$EF$48,ED55)</f>
        <v>2</v>
      </c>
      <c r="EG55" s="47">
        <f>COUNTIF($EG$3:$EG$48,ED55)</f>
        <v>5</v>
      </c>
      <c r="EH55" s="47">
        <f>COUNTIF($EH$3:$EH$48,ED55)</f>
        <v>6</v>
      </c>
      <c r="EO55" s="44">
        <v>10</v>
      </c>
      <c r="EP55" s="47">
        <f>COUNTIF($EP$3:$EP$46,EO55)</f>
        <v>2</v>
      </c>
      <c r="EQ55" s="47">
        <f>COUNTIF($EQ$3:$EQ$46,EO55)</f>
        <v>7</v>
      </c>
      <c r="ER55" s="47">
        <f>COUNTIF($ER$3:$ER$46,EO55)</f>
        <v>4</v>
      </c>
      <c r="ES55" s="47">
        <f>COUNTIF($ES$3:$ES$46,EO55)</f>
        <v>5</v>
      </c>
      <c r="EZ55" s="44">
        <v>10</v>
      </c>
      <c r="FA55" s="47">
        <f>COUNTIF($FA$3:$FA$52,EZ55)</f>
        <v>5</v>
      </c>
      <c r="FB55" s="47">
        <f>COUNTIF($FB$3:$FB$52,EZ55)</f>
        <v>5</v>
      </c>
      <c r="FC55" s="47">
        <f>COUNTIF($FC$3:$FC$52,EZ55)</f>
        <v>3</v>
      </c>
      <c r="FD55" s="47">
        <f>COUNTIF($FD$3:$FD$52,EZ55)</f>
        <v>6</v>
      </c>
      <c r="FM55" s="44">
        <v>10</v>
      </c>
      <c r="FN55" s="47">
        <f>COUNTIF($FN$3:$FN$30,FM55)</f>
        <v>2</v>
      </c>
      <c r="FO55" s="47">
        <f>COUNTIF($FO$3:$FO$30,FM55)</f>
        <v>1</v>
      </c>
      <c r="FP55" s="47">
        <f>COUNTIF($FP$3:$FP$30,FM55)</f>
        <v>8</v>
      </c>
      <c r="FQ55" s="47">
        <f>COUNTIF($FQ$3:$FQ$30,FM55)</f>
        <v>2</v>
      </c>
    </row>
    <row r="56" spans="1:173" x14ac:dyDescent="0.3">
      <c r="D56" s="30">
        <v>9.5</v>
      </c>
      <c r="E56" s="7">
        <f t="shared" ref="E56:E75" si="2">COUNTIF($E$3:$E$49,D56)</f>
        <v>1</v>
      </c>
      <c r="F56" s="43">
        <f t="shared" ref="F56:F75" si="3">COUNTIF($F$3:$F$49,D56)</f>
        <v>0</v>
      </c>
      <c r="G56" s="43">
        <f t="shared" ref="G56:G75" si="4">COUNTIF($G$3:$G$49,D56)</f>
        <v>1</v>
      </c>
      <c r="H56" s="43">
        <f t="shared" ref="H56:H75" si="5">COUNTIF($H$3:$H$49,D56)</f>
        <v>6</v>
      </c>
      <c r="O56" s="30">
        <v>9.5</v>
      </c>
      <c r="P56" s="47">
        <f t="shared" ref="P56:P75" si="6">COUNTIF($P$3:$P$41,O56)</f>
        <v>1</v>
      </c>
      <c r="Q56" s="47">
        <f t="shared" ref="Q56:Q75" si="7">COUNTIF($Q$3:$Q$41,O56)</f>
        <v>5</v>
      </c>
      <c r="R56" s="47">
        <f t="shared" ref="R56:R75" si="8">COUNTIF($R$3:$R$41,O56)</f>
        <v>0</v>
      </c>
      <c r="S56" s="47">
        <f t="shared" ref="S56:S75" si="9">COUNTIF($S$3:$S$41,O56)</f>
        <v>1</v>
      </c>
      <c r="W56" s="42"/>
      <c r="X56" s="42"/>
      <c r="Z56" s="30">
        <v>9.5</v>
      </c>
      <c r="AA56" s="47">
        <f t="shared" ref="AA56:AA75" si="10">COUNTIF($AA$3:$AA$52,Z56)</f>
        <v>1</v>
      </c>
      <c r="AB56" s="47">
        <f t="shared" ref="AB56:AB75" si="11">COUNTIF($AB$3:$AB$52,Z56)</f>
        <v>2</v>
      </c>
      <c r="AC56" s="47">
        <f t="shared" ref="AC56:AC75" si="12">COUNTIF($AC$3:$AC$52,Z56)</f>
        <v>0</v>
      </c>
      <c r="AD56" s="47">
        <f t="shared" ref="AD56:AD75" si="13">COUNTIF($AD$3:$AD$52,Z56)</f>
        <v>8</v>
      </c>
      <c r="AK56" s="30">
        <v>9.5</v>
      </c>
      <c r="AL56" s="47">
        <f t="shared" ref="AL56:AL75" si="14">COUNTIF($AL$3:$AL$49,AK56)</f>
        <v>4</v>
      </c>
      <c r="AM56" s="47">
        <f t="shared" ref="AM56:AM75" si="15">COUNTIF($AM$3:$AM$49,AK56)</f>
        <v>0</v>
      </c>
      <c r="AN56" s="47">
        <f t="shared" ref="AN56:AN75" si="16">COUNTIF($AN$3:$AN$49,AK56)</f>
        <v>1</v>
      </c>
      <c r="AO56" s="47">
        <f t="shared" ref="AO56:AO75" si="17">COUNTIF($AO$3:$AO$49,AK56)</f>
        <v>0</v>
      </c>
      <c r="AV56" s="30">
        <v>9.5</v>
      </c>
      <c r="AW56" s="47">
        <f t="shared" ref="AW56:AW75" si="18">COUNTIF($AW$3:$AW$51,AV56)</f>
        <v>7</v>
      </c>
      <c r="AX56" s="47">
        <f t="shared" ref="AX56:AX75" si="19">COUNTIF($AX$3:$AX$51,AV56)</f>
        <v>2</v>
      </c>
      <c r="AY56" s="47">
        <f t="shared" ref="AY56:AY75" si="20">COUNTIF($AY$3:$AY$51,AV56)</f>
        <v>1</v>
      </c>
      <c r="AZ56" s="47">
        <f t="shared" ref="AZ56:AZ75" si="21">COUNTIF($AZ$3:$AZ$51,AV56)</f>
        <v>2</v>
      </c>
      <c r="BD56" s="16"/>
      <c r="BE56" s="16"/>
      <c r="BF56" s="16"/>
      <c r="BG56" s="30">
        <v>9.5</v>
      </c>
      <c r="BH56" s="47">
        <f t="shared" ref="BH56:BH75" si="22">COUNTIF($BH$3:$BH$50,BG56)</f>
        <v>1</v>
      </c>
      <c r="BI56" s="47">
        <f t="shared" ref="BI56:BI75" si="23">COUNTIF($BI$3:$BI$50,BG56)</f>
        <v>2</v>
      </c>
      <c r="BJ56" s="47">
        <f t="shared" ref="BJ56:BJ75" si="24">COUNTIF($BJ$3:$BJ$50,BG56)</f>
        <v>1</v>
      </c>
      <c r="BK56" s="47">
        <f t="shared" ref="BK56:BK75" si="25">COUNTIF($BK$3:$BK$50,BG56)</f>
        <v>3</v>
      </c>
      <c r="BL56" s="16"/>
      <c r="BM56" s="16"/>
      <c r="BN56" s="16"/>
      <c r="BQ56" s="30">
        <v>9.5</v>
      </c>
      <c r="BR56" s="47">
        <f t="shared" ref="BR56:BR75" si="26">COUNTIF($BR$3:$BR$49,BQ56)</f>
        <v>1</v>
      </c>
      <c r="BS56" s="47">
        <f t="shared" ref="BS56:BS75" si="27">COUNTIF($BS$3:$BS$49,BQ56)</f>
        <v>9</v>
      </c>
      <c r="BT56" s="47">
        <f t="shared" ref="BT56:BT75" si="28">COUNTIF($BT$3:$BT$49,BQ56)</f>
        <v>4</v>
      </c>
      <c r="BU56" s="47">
        <f t="shared" ref="BU56:BU75" si="29">COUNTIF($BU$3:$BU$49,BQ56)</f>
        <v>1</v>
      </c>
      <c r="CA56" s="30">
        <v>9.5</v>
      </c>
      <c r="CB56" s="47">
        <f t="shared" ref="CB56:CB75" si="30">COUNTIF($CB$3:$CB$48,CA56)</f>
        <v>1</v>
      </c>
      <c r="CC56" s="47">
        <f t="shared" ref="CC56:CC75" si="31">COUNTIF($CC$3:$CC$48,CA56)</f>
        <v>5</v>
      </c>
      <c r="CD56" s="47">
        <f t="shared" ref="CD56:CD75" si="32">COUNTIF($CD$3:$CD$48,CA56)</f>
        <v>1</v>
      </c>
      <c r="CE56" s="47">
        <f t="shared" ref="CE56:CE75" si="33">COUNTIF($CE$3:$CE$48,CA56)</f>
        <v>2</v>
      </c>
      <c r="CL56" s="30">
        <v>9.5</v>
      </c>
      <c r="CM56" s="47">
        <f t="shared" ref="CM56:CM75" si="34">COUNTIF($CM$3:$CM$52,CL56)</f>
        <v>0</v>
      </c>
      <c r="CN56" s="47">
        <f t="shared" ref="CN56:CN75" si="35">COUNTIF($CN$3:$CN$52,CL56)</f>
        <v>3</v>
      </c>
      <c r="CO56" s="47">
        <f t="shared" ref="CO56:CO75" si="36">COUNTIF($CO$3:$CO$52,CL56)</f>
        <v>0</v>
      </c>
      <c r="CP56" s="47">
        <f t="shared" ref="CP56:CP75" si="37">COUNTIF($CP$3:$CP$52,CL56)</f>
        <v>2</v>
      </c>
      <c r="CW56" s="30">
        <v>9.5</v>
      </c>
      <c r="CX56" s="47">
        <f t="shared" ref="CX56:CX75" si="38">COUNTIF($CX$3:$CX$52,CW56)</f>
        <v>1</v>
      </c>
      <c r="CY56" s="47">
        <f t="shared" ref="CY56:CY75" si="39">COUNTIF($CY$3:$CY$52,CW56)</f>
        <v>3</v>
      </c>
      <c r="CZ56" s="47">
        <f t="shared" ref="CZ56:CZ75" si="40">COUNTIF($CZ$3:$CZ$52,CW56)</f>
        <v>0</v>
      </c>
      <c r="DA56" s="47">
        <f t="shared" ref="DA56:DA75" si="41">COUNTIF($DA$3:$DA$52,CW56)</f>
        <v>4</v>
      </c>
      <c r="DH56" s="30">
        <v>9.5</v>
      </c>
      <c r="DI56" s="47">
        <f t="shared" ref="DI56:DI75" si="42">COUNTIF($DI$3:$DI$51,DH56)</f>
        <v>2</v>
      </c>
      <c r="DJ56" s="47">
        <f t="shared" ref="DJ56:DJ75" si="43">COUNTIF($DJ$3:$DJ$51,DH56)</f>
        <v>3</v>
      </c>
      <c r="DK56" s="47">
        <f t="shared" ref="DK56:DK75" si="44">COUNTIF($DK$3:$DK$51,DH56)</f>
        <v>2</v>
      </c>
      <c r="DL56" s="47">
        <f t="shared" ref="DL56:DL75" si="45">COUNTIF($DL$3:$DL$51,DH56)</f>
        <v>5</v>
      </c>
      <c r="DS56" s="30">
        <v>9.5</v>
      </c>
      <c r="DT56" s="47">
        <f t="shared" ref="DT56:DT75" si="46">COUNTIF($DT$3:$DT$50,DS56)</f>
        <v>1</v>
      </c>
      <c r="DU56" s="47">
        <f t="shared" ref="DU56:DU75" si="47">COUNTIF($DU$3:$DU$50,DS56)</f>
        <v>0</v>
      </c>
      <c r="DV56" s="47">
        <f t="shared" ref="DV56:DV75" si="48">COUNTIF($DV$3:$DV$50,DS56)</f>
        <v>0</v>
      </c>
      <c r="DW56" s="47">
        <f t="shared" ref="DW56:DW74" si="49">COUNTIF($DW$3:$DW$50,DS56)</f>
        <v>5</v>
      </c>
      <c r="ED56" s="30">
        <v>9.5</v>
      </c>
      <c r="EE56" s="47">
        <f t="shared" ref="EE56:EE75" si="50">COUNTIF($EE$3:$EE$48,ED56)</f>
        <v>2</v>
      </c>
      <c r="EF56" s="47">
        <f t="shared" ref="EF56:EF75" si="51">COUNTIF($EF$3:$EF$48,ED56)</f>
        <v>0</v>
      </c>
      <c r="EG56" s="47">
        <f t="shared" ref="EG56:EG75" si="52">COUNTIF($EG$3:$EG$48,ED56)</f>
        <v>1</v>
      </c>
      <c r="EH56" s="47">
        <f t="shared" ref="EH56:EH75" si="53">COUNTIF($EH$3:$EH$48,ED56)</f>
        <v>0</v>
      </c>
      <c r="EO56" s="30">
        <v>9.5</v>
      </c>
      <c r="EP56" s="47">
        <f t="shared" ref="EP56:EP75" si="54">COUNTIF($EP$3:$EP$46,EO56)</f>
        <v>0</v>
      </c>
      <c r="EQ56" s="47">
        <f t="shared" ref="EQ56:EQ74" si="55">COUNTIF($EQ$3:$EQ$46,EO56)</f>
        <v>2</v>
      </c>
      <c r="ER56" s="47">
        <f t="shared" ref="ER56:ER75" si="56">COUNTIF($ER$3:$ER$46,EO56)</f>
        <v>4</v>
      </c>
      <c r="ES56" s="47">
        <f t="shared" ref="ES56:ES75" si="57">COUNTIF($ES$3:$ES$46,EO56)</f>
        <v>1</v>
      </c>
      <c r="EZ56" s="30">
        <v>9.5</v>
      </c>
      <c r="FA56" s="47">
        <f t="shared" ref="FA56:FA75" si="58">COUNTIF($FA$3:$FA$52,EZ56)</f>
        <v>6</v>
      </c>
      <c r="FB56" s="47">
        <f t="shared" ref="FB56:FB75" si="59">COUNTIF($FB$3:$FB$52,EZ56)</f>
        <v>4</v>
      </c>
      <c r="FC56" s="47">
        <f t="shared" ref="FC56:FC75" si="60">COUNTIF($FC$3:$FC$52,EZ56)</f>
        <v>0</v>
      </c>
      <c r="FD56" s="47">
        <f t="shared" ref="FD56:FD75" si="61">COUNTIF($FD$3:$FD$52,EZ56)</f>
        <v>4</v>
      </c>
      <c r="FM56" s="30">
        <v>9.5</v>
      </c>
      <c r="FN56" s="47">
        <f t="shared" ref="FN56:FN75" si="62">COUNTIF($FN$3:$FN$30,FM56)</f>
        <v>0</v>
      </c>
      <c r="FO56" s="47">
        <f t="shared" ref="FO56:FO75" si="63">COUNTIF($FO$3:$FO$30,FM56)</f>
        <v>0</v>
      </c>
      <c r="FP56" s="47">
        <f t="shared" ref="FP56:FP75" si="64">COUNTIF($FP$3:$FP$30,FM56)</f>
        <v>3</v>
      </c>
      <c r="FQ56" s="47">
        <f t="shared" ref="FQ56:FQ75" si="65">COUNTIF($FQ$3:$FQ$30,FM56)</f>
        <v>1</v>
      </c>
    </row>
    <row r="57" spans="1:173" x14ac:dyDescent="0.3">
      <c r="D57" s="30">
        <v>9</v>
      </c>
      <c r="E57" s="7">
        <f t="shared" si="2"/>
        <v>0</v>
      </c>
      <c r="F57" s="43">
        <f t="shared" si="3"/>
        <v>5</v>
      </c>
      <c r="G57" s="43">
        <f t="shared" si="4"/>
        <v>1</v>
      </c>
      <c r="H57" s="43">
        <f t="shared" si="5"/>
        <v>3</v>
      </c>
      <c r="O57" s="30">
        <v>9</v>
      </c>
      <c r="P57" s="47">
        <f t="shared" si="6"/>
        <v>4</v>
      </c>
      <c r="Q57" s="47">
        <f t="shared" si="7"/>
        <v>11</v>
      </c>
      <c r="R57" s="47">
        <f t="shared" si="8"/>
        <v>0</v>
      </c>
      <c r="S57" s="47">
        <f t="shared" si="9"/>
        <v>1</v>
      </c>
      <c r="W57" s="42"/>
      <c r="X57" s="42"/>
      <c r="Z57" s="30">
        <v>9</v>
      </c>
      <c r="AA57" s="47">
        <f t="shared" si="10"/>
        <v>4</v>
      </c>
      <c r="AB57" s="47">
        <f t="shared" si="11"/>
        <v>2</v>
      </c>
      <c r="AC57" s="47">
        <f t="shared" si="12"/>
        <v>1</v>
      </c>
      <c r="AD57" s="47">
        <f t="shared" si="13"/>
        <v>0</v>
      </c>
      <c r="AK57" s="30">
        <v>9</v>
      </c>
      <c r="AL57" s="47">
        <f t="shared" si="14"/>
        <v>3</v>
      </c>
      <c r="AM57" s="47">
        <f t="shared" si="15"/>
        <v>1</v>
      </c>
      <c r="AN57" s="47">
        <f t="shared" si="16"/>
        <v>0</v>
      </c>
      <c r="AO57" s="47">
        <f t="shared" si="17"/>
        <v>1</v>
      </c>
      <c r="AV57" s="30">
        <v>9</v>
      </c>
      <c r="AW57" s="47">
        <f t="shared" si="18"/>
        <v>6</v>
      </c>
      <c r="AX57" s="47">
        <f t="shared" si="19"/>
        <v>7</v>
      </c>
      <c r="AY57" s="47">
        <f t="shared" si="20"/>
        <v>1</v>
      </c>
      <c r="AZ57" s="47">
        <f t="shared" si="21"/>
        <v>2</v>
      </c>
      <c r="BD57" s="16"/>
      <c r="BE57" s="16"/>
      <c r="BF57" s="16"/>
      <c r="BG57" s="30">
        <v>9</v>
      </c>
      <c r="BH57" s="47">
        <f t="shared" si="22"/>
        <v>2</v>
      </c>
      <c r="BI57" s="47">
        <f t="shared" si="23"/>
        <v>1</v>
      </c>
      <c r="BJ57" s="47">
        <f t="shared" si="24"/>
        <v>3</v>
      </c>
      <c r="BK57" s="47">
        <f t="shared" si="25"/>
        <v>6</v>
      </c>
      <c r="BL57" s="16"/>
      <c r="BM57" s="16"/>
      <c r="BN57" s="16"/>
      <c r="BQ57" s="30">
        <v>9</v>
      </c>
      <c r="BR57" s="47">
        <f t="shared" si="26"/>
        <v>0</v>
      </c>
      <c r="BS57" s="47">
        <f t="shared" si="27"/>
        <v>9</v>
      </c>
      <c r="BT57" s="47">
        <f t="shared" si="28"/>
        <v>1</v>
      </c>
      <c r="BU57" s="47">
        <f t="shared" si="29"/>
        <v>5</v>
      </c>
      <c r="CA57" s="30">
        <v>9</v>
      </c>
      <c r="CB57" s="47">
        <f t="shared" si="30"/>
        <v>0</v>
      </c>
      <c r="CC57" s="47">
        <f t="shared" si="31"/>
        <v>9</v>
      </c>
      <c r="CD57" s="47">
        <f t="shared" si="32"/>
        <v>1</v>
      </c>
      <c r="CE57" s="47">
        <f t="shared" si="33"/>
        <v>3</v>
      </c>
      <c r="CL57" s="30">
        <v>9</v>
      </c>
      <c r="CM57" s="47">
        <f t="shared" si="34"/>
        <v>10</v>
      </c>
      <c r="CN57" s="47">
        <f t="shared" si="35"/>
        <v>6</v>
      </c>
      <c r="CO57" s="47">
        <f t="shared" si="36"/>
        <v>0</v>
      </c>
      <c r="CP57" s="47">
        <f t="shared" si="37"/>
        <v>0</v>
      </c>
      <c r="CW57" s="30">
        <v>9</v>
      </c>
      <c r="CX57" s="47">
        <f t="shared" si="38"/>
        <v>2</v>
      </c>
      <c r="CY57" s="47">
        <f t="shared" si="39"/>
        <v>7</v>
      </c>
      <c r="CZ57" s="47">
        <f t="shared" si="40"/>
        <v>1</v>
      </c>
      <c r="DA57" s="47">
        <f t="shared" si="41"/>
        <v>5</v>
      </c>
      <c r="DH57" s="30">
        <v>9</v>
      </c>
      <c r="DI57" s="47">
        <f t="shared" si="42"/>
        <v>3</v>
      </c>
      <c r="DJ57" s="47">
        <f t="shared" si="43"/>
        <v>3</v>
      </c>
      <c r="DK57" s="47">
        <f t="shared" si="44"/>
        <v>1</v>
      </c>
      <c r="DL57" s="47">
        <f t="shared" si="45"/>
        <v>3</v>
      </c>
      <c r="DS57" s="30">
        <v>9</v>
      </c>
      <c r="DT57" s="47">
        <f t="shared" si="46"/>
        <v>2</v>
      </c>
      <c r="DU57" s="47">
        <f t="shared" si="47"/>
        <v>1</v>
      </c>
      <c r="DV57" s="47">
        <f t="shared" si="48"/>
        <v>6</v>
      </c>
      <c r="DW57" s="47">
        <f t="shared" si="49"/>
        <v>3</v>
      </c>
      <c r="ED57" s="30">
        <v>9</v>
      </c>
      <c r="EE57" s="47">
        <f t="shared" si="50"/>
        <v>5</v>
      </c>
      <c r="EF57" s="47">
        <f t="shared" si="51"/>
        <v>8</v>
      </c>
      <c r="EG57" s="47">
        <f t="shared" si="52"/>
        <v>0</v>
      </c>
      <c r="EH57" s="47">
        <f t="shared" si="53"/>
        <v>0</v>
      </c>
      <c r="EO57" s="30">
        <v>9</v>
      </c>
      <c r="EP57" s="47">
        <f t="shared" si="54"/>
        <v>0</v>
      </c>
      <c r="EQ57" s="47">
        <f t="shared" si="55"/>
        <v>3</v>
      </c>
      <c r="ER57" s="47">
        <f t="shared" si="56"/>
        <v>4</v>
      </c>
      <c r="ES57" s="47">
        <f t="shared" si="57"/>
        <v>3</v>
      </c>
      <c r="EZ57" s="30">
        <v>9</v>
      </c>
      <c r="FA57" s="47">
        <f t="shared" si="58"/>
        <v>1</v>
      </c>
      <c r="FB57" s="47">
        <f t="shared" si="59"/>
        <v>2</v>
      </c>
      <c r="FC57" s="47">
        <f t="shared" si="60"/>
        <v>1</v>
      </c>
      <c r="FD57" s="47">
        <f t="shared" si="61"/>
        <v>7</v>
      </c>
      <c r="FM57" s="30">
        <v>9</v>
      </c>
      <c r="FN57" s="47">
        <f t="shared" si="62"/>
        <v>3</v>
      </c>
      <c r="FO57" s="47">
        <f t="shared" si="63"/>
        <v>0</v>
      </c>
      <c r="FP57" s="47">
        <f t="shared" si="64"/>
        <v>4</v>
      </c>
      <c r="FQ57" s="47">
        <f t="shared" si="65"/>
        <v>2</v>
      </c>
    </row>
    <row r="58" spans="1:173" x14ac:dyDescent="0.3">
      <c r="D58" s="30">
        <v>8.5</v>
      </c>
      <c r="E58" s="7">
        <f t="shared" si="2"/>
        <v>0</v>
      </c>
      <c r="F58" s="43">
        <f t="shared" si="3"/>
        <v>1</v>
      </c>
      <c r="G58" s="43">
        <f t="shared" si="4"/>
        <v>1</v>
      </c>
      <c r="H58" s="43">
        <f t="shared" si="5"/>
        <v>0</v>
      </c>
      <c r="O58" s="30">
        <v>8.5</v>
      </c>
      <c r="P58" s="47">
        <f t="shared" si="6"/>
        <v>2</v>
      </c>
      <c r="Q58" s="47">
        <f t="shared" si="7"/>
        <v>3</v>
      </c>
      <c r="R58" s="47">
        <f t="shared" si="8"/>
        <v>0</v>
      </c>
      <c r="S58" s="47">
        <f t="shared" si="9"/>
        <v>1</v>
      </c>
      <c r="W58" s="42"/>
      <c r="X58" s="42"/>
      <c r="Z58" s="30">
        <v>8.5</v>
      </c>
      <c r="AA58" s="47">
        <f t="shared" si="10"/>
        <v>1</v>
      </c>
      <c r="AB58" s="47">
        <f t="shared" si="11"/>
        <v>0</v>
      </c>
      <c r="AC58" s="47">
        <f t="shared" si="12"/>
        <v>0</v>
      </c>
      <c r="AD58" s="47">
        <f t="shared" si="13"/>
        <v>2</v>
      </c>
      <c r="AK58" s="30">
        <v>8.5</v>
      </c>
      <c r="AL58" s="47">
        <f t="shared" si="14"/>
        <v>1</v>
      </c>
      <c r="AM58" s="47">
        <f t="shared" si="15"/>
        <v>0</v>
      </c>
      <c r="AN58" s="47">
        <f t="shared" si="16"/>
        <v>2</v>
      </c>
      <c r="AO58" s="47">
        <f t="shared" si="17"/>
        <v>1</v>
      </c>
      <c r="AV58" s="30">
        <v>8.5</v>
      </c>
      <c r="AW58" s="47">
        <f t="shared" si="18"/>
        <v>5</v>
      </c>
      <c r="AX58" s="47">
        <f t="shared" si="19"/>
        <v>4</v>
      </c>
      <c r="AY58" s="47">
        <f t="shared" si="20"/>
        <v>1</v>
      </c>
      <c r="AZ58" s="47">
        <f t="shared" si="21"/>
        <v>2</v>
      </c>
      <c r="BD58" s="16"/>
      <c r="BE58" s="16"/>
      <c r="BF58" s="16"/>
      <c r="BG58" s="30">
        <v>8.5</v>
      </c>
      <c r="BH58" s="47">
        <f t="shared" si="22"/>
        <v>0</v>
      </c>
      <c r="BI58" s="47">
        <f t="shared" si="23"/>
        <v>1</v>
      </c>
      <c r="BJ58" s="47">
        <f t="shared" si="24"/>
        <v>3</v>
      </c>
      <c r="BK58" s="47">
        <f t="shared" si="25"/>
        <v>2</v>
      </c>
      <c r="BL58" s="16"/>
      <c r="BM58" s="16"/>
      <c r="BN58" s="16"/>
      <c r="BQ58" s="30">
        <v>8.5</v>
      </c>
      <c r="BR58" s="47">
        <f t="shared" si="26"/>
        <v>0</v>
      </c>
      <c r="BS58" s="47">
        <f t="shared" si="27"/>
        <v>2</v>
      </c>
      <c r="BT58" s="47">
        <f t="shared" si="28"/>
        <v>0</v>
      </c>
      <c r="BU58" s="47">
        <f t="shared" si="29"/>
        <v>0</v>
      </c>
      <c r="CA58" s="30">
        <v>8.5</v>
      </c>
      <c r="CB58" s="47">
        <f t="shared" si="30"/>
        <v>2</v>
      </c>
      <c r="CC58" s="47">
        <f t="shared" si="31"/>
        <v>4</v>
      </c>
      <c r="CD58" s="47">
        <f t="shared" si="32"/>
        <v>2</v>
      </c>
      <c r="CE58" s="47">
        <f t="shared" si="33"/>
        <v>4</v>
      </c>
      <c r="CL58" s="30">
        <v>8.5</v>
      </c>
      <c r="CM58" s="47">
        <f t="shared" si="34"/>
        <v>0</v>
      </c>
      <c r="CN58" s="47">
        <f t="shared" si="35"/>
        <v>4</v>
      </c>
      <c r="CO58" s="47">
        <f t="shared" si="36"/>
        <v>0</v>
      </c>
      <c r="CP58" s="47">
        <f t="shared" si="37"/>
        <v>1</v>
      </c>
      <c r="CW58" s="30">
        <v>8.5</v>
      </c>
      <c r="CX58" s="47">
        <f t="shared" si="38"/>
        <v>0</v>
      </c>
      <c r="CY58" s="47">
        <f t="shared" si="39"/>
        <v>2</v>
      </c>
      <c r="CZ58" s="47">
        <f t="shared" si="40"/>
        <v>0</v>
      </c>
      <c r="DA58" s="47">
        <f t="shared" si="41"/>
        <v>3</v>
      </c>
      <c r="DH58" s="30">
        <v>8.5</v>
      </c>
      <c r="DI58" s="47">
        <f t="shared" si="42"/>
        <v>0</v>
      </c>
      <c r="DJ58" s="47">
        <f t="shared" si="43"/>
        <v>3</v>
      </c>
      <c r="DK58" s="47">
        <f t="shared" si="44"/>
        <v>8</v>
      </c>
      <c r="DL58" s="47">
        <f t="shared" si="45"/>
        <v>4</v>
      </c>
      <c r="DS58" s="30">
        <v>8.5</v>
      </c>
      <c r="DT58" s="47">
        <f t="shared" si="46"/>
        <v>1</v>
      </c>
      <c r="DU58" s="47">
        <f t="shared" si="47"/>
        <v>0</v>
      </c>
      <c r="DV58" s="47">
        <f t="shared" si="48"/>
        <v>0</v>
      </c>
      <c r="DW58" s="47">
        <f t="shared" si="49"/>
        <v>0</v>
      </c>
      <c r="ED58" s="30">
        <v>8.5</v>
      </c>
      <c r="EE58" s="47">
        <f t="shared" si="50"/>
        <v>1</v>
      </c>
      <c r="EF58" s="47">
        <f t="shared" si="51"/>
        <v>2</v>
      </c>
      <c r="EG58" s="47">
        <f t="shared" si="52"/>
        <v>1</v>
      </c>
      <c r="EH58" s="47">
        <f t="shared" si="53"/>
        <v>0</v>
      </c>
      <c r="EO58" s="30">
        <v>8.5</v>
      </c>
      <c r="EP58" s="47">
        <f t="shared" si="54"/>
        <v>0</v>
      </c>
      <c r="EQ58" s="47">
        <f t="shared" si="55"/>
        <v>0</v>
      </c>
      <c r="ER58" s="47">
        <f t="shared" si="56"/>
        <v>0</v>
      </c>
      <c r="ES58" s="47">
        <f t="shared" si="57"/>
        <v>1</v>
      </c>
      <c r="EZ58" s="30">
        <v>8.5</v>
      </c>
      <c r="FA58" s="47">
        <f t="shared" si="58"/>
        <v>2</v>
      </c>
      <c r="FB58" s="47">
        <f t="shared" si="59"/>
        <v>0</v>
      </c>
      <c r="FC58" s="47">
        <f t="shared" si="60"/>
        <v>1</v>
      </c>
      <c r="FD58" s="47">
        <f t="shared" si="61"/>
        <v>1</v>
      </c>
      <c r="FM58" s="30">
        <v>8.5</v>
      </c>
      <c r="FN58" s="47">
        <f t="shared" si="62"/>
        <v>0</v>
      </c>
      <c r="FO58" s="47">
        <f t="shared" si="63"/>
        <v>0</v>
      </c>
      <c r="FP58" s="47">
        <f t="shared" si="64"/>
        <v>0</v>
      </c>
      <c r="FQ58" s="47">
        <f t="shared" si="65"/>
        <v>0</v>
      </c>
    </row>
    <row r="59" spans="1:173" x14ac:dyDescent="0.3">
      <c r="D59" s="30">
        <v>8</v>
      </c>
      <c r="E59" s="7">
        <f t="shared" si="2"/>
        <v>1</v>
      </c>
      <c r="F59" s="43">
        <f t="shared" si="3"/>
        <v>2</v>
      </c>
      <c r="G59" s="43">
        <f t="shared" si="4"/>
        <v>0</v>
      </c>
      <c r="H59" s="43">
        <f t="shared" si="5"/>
        <v>1</v>
      </c>
      <c r="O59" s="30">
        <v>8</v>
      </c>
      <c r="P59" s="47">
        <f t="shared" si="6"/>
        <v>4</v>
      </c>
      <c r="Q59" s="47">
        <f t="shared" si="7"/>
        <v>2</v>
      </c>
      <c r="R59" s="47">
        <f t="shared" si="8"/>
        <v>0</v>
      </c>
      <c r="S59" s="47">
        <f t="shared" si="9"/>
        <v>0</v>
      </c>
      <c r="W59" s="42"/>
      <c r="X59" s="42"/>
      <c r="Z59" s="30">
        <v>8</v>
      </c>
      <c r="AA59" s="47">
        <f t="shared" si="10"/>
        <v>5</v>
      </c>
      <c r="AB59" s="47">
        <f t="shared" si="11"/>
        <v>4</v>
      </c>
      <c r="AC59" s="47">
        <f t="shared" si="12"/>
        <v>3</v>
      </c>
      <c r="AD59" s="47">
        <f t="shared" si="13"/>
        <v>3</v>
      </c>
      <c r="AK59" s="30">
        <v>8</v>
      </c>
      <c r="AL59" s="47">
        <f t="shared" si="14"/>
        <v>5</v>
      </c>
      <c r="AM59" s="47">
        <f t="shared" si="15"/>
        <v>0</v>
      </c>
      <c r="AN59" s="47">
        <f t="shared" si="16"/>
        <v>0</v>
      </c>
      <c r="AO59" s="47">
        <f t="shared" si="17"/>
        <v>1</v>
      </c>
      <c r="AV59" s="30">
        <v>8</v>
      </c>
      <c r="AW59" s="47">
        <f t="shared" si="18"/>
        <v>4</v>
      </c>
      <c r="AX59" s="47">
        <f t="shared" si="19"/>
        <v>4</v>
      </c>
      <c r="AY59" s="47">
        <f t="shared" si="20"/>
        <v>2</v>
      </c>
      <c r="AZ59" s="47">
        <f t="shared" si="21"/>
        <v>0</v>
      </c>
      <c r="BD59" s="16"/>
      <c r="BE59" s="16"/>
      <c r="BF59" s="16"/>
      <c r="BG59" s="30">
        <v>8</v>
      </c>
      <c r="BH59" s="47">
        <f t="shared" si="22"/>
        <v>1</v>
      </c>
      <c r="BI59" s="47">
        <f t="shared" si="23"/>
        <v>4</v>
      </c>
      <c r="BJ59" s="47">
        <f t="shared" si="24"/>
        <v>1</v>
      </c>
      <c r="BK59" s="47">
        <f t="shared" si="25"/>
        <v>7</v>
      </c>
      <c r="BL59" s="16"/>
      <c r="BM59" s="16"/>
      <c r="BN59" s="16"/>
      <c r="BQ59" s="30">
        <v>8</v>
      </c>
      <c r="BR59" s="47">
        <f t="shared" si="26"/>
        <v>0</v>
      </c>
      <c r="BS59" s="47">
        <f t="shared" si="27"/>
        <v>0</v>
      </c>
      <c r="BT59" s="47">
        <f t="shared" si="28"/>
        <v>1</v>
      </c>
      <c r="BU59" s="47">
        <f t="shared" si="29"/>
        <v>2</v>
      </c>
      <c r="CA59" s="30">
        <v>8</v>
      </c>
      <c r="CB59" s="47">
        <f t="shared" si="30"/>
        <v>2</v>
      </c>
      <c r="CC59" s="47">
        <f t="shared" si="31"/>
        <v>3</v>
      </c>
      <c r="CD59" s="47">
        <f t="shared" si="32"/>
        <v>1</v>
      </c>
      <c r="CE59" s="47">
        <f t="shared" si="33"/>
        <v>2</v>
      </c>
      <c r="CL59" s="30">
        <v>8</v>
      </c>
      <c r="CM59" s="47">
        <f t="shared" si="34"/>
        <v>4</v>
      </c>
      <c r="CN59" s="47">
        <f t="shared" si="35"/>
        <v>3</v>
      </c>
      <c r="CO59" s="47">
        <f t="shared" si="36"/>
        <v>1</v>
      </c>
      <c r="CP59" s="47">
        <f t="shared" si="37"/>
        <v>1</v>
      </c>
      <c r="CW59" s="30">
        <v>8</v>
      </c>
      <c r="CX59" s="47">
        <f t="shared" si="38"/>
        <v>0</v>
      </c>
      <c r="CY59" s="47">
        <f t="shared" si="39"/>
        <v>0</v>
      </c>
      <c r="CZ59" s="47">
        <f t="shared" si="40"/>
        <v>2</v>
      </c>
      <c r="DA59" s="47">
        <f t="shared" si="41"/>
        <v>3</v>
      </c>
      <c r="DH59" s="30">
        <v>8</v>
      </c>
      <c r="DI59" s="47">
        <f t="shared" si="42"/>
        <v>2</v>
      </c>
      <c r="DJ59" s="47">
        <f t="shared" si="43"/>
        <v>0</v>
      </c>
      <c r="DK59" s="47">
        <f t="shared" si="44"/>
        <v>2</v>
      </c>
      <c r="DL59" s="47">
        <f t="shared" si="45"/>
        <v>5</v>
      </c>
      <c r="DS59" s="30">
        <v>8</v>
      </c>
      <c r="DT59" s="47">
        <f t="shared" si="46"/>
        <v>3</v>
      </c>
      <c r="DU59" s="47">
        <f t="shared" si="47"/>
        <v>1</v>
      </c>
      <c r="DV59" s="47">
        <f t="shared" si="48"/>
        <v>5</v>
      </c>
      <c r="DW59" s="47">
        <f t="shared" si="49"/>
        <v>4</v>
      </c>
      <c r="ED59" s="30">
        <v>8</v>
      </c>
      <c r="EE59" s="47">
        <f t="shared" si="50"/>
        <v>2</v>
      </c>
      <c r="EF59" s="47">
        <f t="shared" si="51"/>
        <v>1</v>
      </c>
      <c r="EG59" s="47">
        <f t="shared" si="52"/>
        <v>12</v>
      </c>
      <c r="EH59" s="47">
        <f t="shared" si="53"/>
        <v>0</v>
      </c>
      <c r="EO59" s="30">
        <v>8</v>
      </c>
      <c r="EP59" s="47">
        <f t="shared" si="54"/>
        <v>3</v>
      </c>
      <c r="EQ59" s="47">
        <f t="shared" si="55"/>
        <v>2</v>
      </c>
      <c r="ER59" s="47">
        <f t="shared" si="56"/>
        <v>2</v>
      </c>
      <c r="ES59" s="47">
        <f t="shared" si="57"/>
        <v>0</v>
      </c>
      <c r="EZ59" s="30">
        <v>8</v>
      </c>
      <c r="FA59" s="47">
        <f t="shared" si="58"/>
        <v>2</v>
      </c>
      <c r="FB59" s="47">
        <f t="shared" si="59"/>
        <v>1</v>
      </c>
      <c r="FC59" s="47">
        <f t="shared" si="60"/>
        <v>1</v>
      </c>
      <c r="FD59" s="47">
        <f t="shared" si="61"/>
        <v>8</v>
      </c>
      <c r="FM59" s="30">
        <v>8</v>
      </c>
      <c r="FN59" s="47">
        <f t="shared" si="62"/>
        <v>0</v>
      </c>
      <c r="FO59" s="47">
        <f t="shared" si="63"/>
        <v>2</v>
      </c>
      <c r="FP59" s="47">
        <f t="shared" si="64"/>
        <v>2</v>
      </c>
      <c r="FQ59" s="47">
        <f t="shared" si="65"/>
        <v>0</v>
      </c>
    </row>
    <row r="60" spans="1:173" x14ac:dyDescent="0.3">
      <c r="D60" s="30">
        <v>7.5</v>
      </c>
      <c r="E60" s="7">
        <f t="shared" si="2"/>
        <v>0</v>
      </c>
      <c r="F60" s="43">
        <f t="shared" si="3"/>
        <v>1</v>
      </c>
      <c r="G60" s="43">
        <f t="shared" si="4"/>
        <v>3</v>
      </c>
      <c r="H60" s="43">
        <f t="shared" si="5"/>
        <v>0</v>
      </c>
      <c r="O60" s="30">
        <v>7.5</v>
      </c>
      <c r="P60" s="47">
        <f t="shared" si="6"/>
        <v>2</v>
      </c>
      <c r="Q60" s="47">
        <f t="shared" si="7"/>
        <v>2</v>
      </c>
      <c r="R60" s="47">
        <f t="shared" si="8"/>
        <v>0</v>
      </c>
      <c r="S60" s="47">
        <f t="shared" si="9"/>
        <v>0</v>
      </c>
      <c r="W60" s="42"/>
      <c r="X60" s="42"/>
      <c r="Z60" s="30">
        <v>7.5</v>
      </c>
      <c r="AA60" s="47">
        <f t="shared" si="10"/>
        <v>2</v>
      </c>
      <c r="AB60" s="47">
        <f t="shared" si="11"/>
        <v>0</v>
      </c>
      <c r="AC60" s="47">
        <f t="shared" si="12"/>
        <v>0</v>
      </c>
      <c r="AD60" s="47">
        <f t="shared" si="13"/>
        <v>1</v>
      </c>
      <c r="AK60" s="30">
        <v>7.5</v>
      </c>
      <c r="AL60" s="47">
        <f t="shared" si="14"/>
        <v>3</v>
      </c>
      <c r="AM60" s="47">
        <f t="shared" si="15"/>
        <v>1</v>
      </c>
      <c r="AN60" s="47">
        <f t="shared" si="16"/>
        <v>0</v>
      </c>
      <c r="AO60" s="47">
        <f t="shared" si="17"/>
        <v>3</v>
      </c>
      <c r="AV60" s="30">
        <v>7.5</v>
      </c>
      <c r="AW60" s="47">
        <f t="shared" si="18"/>
        <v>1</v>
      </c>
      <c r="AX60" s="47">
        <f t="shared" si="19"/>
        <v>7</v>
      </c>
      <c r="AY60" s="47">
        <f t="shared" si="20"/>
        <v>0</v>
      </c>
      <c r="AZ60" s="47">
        <f t="shared" si="21"/>
        <v>9</v>
      </c>
      <c r="BD60" s="16"/>
      <c r="BE60" s="16"/>
      <c r="BF60" s="16"/>
      <c r="BG60" s="30">
        <v>7.5</v>
      </c>
      <c r="BH60" s="47">
        <f t="shared" si="22"/>
        <v>0</v>
      </c>
      <c r="BI60" s="47">
        <f t="shared" si="23"/>
        <v>0</v>
      </c>
      <c r="BJ60" s="47">
        <f t="shared" si="24"/>
        <v>2</v>
      </c>
      <c r="BK60" s="47">
        <f t="shared" si="25"/>
        <v>4</v>
      </c>
      <c r="BL60" s="16"/>
      <c r="BM60" s="16"/>
      <c r="BN60" s="16"/>
      <c r="BQ60" s="30">
        <v>7.5</v>
      </c>
      <c r="BR60" s="47">
        <f t="shared" si="26"/>
        <v>0</v>
      </c>
      <c r="BS60" s="47">
        <f t="shared" si="27"/>
        <v>3</v>
      </c>
      <c r="BT60" s="47">
        <f t="shared" si="28"/>
        <v>0</v>
      </c>
      <c r="BU60" s="47">
        <f t="shared" si="29"/>
        <v>1</v>
      </c>
      <c r="CA60" s="30">
        <v>7.5</v>
      </c>
      <c r="CB60" s="47">
        <f t="shared" si="30"/>
        <v>2</v>
      </c>
      <c r="CC60" s="47">
        <f t="shared" si="31"/>
        <v>1</v>
      </c>
      <c r="CD60" s="47">
        <f t="shared" si="32"/>
        <v>1</v>
      </c>
      <c r="CE60" s="47">
        <f t="shared" si="33"/>
        <v>0</v>
      </c>
      <c r="CL60" s="30">
        <v>7.5</v>
      </c>
      <c r="CM60" s="47">
        <f t="shared" si="34"/>
        <v>0</v>
      </c>
      <c r="CN60" s="47">
        <f t="shared" si="35"/>
        <v>3</v>
      </c>
      <c r="CO60" s="47">
        <f t="shared" si="36"/>
        <v>0</v>
      </c>
      <c r="CP60" s="47">
        <f t="shared" si="37"/>
        <v>0</v>
      </c>
      <c r="CW60" s="30">
        <v>7.5</v>
      </c>
      <c r="CX60" s="47">
        <f t="shared" si="38"/>
        <v>0</v>
      </c>
      <c r="CY60" s="47">
        <f t="shared" si="39"/>
        <v>2</v>
      </c>
      <c r="CZ60" s="47">
        <f t="shared" si="40"/>
        <v>0</v>
      </c>
      <c r="DA60" s="47">
        <f t="shared" si="41"/>
        <v>1</v>
      </c>
      <c r="DH60" s="30">
        <v>7.5</v>
      </c>
      <c r="DI60" s="47">
        <f t="shared" si="42"/>
        <v>0</v>
      </c>
      <c r="DJ60" s="47">
        <f t="shared" si="43"/>
        <v>2</v>
      </c>
      <c r="DK60" s="47">
        <f t="shared" si="44"/>
        <v>2</v>
      </c>
      <c r="DL60" s="47">
        <f t="shared" si="45"/>
        <v>2</v>
      </c>
      <c r="DS60" s="30">
        <v>7.5</v>
      </c>
      <c r="DT60" s="47">
        <f t="shared" si="46"/>
        <v>2</v>
      </c>
      <c r="DU60" s="47">
        <f t="shared" si="47"/>
        <v>0</v>
      </c>
      <c r="DV60" s="47">
        <f t="shared" si="48"/>
        <v>0</v>
      </c>
      <c r="DW60" s="47">
        <f t="shared" si="49"/>
        <v>2</v>
      </c>
      <c r="ED60" s="30">
        <v>7.5</v>
      </c>
      <c r="EE60" s="47">
        <f t="shared" si="50"/>
        <v>2</v>
      </c>
      <c r="EF60" s="47">
        <f t="shared" si="51"/>
        <v>1</v>
      </c>
      <c r="EG60" s="47">
        <f t="shared" si="52"/>
        <v>5</v>
      </c>
      <c r="EH60" s="47">
        <f t="shared" si="53"/>
        <v>0</v>
      </c>
      <c r="EO60" s="30">
        <v>7.5</v>
      </c>
      <c r="EP60" s="47">
        <f t="shared" si="54"/>
        <v>1</v>
      </c>
      <c r="EQ60" s="47">
        <f t="shared" si="55"/>
        <v>1</v>
      </c>
      <c r="ER60" s="47">
        <f t="shared" si="56"/>
        <v>0</v>
      </c>
      <c r="ES60" s="47">
        <f t="shared" si="57"/>
        <v>3</v>
      </c>
      <c r="EZ60" s="30">
        <v>7.5</v>
      </c>
      <c r="FA60" s="47">
        <f t="shared" si="58"/>
        <v>2</v>
      </c>
      <c r="FB60" s="47">
        <f t="shared" si="59"/>
        <v>0</v>
      </c>
      <c r="FC60" s="47">
        <f t="shared" si="60"/>
        <v>0</v>
      </c>
      <c r="FD60" s="47">
        <f t="shared" si="61"/>
        <v>1</v>
      </c>
      <c r="FM60" s="30">
        <v>7.5</v>
      </c>
      <c r="FN60" s="47">
        <f t="shared" si="62"/>
        <v>0</v>
      </c>
      <c r="FO60" s="47">
        <f t="shared" si="63"/>
        <v>0</v>
      </c>
      <c r="FP60" s="47">
        <f t="shared" si="64"/>
        <v>0</v>
      </c>
      <c r="FQ60" s="47">
        <f t="shared" si="65"/>
        <v>1</v>
      </c>
    </row>
    <row r="61" spans="1:173" x14ac:dyDescent="0.3">
      <c r="D61" s="30">
        <v>7</v>
      </c>
      <c r="E61" s="7">
        <f t="shared" si="2"/>
        <v>0</v>
      </c>
      <c r="F61" s="43">
        <f t="shared" si="3"/>
        <v>2</v>
      </c>
      <c r="G61" s="43">
        <f t="shared" si="4"/>
        <v>1</v>
      </c>
      <c r="H61" s="43">
        <f t="shared" si="5"/>
        <v>0</v>
      </c>
      <c r="O61" s="30">
        <v>7</v>
      </c>
      <c r="P61" s="47">
        <f t="shared" si="6"/>
        <v>1</v>
      </c>
      <c r="Q61" s="47">
        <f t="shared" si="7"/>
        <v>2</v>
      </c>
      <c r="R61" s="47">
        <f t="shared" si="8"/>
        <v>1</v>
      </c>
      <c r="S61" s="47">
        <f t="shared" si="9"/>
        <v>3</v>
      </c>
      <c r="W61" s="42"/>
      <c r="X61" s="42"/>
      <c r="Z61" s="30">
        <v>7</v>
      </c>
      <c r="AA61" s="47">
        <f t="shared" si="10"/>
        <v>2</v>
      </c>
      <c r="AB61" s="47">
        <f t="shared" si="11"/>
        <v>1</v>
      </c>
      <c r="AC61" s="47">
        <f t="shared" si="12"/>
        <v>9</v>
      </c>
      <c r="AD61" s="47">
        <f t="shared" si="13"/>
        <v>1</v>
      </c>
      <c r="AK61" s="30">
        <v>7</v>
      </c>
      <c r="AL61" s="47">
        <f t="shared" si="14"/>
        <v>3</v>
      </c>
      <c r="AM61" s="47">
        <f t="shared" si="15"/>
        <v>2</v>
      </c>
      <c r="AN61" s="47">
        <f t="shared" si="16"/>
        <v>1</v>
      </c>
      <c r="AO61" s="47">
        <f t="shared" si="17"/>
        <v>2</v>
      </c>
      <c r="AV61" s="30">
        <v>7</v>
      </c>
      <c r="AW61" s="47">
        <f t="shared" si="18"/>
        <v>3</v>
      </c>
      <c r="AX61" s="47">
        <f t="shared" si="19"/>
        <v>3</v>
      </c>
      <c r="AY61" s="47">
        <f t="shared" si="20"/>
        <v>0</v>
      </c>
      <c r="AZ61" s="47">
        <f t="shared" si="21"/>
        <v>0</v>
      </c>
      <c r="BD61" s="16"/>
      <c r="BE61" s="16"/>
      <c r="BF61" s="16"/>
      <c r="BG61" s="30">
        <v>7</v>
      </c>
      <c r="BH61" s="47">
        <f t="shared" si="22"/>
        <v>0</v>
      </c>
      <c r="BI61" s="47">
        <f t="shared" si="23"/>
        <v>4</v>
      </c>
      <c r="BJ61" s="47">
        <f t="shared" si="24"/>
        <v>6</v>
      </c>
      <c r="BK61" s="47">
        <f t="shared" si="25"/>
        <v>6</v>
      </c>
      <c r="BL61" s="16"/>
      <c r="BM61" s="16"/>
      <c r="BN61" s="16"/>
      <c r="BQ61" s="30">
        <v>7</v>
      </c>
      <c r="BR61" s="47">
        <f t="shared" si="26"/>
        <v>0</v>
      </c>
      <c r="BS61" s="47">
        <f t="shared" si="27"/>
        <v>1</v>
      </c>
      <c r="BT61" s="47">
        <f t="shared" si="28"/>
        <v>0</v>
      </c>
      <c r="BU61" s="47">
        <f t="shared" si="29"/>
        <v>0</v>
      </c>
      <c r="CA61" s="30">
        <v>7</v>
      </c>
      <c r="CB61" s="47">
        <f t="shared" si="30"/>
        <v>1</v>
      </c>
      <c r="CC61" s="47">
        <f t="shared" si="31"/>
        <v>1</v>
      </c>
      <c r="CD61" s="47">
        <f t="shared" si="32"/>
        <v>1</v>
      </c>
      <c r="CE61" s="47">
        <f t="shared" si="33"/>
        <v>5</v>
      </c>
      <c r="CL61" s="30">
        <v>7</v>
      </c>
      <c r="CM61" s="47">
        <f t="shared" si="34"/>
        <v>3</v>
      </c>
      <c r="CN61" s="47">
        <f t="shared" si="35"/>
        <v>2</v>
      </c>
      <c r="CO61" s="47">
        <f t="shared" si="36"/>
        <v>2</v>
      </c>
      <c r="CP61" s="47">
        <f t="shared" si="37"/>
        <v>1</v>
      </c>
      <c r="CW61" s="30">
        <v>7</v>
      </c>
      <c r="CX61" s="47">
        <f t="shared" si="38"/>
        <v>2</v>
      </c>
      <c r="CY61" s="47">
        <f t="shared" si="39"/>
        <v>1</v>
      </c>
      <c r="CZ61" s="47">
        <f t="shared" si="40"/>
        <v>1</v>
      </c>
      <c r="DA61" s="47">
        <f t="shared" si="41"/>
        <v>1</v>
      </c>
      <c r="DH61" s="30">
        <v>7</v>
      </c>
      <c r="DI61" s="47">
        <f t="shared" si="42"/>
        <v>1</v>
      </c>
      <c r="DJ61" s="47">
        <f t="shared" si="43"/>
        <v>4</v>
      </c>
      <c r="DK61" s="47">
        <f t="shared" si="44"/>
        <v>1</v>
      </c>
      <c r="DL61" s="47">
        <f t="shared" si="45"/>
        <v>3</v>
      </c>
      <c r="DS61" s="30">
        <v>7</v>
      </c>
      <c r="DT61" s="47">
        <f t="shared" si="46"/>
        <v>3</v>
      </c>
      <c r="DU61" s="47">
        <f t="shared" si="47"/>
        <v>1</v>
      </c>
      <c r="DV61" s="47">
        <f t="shared" si="48"/>
        <v>4</v>
      </c>
      <c r="DW61" s="47">
        <f t="shared" si="49"/>
        <v>3</v>
      </c>
      <c r="ED61" s="30">
        <v>7</v>
      </c>
      <c r="EE61" s="47">
        <f t="shared" si="50"/>
        <v>2</v>
      </c>
      <c r="EF61" s="47">
        <f t="shared" si="51"/>
        <v>2</v>
      </c>
      <c r="EG61" s="47">
        <f t="shared" si="52"/>
        <v>6</v>
      </c>
      <c r="EH61" s="47">
        <f t="shared" si="53"/>
        <v>2</v>
      </c>
      <c r="EO61" s="30">
        <v>7</v>
      </c>
      <c r="EP61" s="47">
        <f t="shared" si="54"/>
        <v>2</v>
      </c>
      <c r="EQ61" s="47">
        <f t="shared" si="55"/>
        <v>4</v>
      </c>
      <c r="ER61" s="47">
        <f t="shared" si="56"/>
        <v>2</v>
      </c>
      <c r="ES61" s="47">
        <f t="shared" si="57"/>
        <v>0</v>
      </c>
      <c r="EZ61" s="30">
        <v>7</v>
      </c>
      <c r="FA61" s="47">
        <f t="shared" si="58"/>
        <v>2</v>
      </c>
      <c r="FB61" s="47">
        <f t="shared" si="59"/>
        <v>6</v>
      </c>
      <c r="FC61" s="47">
        <f t="shared" si="60"/>
        <v>2</v>
      </c>
      <c r="FD61" s="47">
        <f t="shared" si="61"/>
        <v>2</v>
      </c>
      <c r="FM61" s="30">
        <v>7</v>
      </c>
      <c r="FN61" s="47">
        <f t="shared" si="62"/>
        <v>2</v>
      </c>
      <c r="FO61" s="47">
        <f t="shared" si="63"/>
        <v>3</v>
      </c>
      <c r="FP61" s="47">
        <f t="shared" si="64"/>
        <v>1</v>
      </c>
      <c r="FQ61" s="47">
        <f t="shared" si="65"/>
        <v>3</v>
      </c>
    </row>
    <row r="62" spans="1:173" x14ac:dyDescent="0.3">
      <c r="D62" s="30">
        <v>6.5</v>
      </c>
      <c r="E62" s="7">
        <f t="shared" si="2"/>
        <v>0</v>
      </c>
      <c r="F62" s="43">
        <f t="shared" si="3"/>
        <v>1</v>
      </c>
      <c r="G62" s="43">
        <f t="shared" si="4"/>
        <v>1</v>
      </c>
      <c r="H62" s="43">
        <f t="shared" si="5"/>
        <v>1</v>
      </c>
      <c r="O62" s="30">
        <v>6.5</v>
      </c>
      <c r="P62" s="47">
        <f t="shared" si="6"/>
        <v>0</v>
      </c>
      <c r="Q62" s="47">
        <f t="shared" si="7"/>
        <v>0</v>
      </c>
      <c r="R62" s="47">
        <f t="shared" si="8"/>
        <v>4</v>
      </c>
      <c r="S62" s="47">
        <f t="shared" si="9"/>
        <v>0</v>
      </c>
      <c r="W62" s="42"/>
      <c r="X62" s="42"/>
      <c r="Z62" s="30">
        <v>6.5</v>
      </c>
      <c r="AA62" s="47">
        <f t="shared" si="10"/>
        <v>1</v>
      </c>
      <c r="AB62" s="47">
        <f t="shared" si="11"/>
        <v>0</v>
      </c>
      <c r="AC62" s="47">
        <f t="shared" si="12"/>
        <v>1</v>
      </c>
      <c r="AD62" s="47">
        <f t="shared" si="13"/>
        <v>0</v>
      </c>
      <c r="AK62" s="30">
        <v>6.5</v>
      </c>
      <c r="AL62" s="47">
        <f t="shared" si="14"/>
        <v>4</v>
      </c>
      <c r="AM62" s="47">
        <f t="shared" si="15"/>
        <v>0</v>
      </c>
      <c r="AN62" s="47">
        <f t="shared" si="16"/>
        <v>8</v>
      </c>
      <c r="AO62" s="47">
        <f t="shared" si="17"/>
        <v>6</v>
      </c>
      <c r="AV62" s="30">
        <v>6.5</v>
      </c>
      <c r="AW62" s="47">
        <f t="shared" si="18"/>
        <v>1</v>
      </c>
      <c r="AX62" s="47">
        <f t="shared" si="19"/>
        <v>1</v>
      </c>
      <c r="AY62" s="47">
        <f t="shared" si="20"/>
        <v>0</v>
      </c>
      <c r="AZ62" s="47">
        <f t="shared" si="21"/>
        <v>3</v>
      </c>
      <c r="BD62" s="16"/>
      <c r="BE62" s="16"/>
      <c r="BF62" s="16"/>
      <c r="BG62" s="30">
        <v>6.5</v>
      </c>
      <c r="BH62" s="47">
        <f t="shared" si="22"/>
        <v>0</v>
      </c>
      <c r="BI62" s="47">
        <f t="shared" si="23"/>
        <v>1</v>
      </c>
      <c r="BJ62" s="47">
        <f t="shared" si="24"/>
        <v>0</v>
      </c>
      <c r="BK62" s="47">
        <f t="shared" si="25"/>
        <v>5</v>
      </c>
      <c r="BL62" s="16"/>
      <c r="BM62" s="16"/>
      <c r="BN62" s="16"/>
      <c r="BQ62" s="30">
        <v>6.5</v>
      </c>
      <c r="BR62" s="47">
        <f t="shared" si="26"/>
        <v>1</v>
      </c>
      <c r="BS62" s="47">
        <f t="shared" si="27"/>
        <v>1</v>
      </c>
      <c r="BT62" s="47">
        <f t="shared" si="28"/>
        <v>0</v>
      </c>
      <c r="BU62" s="47">
        <f t="shared" si="29"/>
        <v>0</v>
      </c>
      <c r="CA62" s="30">
        <v>6.5</v>
      </c>
      <c r="CB62" s="47">
        <f t="shared" si="30"/>
        <v>0</v>
      </c>
      <c r="CC62" s="47">
        <f t="shared" si="31"/>
        <v>1</v>
      </c>
      <c r="CD62" s="47">
        <f t="shared" si="32"/>
        <v>1</v>
      </c>
      <c r="CE62" s="47">
        <f t="shared" si="33"/>
        <v>1</v>
      </c>
      <c r="CL62" s="30">
        <v>6.5</v>
      </c>
      <c r="CM62" s="47">
        <f t="shared" si="34"/>
        <v>1</v>
      </c>
      <c r="CN62" s="47">
        <f t="shared" si="35"/>
        <v>1</v>
      </c>
      <c r="CO62" s="47">
        <f t="shared" si="36"/>
        <v>0</v>
      </c>
      <c r="CP62" s="47">
        <f t="shared" si="37"/>
        <v>2</v>
      </c>
      <c r="CW62" s="30">
        <v>6.5</v>
      </c>
      <c r="CX62" s="47">
        <f t="shared" si="38"/>
        <v>1</v>
      </c>
      <c r="CY62" s="47">
        <f t="shared" si="39"/>
        <v>1</v>
      </c>
      <c r="CZ62" s="47">
        <f t="shared" si="40"/>
        <v>0</v>
      </c>
      <c r="DA62" s="47">
        <f t="shared" si="41"/>
        <v>0</v>
      </c>
      <c r="DH62" s="30">
        <v>6.5</v>
      </c>
      <c r="DI62" s="47">
        <f t="shared" si="42"/>
        <v>0</v>
      </c>
      <c r="DJ62" s="47">
        <f t="shared" si="43"/>
        <v>1</v>
      </c>
      <c r="DK62" s="47">
        <f t="shared" si="44"/>
        <v>0</v>
      </c>
      <c r="DL62" s="47">
        <f t="shared" si="45"/>
        <v>4</v>
      </c>
      <c r="DS62" s="30">
        <v>6.5</v>
      </c>
      <c r="DT62" s="47">
        <f t="shared" si="46"/>
        <v>1</v>
      </c>
      <c r="DU62" s="47">
        <f t="shared" si="47"/>
        <v>0</v>
      </c>
      <c r="DV62" s="47">
        <f t="shared" si="48"/>
        <v>3</v>
      </c>
      <c r="DW62" s="47">
        <f t="shared" si="49"/>
        <v>2</v>
      </c>
      <c r="ED62" s="30">
        <v>6.5</v>
      </c>
      <c r="EE62" s="47">
        <f t="shared" si="50"/>
        <v>2</v>
      </c>
      <c r="EF62" s="47">
        <f t="shared" si="51"/>
        <v>2</v>
      </c>
      <c r="EG62" s="47">
        <f t="shared" si="52"/>
        <v>4</v>
      </c>
      <c r="EH62" s="47">
        <f t="shared" si="53"/>
        <v>0</v>
      </c>
      <c r="EO62" s="30">
        <v>6.5</v>
      </c>
      <c r="EP62" s="47">
        <f t="shared" si="54"/>
        <v>4</v>
      </c>
      <c r="EQ62" s="47">
        <f t="shared" si="55"/>
        <v>0</v>
      </c>
      <c r="ER62" s="47">
        <f t="shared" si="56"/>
        <v>2</v>
      </c>
      <c r="ES62" s="47">
        <f t="shared" si="57"/>
        <v>0</v>
      </c>
      <c r="EZ62" s="30">
        <v>6.5</v>
      </c>
      <c r="FA62" s="47">
        <f t="shared" si="58"/>
        <v>3</v>
      </c>
      <c r="FB62" s="47">
        <f t="shared" si="59"/>
        <v>4</v>
      </c>
      <c r="FC62" s="47">
        <f t="shared" si="60"/>
        <v>0</v>
      </c>
      <c r="FD62" s="47">
        <f t="shared" si="61"/>
        <v>3</v>
      </c>
      <c r="FM62" s="30">
        <v>6.5</v>
      </c>
      <c r="FN62" s="47">
        <f t="shared" si="62"/>
        <v>0</v>
      </c>
      <c r="FO62" s="47">
        <f t="shared" si="63"/>
        <v>1</v>
      </c>
      <c r="FP62" s="47">
        <f t="shared" si="64"/>
        <v>0</v>
      </c>
      <c r="FQ62" s="47">
        <f t="shared" si="65"/>
        <v>2</v>
      </c>
    </row>
    <row r="63" spans="1:173" x14ac:dyDescent="0.3">
      <c r="D63" s="30">
        <v>6</v>
      </c>
      <c r="E63" s="7">
        <f t="shared" si="2"/>
        <v>0</v>
      </c>
      <c r="F63" s="43">
        <f t="shared" si="3"/>
        <v>4</v>
      </c>
      <c r="G63" s="43">
        <f t="shared" si="4"/>
        <v>2</v>
      </c>
      <c r="H63" s="43">
        <f t="shared" si="5"/>
        <v>3</v>
      </c>
      <c r="O63" s="30">
        <v>6</v>
      </c>
      <c r="P63" s="47">
        <f t="shared" si="6"/>
        <v>4</v>
      </c>
      <c r="Q63" s="47">
        <f t="shared" si="7"/>
        <v>2</v>
      </c>
      <c r="R63" s="47">
        <f t="shared" si="8"/>
        <v>3</v>
      </c>
      <c r="S63" s="47">
        <f t="shared" si="9"/>
        <v>8</v>
      </c>
      <c r="W63" s="42"/>
      <c r="X63" s="42"/>
      <c r="Z63" s="30">
        <v>6</v>
      </c>
      <c r="AA63" s="47">
        <f t="shared" si="10"/>
        <v>3</v>
      </c>
      <c r="AB63" s="47">
        <f t="shared" si="11"/>
        <v>6</v>
      </c>
      <c r="AC63" s="47">
        <f t="shared" si="12"/>
        <v>1</v>
      </c>
      <c r="AD63" s="47">
        <f t="shared" si="13"/>
        <v>3</v>
      </c>
      <c r="AK63" s="30">
        <v>6</v>
      </c>
      <c r="AL63" s="47">
        <f t="shared" si="14"/>
        <v>2</v>
      </c>
      <c r="AM63" s="47">
        <f t="shared" si="15"/>
        <v>3</v>
      </c>
      <c r="AN63" s="47">
        <f t="shared" si="16"/>
        <v>2</v>
      </c>
      <c r="AO63" s="47">
        <f t="shared" si="17"/>
        <v>2</v>
      </c>
      <c r="AV63" s="30">
        <v>6</v>
      </c>
      <c r="AW63" s="47">
        <f t="shared" si="18"/>
        <v>1</v>
      </c>
      <c r="AX63" s="47">
        <f t="shared" si="19"/>
        <v>1</v>
      </c>
      <c r="AY63" s="47">
        <f t="shared" si="20"/>
        <v>0</v>
      </c>
      <c r="AZ63" s="47">
        <f t="shared" si="21"/>
        <v>2</v>
      </c>
      <c r="BD63" s="16"/>
      <c r="BE63" s="16"/>
      <c r="BF63" s="16"/>
      <c r="BG63" s="30">
        <v>6</v>
      </c>
      <c r="BH63" s="47">
        <f t="shared" si="22"/>
        <v>0</v>
      </c>
      <c r="BI63" s="47">
        <f t="shared" si="23"/>
        <v>1</v>
      </c>
      <c r="BJ63" s="47">
        <f t="shared" si="24"/>
        <v>1</v>
      </c>
      <c r="BK63" s="47">
        <f t="shared" si="25"/>
        <v>2</v>
      </c>
      <c r="BL63" s="16"/>
      <c r="BM63" s="16"/>
      <c r="BN63" s="16"/>
      <c r="BQ63" s="30">
        <v>6</v>
      </c>
      <c r="BR63" s="47">
        <f t="shared" si="26"/>
        <v>5</v>
      </c>
      <c r="BS63" s="47">
        <f t="shared" si="27"/>
        <v>4</v>
      </c>
      <c r="BT63" s="47">
        <f t="shared" si="28"/>
        <v>1</v>
      </c>
      <c r="BU63" s="47">
        <f t="shared" si="29"/>
        <v>0</v>
      </c>
      <c r="CA63" s="30">
        <v>6</v>
      </c>
      <c r="CB63" s="47">
        <f t="shared" si="30"/>
        <v>4</v>
      </c>
      <c r="CC63" s="47">
        <f t="shared" si="31"/>
        <v>0</v>
      </c>
      <c r="CD63" s="47">
        <f t="shared" si="32"/>
        <v>2</v>
      </c>
      <c r="CE63" s="47">
        <f t="shared" si="33"/>
        <v>2</v>
      </c>
      <c r="CL63" s="30">
        <v>6</v>
      </c>
      <c r="CM63" s="47">
        <f t="shared" si="34"/>
        <v>2</v>
      </c>
      <c r="CN63" s="47">
        <f t="shared" si="35"/>
        <v>1</v>
      </c>
      <c r="CO63" s="47">
        <f t="shared" si="36"/>
        <v>3</v>
      </c>
      <c r="CP63" s="47">
        <f t="shared" si="37"/>
        <v>1</v>
      </c>
      <c r="CW63" s="30">
        <v>6</v>
      </c>
      <c r="CX63" s="47">
        <f t="shared" si="38"/>
        <v>2</v>
      </c>
      <c r="CY63" s="47">
        <f t="shared" si="39"/>
        <v>5</v>
      </c>
      <c r="CZ63" s="47">
        <f t="shared" si="40"/>
        <v>1</v>
      </c>
      <c r="DA63" s="47">
        <f t="shared" si="41"/>
        <v>2</v>
      </c>
      <c r="DH63" s="30">
        <v>6</v>
      </c>
      <c r="DI63" s="47">
        <f t="shared" si="42"/>
        <v>5</v>
      </c>
      <c r="DJ63" s="47">
        <f t="shared" si="43"/>
        <v>0</v>
      </c>
      <c r="DK63" s="47">
        <f t="shared" si="44"/>
        <v>2</v>
      </c>
      <c r="DL63" s="47">
        <f t="shared" si="45"/>
        <v>2</v>
      </c>
      <c r="DS63" s="30">
        <v>6</v>
      </c>
      <c r="DT63" s="47">
        <f t="shared" si="46"/>
        <v>1</v>
      </c>
      <c r="DU63" s="47">
        <f t="shared" si="47"/>
        <v>2</v>
      </c>
      <c r="DV63" s="47">
        <f t="shared" si="48"/>
        <v>4</v>
      </c>
      <c r="DW63" s="47">
        <f t="shared" si="49"/>
        <v>0</v>
      </c>
      <c r="ED63" s="30">
        <v>6</v>
      </c>
      <c r="EE63" s="47">
        <f t="shared" si="50"/>
        <v>6</v>
      </c>
      <c r="EF63" s="47">
        <f t="shared" si="51"/>
        <v>4</v>
      </c>
      <c r="EG63" s="47">
        <f t="shared" si="52"/>
        <v>3</v>
      </c>
      <c r="EH63" s="47">
        <f t="shared" si="53"/>
        <v>0</v>
      </c>
      <c r="EO63" s="30">
        <v>6</v>
      </c>
      <c r="EP63" s="47">
        <f t="shared" si="54"/>
        <v>0</v>
      </c>
      <c r="EQ63" s="47">
        <f t="shared" si="55"/>
        <v>2</v>
      </c>
      <c r="ER63" s="47">
        <f t="shared" si="56"/>
        <v>0</v>
      </c>
      <c r="ES63" s="47">
        <f t="shared" si="57"/>
        <v>0</v>
      </c>
      <c r="EZ63" s="30">
        <v>6</v>
      </c>
      <c r="FA63" s="47">
        <f t="shared" si="58"/>
        <v>2</v>
      </c>
      <c r="FB63" s="47">
        <f t="shared" si="59"/>
        <v>8</v>
      </c>
      <c r="FC63" s="47">
        <f t="shared" si="60"/>
        <v>1</v>
      </c>
      <c r="FD63" s="47">
        <f t="shared" si="61"/>
        <v>1</v>
      </c>
      <c r="FM63" s="30">
        <v>6</v>
      </c>
      <c r="FN63" s="47">
        <f t="shared" si="62"/>
        <v>1</v>
      </c>
      <c r="FO63" s="47">
        <f t="shared" si="63"/>
        <v>2</v>
      </c>
      <c r="FP63" s="47">
        <f t="shared" si="64"/>
        <v>2</v>
      </c>
      <c r="FQ63" s="47">
        <f t="shared" si="65"/>
        <v>1</v>
      </c>
    </row>
    <row r="64" spans="1:173" x14ac:dyDescent="0.3">
      <c r="D64" s="30">
        <v>5.5</v>
      </c>
      <c r="E64" s="7">
        <f t="shared" si="2"/>
        <v>0</v>
      </c>
      <c r="F64" s="43">
        <f t="shared" si="3"/>
        <v>0</v>
      </c>
      <c r="G64" s="43">
        <f t="shared" si="4"/>
        <v>4</v>
      </c>
      <c r="H64" s="43">
        <f t="shared" si="5"/>
        <v>1</v>
      </c>
      <c r="O64" s="30">
        <v>5.5</v>
      </c>
      <c r="P64" s="47">
        <f t="shared" si="6"/>
        <v>0</v>
      </c>
      <c r="Q64" s="47">
        <f t="shared" si="7"/>
        <v>0</v>
      </c>
      <c r="R64" s="47">
        <f t="shared" si="8"/>
        <v>0</v>
      </c>
      <c r="S64" s="47">
        <f t="shared" si="9"/>
        <v>0</v>
      </c>
      <c r="W64" s="42"/>
      <c r="X64" s="42"/>
      <c r="Z64" s="30">
        <v>5.5</v>
      </c>
      <c r="AA64" s="47">
        <f t="shared" si="10"/>
        <v>0</v>
      </c>
      <c r="AB64" s="47">
        <f t="shared" si="11"/>
        <v>1</v>
      </c>
      <c r="AC64" s="47">
        <f t="shared" si="12"/>
        <v>1</v>
      </c>
      <c r="AD64" s="47">
        <f t="shared" si="13"/>
        <v>1</v>
      </c>
      <c r="AK64" s="30">
        <v>5.5</v>
      </c>
      <c r="AL64" s="47">
        <f t="shared" si="14"/>
        <v>2</v>
      </c>
      <c r="AM64" s="47">
        <f t="shared" si="15"/>
        <v>1</v>
      </c>
      <c r="AN64" s="47">
        <f t="shared" si="16"/>
        <v>2</v>
      </c>
      <c r="AO64" s="47">
        <f t="shared" si="17"/>
        <v>1</v>
      </c>
      <c r="AV64" s="30">
        <v>5.5</v>
      </c>
      <c r="AW64" s="47">
        <f t="shared" si="18"/>
        <v>1</v>
      </c>
      <c r="AX64" s="47">
        <f t="shared" si="19"/>
        <v>1</v>
      </c>
      <c r="AY64" s="47">
        <f t="shared" si="20"/>
        <v>1</v>
      </c>
      <c r="AZ64" s="47">
        <f t="shared" si="21"/>
        <v>0</v>
      </c>
      <c r="BD64" s="16"/>
      <c r="BE64" s="16"/>
      <c r="BF64" s="16"/>
      <c r="BG64" s="30">
        <v>5.5</v>
      </c>
      <c r="BH64" s="47">
        <f t="shared" si="22"/>
        <v>0</v>
      </c>
      <c r="BI64" s="47">
        <f t="shared" si="23"/>
        <v>3</v>
      </c>
      <c r="BJ64" s="47">
        <f t="shared" si="24"/>
        <v>1</v>
      </c>
      <c r="BK64" s="47">
        <f t="shared" si="25"/>
        <v>5</v>
      </c>
      <c r="BL64" s="16"/>
      <c r="BM64" s="16"/>
      <c r="BN64" s="16"/>
      <c r="BQ64" s="30">
        <v>5.5</v>
      </c>
      <c r="BR64" s="47">
        <f t="shared" si="26"/>
        <v>0</v>
      </c>
      <c r="BS64" s="47">
        <f t="shared" si="27"/>
        <v>1</v>
      </c>
      <c r="BT64" s="47">
        <f t="shared" si="28"/>
        <v>0</v>
      </c>
      <c r="BU64" s="47">
        <f t="shared" si="29"/>
        <v>1</v>
      </c>
      <c r="CA64" s="30">
        <v>5.5</v>
      </c>
      <c r="CB64" s="47">
        <f t="shared" si="30"/>
        <v>4</v>
      </c>
      <c r="CC64" s="47">
        <f t="shared" si="31"/>
        <v>2</v>
      </c>
      <c r="CD64" s="47">
        <f t="shared" si="32"/>
        <v>4</v>
      </c>
      <c r="CE64" s="47">
        <f t="shared" si="33"/>
        <v>0</v>
      </c>
      <c r="CL64" s="30">
        <v>5.5</v>
      </c>
      <c r="CM64" s="47">
        <f t="shared" si="34"/>
        <v>1</v>
      </c>
      <c r="CN64" s="47">
        <f t="shared" si="35"/>
        <v>0</v>
      </c>
      <c r="CO64" s="47">
        <f t="shared" si="36"/>
        <v>0</v>
      </c>
      <c r="CP64" s="47">
        <f t="shared" si="37"/>
        <v>2</v>
      </c>
      <c r="CW64" s="30">
        <v>5.5</v>
      </c>
      <c r="CX64" s="47">
        <f t="shared" si="38"/>
        <v>0</v>
      </c>
      <c r="CY64" s="47">
        <f t="shared" si="39"/>
        <v>1</v>
      </c>
      <c r="CZ64" s="47">
        <f t="shared" si="40"/>
        <v>0</v>
      </c>
      <c r="DA64" s="47">
        <f t="shared" si="41"/>
        <v>1</v>
      </c>
      <c r="DH64" s="30">
        <v>5.5</v>
      </c>
      <c r="DI64" s="47">
        <f t="shared" si="42"/>
        <v>0</v>
      </c>
      <c r="DJ64" s="47">
        <f t="shared" si="43"/>
        <v>1</v>
      </c>
      <c r="DK64" s="47">
        <f t="shared" si="44"/>
        <v>0</v>
      </c>
      <c r="DL64" s="47">
        <f t="shared" si="45"/>
        <v>0</v>
      </c>
      <c r="DS64" s="30">
        <v>5.5</v>
      </c>
      <c r="DT64" s="47">
        <f t="shared" si="46"/>
        <v>0</v>
      </c>
      <c r="DU64" s="47">
        <f t="shared" si="47"/>
        <v>0</v>
      </c>
      <c r="DV64" s="47">
        <f t="shared" si="48"/>
        <v>0</v>
      </c>
      <c r="DW64" s="47">
        <f t="shared" si="49"/>
        <v>2</v>
      </c>
      <c r="ED64" s="30">
        <v>5.5</v>
      </c>
      <c r="EE64" s="47">
        <f t="shared" si="50"/>
        <v>1</v>
      </c>
      <c r="EF64" s="47">
        <f t="shared" si="51"/>
        <v>2</v>
      </c>
      <c r="EG64" s="47">
        <f t="shared" si="52"/>
        <v>0</v>
      </c>
      <c r="EH64" s="47">
        <f t="shared" si="53"/>
        <v>0</v>
      </c>
      <c r="EO64" s="30">
        <v>5.5</v>
      </c>
      <c r="EP64" s="47">
        <f t="shared" si="54"/>
        <v>2</v>
      </c>
      <c r="EQ64" s="47">
        <f t="shared" si="55"/>
        <v>1</v>
      </c>
      <c r="ER64" s="47">
        <f t="shared" si="56"/>
        <v>1</v>
      </c>
      <c r="ES64" s="47">
        <f t="shared" si="57"/>
        <v>0</v>
      </c>
      <c r="EZ64" s="30">
        <v>5.5</v>
      </c>
      <c r="FA64" s="47">
        <f t="shared" si="58"/>
        <v>1</v>
      </c>
      <c r="FB64" s="47">
        <f t="shared" si="59"/>
        <v>6</v>
      </c>
      <c r="FC64" s="47">
        <f t="shared" si="60"/>
        <v>0</v>
      </c>
      <c r="FD64" s="47">
        <f t="shared" si="61"/>
        <v>0</v>
      </c>
      <c r="FM64" s="30">
        <v>5.5</v>
      </c>
      <c r="FN64" s="47">
        <f t="shared" si="62"/>
        <v>0</v>
      </c>
      <c r="FO64" s="47">
        <f t="shared" si="63"/>
        <v>2</v>
      </c>
      <c r="FP64" s="47">
        <f t="shared" si="64"/>
        <v>0</v>
      </c>
      <c r="FQ64" s="47">
        <f t="shared" si="65"/>
        <v>0</v>
      </c>
    </row>
    <row r="65" spans="4:174" x14ac:dyDescent="0.3">
      <c r="D65" s="30">
        <v>5</v>
      </c>
      <c r="E65" s="7">
        <f t="shared" si="2"/>
        <v>4</v>
      </c>
      <c r="F65" s="43">
        <f t="shared" si="3"/>
        <v>3</v>
      </c>
      <c r="G65" s="43">
        <f t="shared" si="4"/>
        <v>3</v>
      </c>
      <c r="H65" s="43">
        <f t="shared" si="5"/>
        <v>1</v>
      </c>
      <c r="O65" s="30">
        <v>5</v>
      </c>
      <c r="P65" s="47">
        <f t="shared" si="6"/>
        <v>0</v>
      </c>
      <c r="Q65" s="47">
        <f t="shared" si="7"/>
        <v>0</v>
      </c>
      <c r="R65" s="47">
        <f t="shared" si="8"/>
        <v>0</v>
      </c>
      <c r="S65" s="47">
        <f t="shared" si="9"/>
        <v>3</v>
      </c>
      <c r="W65" s="42"/>
      <c r="X65" s="42"/>
      <c r="Z65" s="30">
        <v>5</v>
      </c>
      <c r="AA65" s="47">
        <f t="shared" si="10"/>
        <v>2</v>
      </c>
      <c r="AB65" s="47">
        <f t="shared" si="11"/>
        <v>1</v>
      </c>
      <c r="AC65" s="47">
        <f t="shared" si="12"/>
        <v>4</v>
      </c>
      <c r="AD65" s="47">
        <f t="shared" si="13"/>
        <v>1</v>
      </c>
      <c r="AK65" s="30">
        <v>5</v>
      </c>
      <c r="AL65" s="47">
        <f t="shared" si="14"/>
        <v>3</v>
      </c>
      <c r="AM65" s="47">
        <f t="shared" si="15"/>
        <v>2</v>
      </c>
      <c r="AN65" s="47">
        <f t="shared" si="16"/>
        <v>0</v>
      </c>
      <c r="AO65" s="47">
        <f t="shared" si="17"/>
        <v>3</v>
      </c>
      <c r="AV65" s="30">
        <v>5</v>
      </c>
      <c r="AW65" s="47">
        <f t="shared" si="18"/>
        <v>1</v>
      </c>
      <c r="AX65" s="47">
        <f t="shared" si="19"/>
        <v>1</v>
      </c>
      <c r="AY65" s="47">
        <f t="shared" si="20"/>
        <v>0</v>
      </c>
      <c r="AZ65" s="47">
        <f t="shared" si="21"/>
        <v>13</v>
      </c>
      <c r="BD65" s="16"/>
      <c r="BE65" s="16"/>
      <c r="BF65" s="16"/>
      <c r="BG65" s="30">
        <v>5</v>
      </c>
      <c r="BH65" s="47">
        <f t="shared" si="22"/>
        <v>2</v>
      </c>
      <c r="BI65" s="47">
        <f t="shared" si="23"/>
        <v>3</v>
      </c>
      <c r="BJ65" s="47">
        <f t="shared" si="24"/>
        <v>3</v>
      </c>
      <c r="BK65" s="47">
        <f t="shared" si="25"/>
        <v>1</v>
      </c>
      <c r="BL65" s="16"/>
      <c r="BM65" s="16"/>
      <c r="BN65" s="16"/>
      <c r="BQ65" s="30">
        <v>5</v>
      </c>
      <c r="BR65" s="47">
        <f t="shared" si="26"/>
        <v>3</v>
      </c>
      <c r="BS65" s="47">
        <f t="shared" si="27"/>
        <v>0</v>
      </c>
      <c r="BT65" s="47">
        <f t="shared" si="28"/>
        <v>4</v>
      </c>
      <c r="BU65" s="47">
        <f t="shared" si="29"/>
        <v>2</v>
      </c>
      <c r="CA65" s="30">
        <v>5</v>
      </c>
      <c r="CB65" s="47">
        <f t="shared" si="30"/>
        <v>2</v>
      </c>
      <c r="CC65" s="47">
        <f t="shared" si="31"/>
        <v>0</v>
      </c>
      <c r="CD65" s="47">
        <f t="shared" si="32"/>
        <v>4</v>
      </c>
      <c r="CE65" s="47">
        <f t="shared" si="33"/>
        <v>1</v>
      </c>
      <c r="CL65" s="30">
        <v>5</v>
      </c>
      <c r="CM65" s="47">
        <f t="shared" si="34"/>
        <v>1</v>
      </c>
      <c r="CN65" s="47">
        <f t="shared" si="35"/>
        <v>0</v>
      </c>
      <c r="CO65" s="47">
        <f t="shared" si="36"/>
        <v>14</v>
      </c>
      <c r="CP65" s="47">
        <f t="shared" si="37"/>
        <v>6</v>
      </c>
      <c r="CW65" s="30">
        <v>5</v>
      </c>
      <c r="CX65" s="47">
        <f t="shared" si="38"/>
        <v>3</v>
      </c>
      <c r="CY65" s="47">
        <f t="shared" si="39"/>
        <v>1</v>
      </c>
      <c r="CZ65" s="47">
        <f t="shared" si="40"/>
        <v>4</v>
      </c>
      <c r="DA65" s="47">
        <f t="shared" si="41"/>
        <v>1</v>
      </c>
      <c r="DH65" s="30">
        <v>5</v>
      </c>
      <c r="DI65" s="47">
        <f t="shared" si="42"/>
        <v>7</v>
      </c>
      <c r="DJ65" s="47">
        <f t="shared" si="43"/>
        <v>2</v>
      </c>
      <c r="DK65" s="47">
        <f t="shared" si="44"/>
        <v>5</v>
      </c>
      <c r="DL65" s="47">
        <f t="shared" si="45"/>
        <v>5</v>
      </c>
      <c r="DS65" s="30">
        <v>5</v>
      </c>
      <c r="DT65" s="47">
        <f t="shared" si="46"/>
        <v>7</v>
      </c>
      <c r="DU65" s="47">
        <f t="shared" si="47"/>
        <v>0</v>
      </c>
      <c r="DV65" s="47">
        <f t="shared" si="48"/>
        <v>3</v>
      </c>
      <c r="DW65" s="47">
        <f t="shared" si="49"/>
        <v>1</v>
      </c>
      <c r="ED65" s="30">
        <v>5</v>
      </c>
      <c r="EE65" s="47">
        <f t="shared" si="50"/>
        <v>7</v>
      </c>
      <c r="EF65" s="47">
        <f t="shared" si="51"/>
        <v>6</v>
      </c>
      <c r="EG65" s="47">
        <f t="shared" si="52"/>
        <v>1</v>
      </c>
      <c r="EH65" s="47">
        <f t="shared" si="53"/>
        <v>5</v>
      </c>
      <c r="EO65" s="30">
        <v>5</v>
      </c>
      <c r="EP65" s="47">
        <f t="shared" si="54"/>
        <v>13</v>
      </c>
      <c r="EQ65" s="47">
        <f t="shared" si="55"/>
        <v>1</v>
      </c>
      <c r="ER65" s="47">
        <f t="shared" si="56"/>
        <v>2</v>
      </c>
      <c r="ES65" s="47">
        <f t="shared" si="57"/>
        <v>4</v>
      </c>
      <c r="EZ65" s="30">
        <v>5</v>
      </c>
      <c r="FA65" s="47">
        <f t="shared" si="58"/>
        <v>2</v>
      </c>
      <c r="FB65" s="47">
        <f t="shared" si="59"/>
        <v>0</v>
      </c>
      <c r="FC65" s="47">
        <f t="shared" si="60"/>
        <v>1</v>
      </c>
      <c r="FD65" s="47">
        <f t="shared" si="61"/>
        <v>1</v>
      </c>
      <c r="FM65" s="30">
        <v>5</v>
      </c>
      <c r="FN65" s="47">
        <f t="shared" si="62"/>
        <v>2</v>
      </c>
      <c r="FO65" s="47">
        <f t="shared" si="63"/>
        <v>3</v>
      </c>
      <c r="FP65" s="47">
        <f t="shared" si="64"/>
        <v>0</v>
      </c>
      <c r="FQ65" s="47">
        <f t="shared" si="65"/>
        <v>0</v>
      </c>
    </row>
    <row r="66" spans="4:174" x14ac:dyDescent="0.3">
      <c r="D66" s="30">
        <v>4.5</v>
      </c>
      <c r="E66" s="7">
        <f t="shared" si="2"/>
        <v>0</v>
      </c>
      <c r="F66" s="43">
        <f t="shared" si="3"/>
        <v>0</v>
      </c>
      <c r="G66" s="43">
        <f t="shared" si="4"/>
        <v>5</v>
      </c>
      <c r="H66" s="43">
        <f t="shared" si="5"/>
        <v>2</v>
      </c>
      <c r="O66" s="30">
        <v>4.5</v>
      </c>
      <c r="P66" s="47">
        <f t="shared" si="6"/>
        <v>0</v>
      </c>
      <c r="Q66" s="47">
        <f t="shared" si="7"/>
        <v>0</v>
      </c>
      <c r="R66" s="47">
        <f t="shared" si="8"/>
        <v>1</v>
      </c>
      <c r="S66" s="47">
        <f t="shared" si="9"/>
        <v>0</v>
      </c>
      <c r="W66" s="42"/>
      <c r="X66" s="42"/>
      <c r="Z66" s="30">
        <v>4.5</v>
      </c>
      <c r="AA66" s="47">
        <f t="shared" si="10"/>
        <v>1</v>
      </c>
      <c r="AB66" s="47">
        <f t="shared" si="11"/>
        <v>1</v>
      </c>
      <c r="AC66" s="47">
        <f t="shared" si="12"/>
        <v>0</v>
      </c>
      <c r="AD66" s="47">
        <f t="shared" si="13"/>
        <v>1</v>
      </c>
      <c r="AK66" s="30">
        <v>4.5</v>
      </c>
      <c r="AL66" s="47">
        <f t="shared" si="14"/>
        <v>0</v>
      </c>
      <c r="AM66" s="47">
        <f t="shared" si="15"/>
        <v>0</v>
      </c>
      <c r="AN66" s="47">
        <f t="shared" si="16"/>
        <v>0</v>
      </c>
      <c r="AO66" s="47">
        <f t="shared" si="17"/>
        <v>1</v>
      </c>
      <c r="AV66" s="30">
        <v>4.5</v>
      </c>
      <c r="AW66" s="47">
        <f t="shared" si="18"/>
        <v>1</v>
      </c>
      <c r="AX66" s="47">
        <f t="shared" si="19"/>
        <v>2</v>
      </c>
      <c r="AY66" s="47">
        <f t="shared" si="20"/>
        <v>2</v>
      </c>
      <c r="AZ66" s="47">
        <f t="shared" si="21"/>
        <v>1</v>
      </c>
      <c r="BD66" s="16"/>
      <c r="BE66" s="16"/>
      <c r="BF66" s="16"/>
      <c r="BG66" s="30">
        <v>4.5</v>
      </c>
      <c r="BH66" s="47">
        <f t="shared" si="22"/>
        <v>0</v>
      </c>
      <c r="BI66" s="47">
        <f t="shared" si="23"/>
        <v>1</v>
      </c>
      <c r="BJ66" s="47">
        <f t="shared" si="24"/>
        <v>0</v>
      </c>
      <c r="BK66" s="47">
        <f t="shared" si="25"/>
        <v>1</v>
      </c>
      <c r="BL66" s="16"/>
      <c r="BM66" s="16"/>
      <c r="BN66" s="16"/>
      <c r="BQ66" s="30">
        <v>4.5</v>
      </c>
      <c r="BR66" s="47">
        <f t="shared" si="26"/>
        <v>1</v>
      </c>
      <c r="BS66" s="47">
        <f t="shared" si="27"/>
        <v>2</v>
      </c>
      <c r="BT66" s="47">
        <f t="shared" si="28"/>
        <v>5</v>
      </c>
      <c r="BU66" s="47">
        <f t="shared" si="29"/>
        <v>0</v>
      </c>
      <c r="CA66" s="30">
        <v>4.5</v>
      </c>
      <c r="CB66" s="47">
        <f t="shared" si="30"/>
        <v>0</v>
      </c>
      <c r="CC66" s="47">
        <f t="shared" si="31"/>
        <v>2</v>
      </c>
      <c r="CD66" s="47">
        <f t="shared" si="32"/>
        <v>2</v>
      </c>
      <c r="CE66" s="47">
        <f t="shared" si="33"/>
        <v>1</v>
      </c>
      <c r="CL66" s="30">
        <v>4.5</v>
      </c>
      <c r="CM66" s="47">
        <f t="shared" si="34"/>
        <v>1</v>
      </c>
      <c r="CN66" s="47">
        <f t="shared" si="35"/>
        <v>1</v>
      </c>
      <c r="CO66" s="47">
        <f t="shared" si="36"/>
        <v>0</v>
      </c>
      <c r="CP66" s="47">
        <f t="shared" si="37"/>
        <v>1</v>
      </c>
      <c r="CW66" s="30">
        <v>4.5</v>
      </c>
      <c r="CX66" s="47">
        <f t="shared" si="38"/>
        <v>2</v>
      </c>
      <c r="CY66" s="47">
        <f t="shared" si="39"/>
        <v>0</v>
      </c>
      <c r="CZ66" s="47">
        <f t="shared" si="40"/>
        <v>0</v>
      </c>
      <c r="DA66" s="47">
        <f t="shared" si="41"/>
        <v>1</v>
      </c>
      <c r="DH66" s="30">
        <v>4.5</v>
      </c>
      <c r="DI66" s="47">
        <f t="shared" si="42"/>
        <v>1</v>
      </c>
      <c r="DJ66" s="47">
        <f t="shared" si="43"/>
        <v>1</v>
      </c>
      <c r="DK66" s="47">
        <f t="shared" si="44"/>
        <v>0</v>
      </c>
      <c r="DL66" s="47">
        <f t="shared" si="45"/>
        <v>1</v>
      </c>
      <c r="DS66" s="30">
        <v>4.5</v>
      </c>
      <c r="DT66" s="47">
        <f t="shared" si="46"/>
        <v>0</v>
      </c>
      <c r="DU66" s="47">
        <f t="shared" si="47"/>
        <v>0</v>
      </c>
      <c r="DV66" s="47">
        <f t="shared" si="48"/>
        <v>0</v>
      </c>
      <c r="DW66" s="47">
        <f t="shared" si="49"/>
        <v>0</v>
      </c>
      <c r="ED66" s="30">
        <v>4.5</v>
      </c>
      <c r="EE66" s="47">
        <f t="shared" si="50"/>
        <v>0</v>
      </c>
      <c r="EF66" s="47">
        <f t="shared" si="51"/>
        <v>1</v>
      </c>
      <c r="EG66" s="47">
        <f t="shared" si="52"/>
        <v>3</v>
      </c>
      <c r="EH66" s="47">
        <f t="shared" si="53"/>
        <v>0</v>
      </c>
      <c r="EO66" s="30">
        <v>4.5</v>
      </c>
      <c r="EP66" s="47">
        <f t="shared" si="54"/>
        <v>0</v>
      </c>
      <c r="EQ66" s="47">
        <f t="shared" si="55"/>
        <v>2</v>
      </c>
      <c r="ER66" s="47">
        <f t="shared" si="56"/>
        <v>2</v>
      </c>
      <c r="ES66" s="47">
        <f t="shared" si="57"/>
        <v>3</v>
      </c>
      <c r="EZ66" s="30">
        <v>4.5</v>
      </c>
      <c r="FA66" s="47">
        <f t="shared" si="58"/>
        <v>3</v>
      </c>
      <c r="FB66" s="47">
        <f t="shared" si="59"/>
        <v>3</v>
      </c>
      <c r="FC66" s="47">
        <f t="shared" si="60"/>
        <v>1</v>
      </c>
      <c r="FD66" s="47">
        <f t="shared" si="61"/>
        <v>1</v>
      </c>
      <c r="FM66" s="30">
        <v>4.5</v>
      </c>
      <c r="FN66" s="47">
        <f t="shared" si="62"/>
        <v>0</v>
      </c>
      <c r="FO66" s="47">
        <f t="shared" si="63"/>
        <v>0</v>
      </c>
      <c r="FP66" s="47">
        <f t="shared" si="64"/>
        <v>0</v>
      </c>
      <c r="FQ66" s="47">
        <f t="shared" si="65"/>
        <v>1</v>
      </c>
    </row>
    <row r="67" spans="4:174" x14ac:dyDescent="0.3">
      <c r="D67" s="30">
        <v>4</v>
      </c>
      <c r="E67" s="7">
        <f t="shared" si="2"/>
        <v>1</v>
      </c>
      <c r="F67" s="43">
        <f t="shared" si="3"/>
        <v>2</v>
      </c>
      <c r="G67" s="43">
        <f t="shared" si="4"/>
        <v>3</v>
      </c>
      <c r="H67" s="43">
        <f t="shared" si="5"/>
        <v>3</v>
      </c>
      <c r="O67" s="30">
        <v>4</v>
      </c>
      <c r="P67" s="47">
        <f t="shared" si="6"/>
        <v>2</v>
      </c>
      <c r="Q67" s="47">
        <f t="shared" si="7"/>
        <v>0</v>
      </c>
      <c r="R67" s="47">
        <f t="shared" si="8"/>
        <v>3</v>
      </c>
      <c r="S67" s="47">
        <f t="shared" si="9"/>
        <v>2</v>
      </c>
      <c r="W67" s="42"/>
      <c r="X67" s="42"/>
      <c r="Z67" s="30">
        <v>4</v>
      </c>
      <c r="AA67" s="47">
        <f t="shared" si="10"/>
        <v>3</v>
      </c>
      <c r="AB67" s="47">
        <f t="shared" si="11"/>
        <v>0</v>
      </c>
      <c r="AC67" s="47">
        <f t="shared" si="12"/>
        <v>5</v>
      </c>
      <c r="AD67" s="47">
        <f t="shared" si="13"/>
        <v>0</v>
      </c>
      <c r="AK67" s="30">
        <v>4</v>
      </c>
      <c r="AL67" s="47">
        <f t="shared" si="14"/>
        <v>2</v>
      </c>
      <c r="AM67" s="47">
        <f t="shared" si="15"/>
        <v>4</v>
      </c>
      <c r="AN67" s="47">
        <f t="shared" si="16"/>
        <v>6</v>
      </c>
      <c r="AO67" s="47">
        <f t="shared" si="17"/>
        <v>3</v>
      </c>
      <c r="AV67" s="30">
        <v>4</v>
      </c>
      <c r="AW67" s="47">
        <f t="shared" si="18"/>
        <v>3</v>
      </c>
      <c r="AX67" s="47">
        <f t="shared" si="19"/>
        <v>3</v>
      </c>
      <c r="AY67" s="47">
        <f t="shared" si="20"/>
        <v>3</v>
      </c>
      <c r="AZ67" s="47">
        <f t="shared" si="21"/>
        <v>0</v>
      </c>
      <c r="BD67" s="16"/>
      <c r="BE67" s="16"/>
      <c r="BF67" s="16"/>
      <c r="BG67" s="30">
        <v>4</v>
      </c>
      <c r="BH67" s="47">
        <f t="shared" si="22"/>
        <v>0</v>
      </c>
      <c r="BI67" s="47">
        <f t="shared" si="23"/>
        <v>3</v>
      </c>
      <c r="BJ67" s="47">
        <f t="shared" si="24"/>
        <v>1</v>
      </c>
      <c r="BK67" s="47">
        <f t="shared" si="25"/>
        <v>1</v>
      </c>
      <c r="BL67" s="16"/>
      <c r="BM67" s="16"/>
      <c r="BN67" s="16"/>
      <c r="BQ67" s="30">
        <v>4</v>
      </c>
      <c r="BR67" s="47">
        <f t="shared" si="26"/>
        <v>3</v>
      </c>
      <c r="BS67" s="47">
        <f t="shared" si="27"/>
        <v>1</v>
      </c>
      <c r="BT67" s="47">
        <f t="shared" si="28"/>
        <v>2</v>
      </c>
      <c r="BU67" s="47">
        <f t="shared" si="29"/>
        <v>2</v>
      </c>
      <c r="CA67" s="30">
        <v>4</v>
      </c>
      <c r="CB67" s="47">
        <f t="shared" si="30"/>
        <v>1</v>
      </c>
      <c r="CC67" s="47">
        <f t="shared" si="31"/>
        <v>0</v>
      </c>
      <c r="CD67" s="47">
        <f t="shared" si="32"/>
        <v>4</v>
      </c>
      <c r="CE67" s="47">
        <f t="shared" si="33"/>
        <v>3</v>
      </c>
      <c r="CL67" s="30">
        <v>4</v>
      </c>
      <c r="CM67" s="47">
        <f t="shared" si="34"/>
        <v>0</v>
      </c>
      <c r="CN67" s="47">
        <f t="shared" si="35"/>
        <v>2</v>
      </c>
      <c r="CO67" s="47">
        <f t="shared" si="36"/>
        <v>6</v>
      </c>
      <c r="CP67" s="47">
        <f t="shared" si="37"/>
        <v>4</v>
      </c>
      <c r="CW67" s="30">
        <v>4</v>
      </c>
      <c r="CX67" s="47">
        <f t="shared" si="38"/>
        <v>1</v>
      </c>
      <c r="CY67" s="47">
        <f t="shared" si="39"/>
        <v>0</v>
      </c>
      <c r="CZ67" s="47">
        <f t="shared" si="40"/>
        <v>0</v>
      </c>
      <c r="DA67" s="47">
        <f t="shared" si="41"/>
        <v>1</v>
      </c>
      <c r="DH67" s="30">
        <v>4</v>
      </c>
      <c r="DI67" s="47">
        <f t="shared" si="42"/>
        <v>4</v>
      </c>
      <c r="DJ67" s="47">
        <f t="shared" si="43"/>
        <v>2</v>
      </c>
      <c r="DK67" s="47">
        <f t="shared" si="44"/>
        <v>2</v>
      </c>
      <c r="DL67" s="47">
        <f t="shared" si="45"/>
        <v>0</v>
      </c>
      <c r="DS67" s="30">
        <v>4</v>
      </c>
      <c r="DT67" s="47">
        <f t="shared" si="46"/>
        <v>2</v>
      </c>
      <c r="DU67" s="47">
        <f t="shared" si="47"/>
        <v>0</v>
      </c>
      <c r="DV67" s="47">
        <f t="shared" si="48"/>
        <v>8</v>
      </c>
      <c r="DW67" s="47">
        <f t="shared" si="49"/>
        <v>1</v>
      </c>
      <c r="ED67" s="30">
        <v>4</v>
      </c>
      <c r="EE67" s="47">
        <f t="shared" si="50"/>
        <v>1</v>
      </c>
      <c r="EF67" s="47">
        <f t="shared" si="51"/>
        <v>3</v>
      </c>
      <c r="EG67" s="47">
        <f t="shared" si="52"/>
        <v>3</v>
      </c>
      <c r="EH67" s="47">
        <f t="shared" si="53"/>
        <v>2</v>
      </c>
      <c r="EO67" s="30">
        <v>4</v>
      </c>
      <c r="EP67" s="47">
        <f t="shared" si="54"/>
        <v>7</v>
      </c>
      <c r="EQ67" s="47">
        <f t="shared" si="55"/>
        <v>1</v>
      </c>
      <c r="ER67" s="47">
        <f t="shared" si="56"/>
        <v>4</v>
      </c>
      <c r="ES67" s="47">
        <f t="shared" si="57"/>
        <v>3</v>
      </c>
      <c r="EZ67" s="30">
        <v>4</v>
      </c>
      <c r="FA67" s="47">
        <f t="shared" si="58"/>
        <v>4</v>
      </c>
      <c r="FB67" s="47">
        <f t="shared" si="59"/>
        <v>0</v>
      </c>
      <c r="FC67" s="47">
        <f t="shared" si="60"/>
        <v>1</v>
      </c>
      <c r="FD67" s="47">
        <f t="shared" si="61"/>
        <v>3</v>
      </c>
      <c r="FM67" s="30">
        <v>4</v>
      </c>
      <c r="FN67" s="47">
        <f t="shared" si="62"/>
        <v>2</v>
      </c>
      <c r="FO67" s="47">
        <f t="shared" si="63"/>
        <v>2</v>
      </c>
      <c r="FP67" s="47">
        <f t="shared" si="64"/>
        <v>2</v>
      </c>
      <c r="FQ67" s="47">
        <f t="shared" si="65"/>
        <v>3</v>
      </c>
    </row>
    <row r="68" spans="4:174" x14ac:dyDescent="0.3">
      <c r="D68" s="30">
        <v>3.5</v>
      </c>
      <c r="E68" s="7">
        <f t="shared" si="2"/>
        <v>1</v>
      </c>
      <c r="F68" s="43">
        <f t="shared" si="3"/>
        <v>0</v>
      </c>
      <c r="G68" s="43">
        <f t="shared" si="4"/>
        <v>5</v>
      </c>
      <c r="H68" s="43">
        <f t="shared" si="5"/>
        <v>2</v>
      </c>
      <c r="O68" s="30">
        <v>3.5</v>
      </c>
      <c r="P68" s="47">
        <f t="shared" si="6"/>
        <v>0</v>
      </c>
      <c r="Q68" s="47">
        <f t="shared" si="7"/>
        <v>0</v>
      </c>
      <c r="R68" s="47">
        <f t="shared" si="8"/>
        <v>0</v>
      </c>
      <c r="S68" s="47">
        <f t="shared" si="9"/>
        <v>0</v>
      </c>
      <c r="W68" s="42"/>
      <c r="X68" s="42"/>
      <c r="Z68" s="30">
        <v>3.5</v>
      </c>
      <c r="AA68" s="47">
        <f t="shared" si="10"/>
        <v>0</v>
      </c>
      <c r="AB68" s="47">
        <f t="shared" si="11"/>
        <v>2</v>
      </c>
      <c r="AC68" s="47">
        <f t="shared" si="12"/>
        <v>2</v>
      </c>
      <c r="AD68" s="47">
        <f t="shared" si="13"/>
        <v>3</v>
      </c>
      <c r="AK68" s="30">
        <v>3.5</v>
      </c>
      <c r="AL68" s="47">
        <f t="shared" si="14"/>
        <v>1</v>
      </c>
      <c r="AM68" s="47">
        <f t="shared" si="15"/>
        <v>1</v>
      </c>
      <c r="AN68" s="47">
        <f t="shared" si="16"/>
        <v>0</v>
      </c>
      <c r="AO68" s="47">
        <f t="shared" si="17"/>
        <v>1</v>
      </c>
      <c r="AV68" s="30">
        <v>3.5</v>
      </c>
      <c r="AW68" s="47">
        <f t="shared" si="18"/>
        <v>3</v>
      </c>
      <c r="AX68" s="47">
        <f t="shared" si="19"/>
        <v>1</v>
      </c>
      <c r="AY68" s="47">
        <f t="shared" si="20"/>
        <v>2</v>
      </c>
      <c r="AZ68" s="47">
        <f t="shared" si="21"/>
        <v>1</v>
      </c>
      <c r="BD68" s="16"/>
      <c r="BE68" s="16"/>
      <c r="BF68" s="16"/>
      <c r="BG68" s="30">
        <v>3.5</v>
      </c>
      <c r="BH68" s="47">
        <f t="shared" si="22"/>
        <v>0</v>
      </c>
      <c r="BI68" s="47">
        <f t="shared" si="23"/>
        <v>0</v>
      </c>
      <c r="BJ68" s="47">
        <f t="shared" si="24"/>
        <v>0</v>
      </c>
      <c r="BK68" s="47">
        <f t="shared" si="25"/>
        <v>2</v>
      </c>
      <c r="BL68" s="16"/>
      <c r="BM68" s="16"/>
      <c r="BN68" s="16"/>
      <c r="BQ68" s="30">
        <v>3.5</v>
      </c>
      <c r="BR68" s="47">
        <f t="shared" si="26"/>
        <v>1</v>
      </c>
      <c r="BS68" s="47">
        <f t="shared" si="27"/>
        <v>1</v>
      </c>
      <c r="BT68" s="47">
        <f t="shared" si="28"/>
        <v>7</v>
      </c>
      <c r="BU68" s="47">
        <f t="shared" si="29"/>
        <v>0</v>
      </c>
      <c r="CA68" s="30">
        <v>3.5</v>
      </c>
      <c r="CB68" s="47">
        <f t="shared" si="30"/>
        <v>3</v>
      </c>
      <c r="CC68" s="47">
        <f t="shared" si="31"/>
        <v>0</v>
      </c>
      <c r="CD68" s="47">
        <f t="shared" si="32"/>
        <v>0</v>
      </c>
      <c r="CE68" s="47">
        <f t="shared" si="33"/>
        <v>2</v>
      </c>
      <c r="CL68" s="30">
        <v>3.5</v>
      </c>
      <c r="CM68" s="47">
        <f t="shared" si="34"/>
        <v>0</v>
      </c>
      <c r="CN68" s="47">
        <f t="shared" si="35"/>
        <v>1</v>
      </c>
      <c r="CO68" s="47">
        <f t="shared" si="36"/>
        <v>0</v>
      </c>
      <c r="CP68" s="47">
        <f t="shared" si="37"/>
        <v>2</v>
      </c>
      <c r="CW68" s="30">
        <v>3.5</v>
      </c>
      <c r="CX68" s="47">
        <f t="shared" si="38"/>
        <v>3</v>
      </c>
      <c r="CY68" s="47">
        <f t="shared" si="39"/>
        <v>0</v>
      </c>
      <c r="CZ68" s="47">
        <f t="shared" si="40"/>
        <v>0</v>
      </c>
      <c r="DA68" s="47">
        <f t="shared" si="41"/>
        <v>0</v>
      </c>
      <c r="DH68" s="30">
        <v>3.5</v>
      </c>
      <c r="DI68" s="47">
        <f t="shared" si="42"/>
        <v>2</v>
      </c>
      <c r="DJ68" s="47">
        <f t="shared" si="43"/>
        <v>7</v>
      </c>
      <c r="DK68" s="47">
        <f t="shared" si="44"/>
        <v>0</v>
      </c>
      <c r="DL68" s="47">
        <f t="shared" si="45"/>
        <v>0</v>
      </c>
      <c r="DS68" s="30">
        <v>3.5</v>
      </c>
      <c r="DT68" s="47">
        <f t="shared" si="46"/>
        <v>1</v>
      </c>
      <c r="DU68" s="47">
        <f t="shared" si="47"/>
        <v>0</v>
      </c>
      <c r="DV68" s="47">
        <f t="shared" si="48"/>
        <v>0</v>
      </c>
      <c r="DW68" s="47">
        <f t="shared" si="49"/>
        <v>2</v>
      </c>
      <c r="ED68" s="30">
        <v>3.5</v>
      </c>
      <c r="EE68" s="47">
        <f t="shared" si="50"/>
        <v>3</v>
      </c>
      <c r="EF68" s="47">
        <f t="shared" si="51"/>
        <v>1</v>
      </c>
      <c r="EG68" s="47">
        <f t="shared" si="52"/>
        <v>0</v>
      </c>
      <c r="EH68" s="47">
        <f t="shared" si="53"/>
        <v>0</v>
      </c>
      <c r="EO68" s="30">
        <v>3.5</v>
      </c>
      <c r="EP68" s="47">
        <f t="shared" si="54"/>
        <v>7</v>
      </c>
      <c r="EQ68" s="47">
        <f t="shared" si="55"/>
        <v>1</v>
      </c>
      <c r="ER68" s="47">
        <f t="shared" si="56"/>
        <v>3</v>
      </c>
      <c r="ES68" s="47">
        <f t="shared" si="57"/>
        <v>2</v>
      </c>
      <c r="EZ68" s="30">
        <v>3.5</v>
      </c>
      <c r="FA68" s="47">
        <f t="shared" si="58"/>
        <v>4</v>
      </c>
      <c r="FB68" s="47">
        <f t="shared" si="59"/>
        <v>0</v>
      </c>
      <c r="FC68" s="47">
        <f t="shared" si="60"/>
        <v>0</v>
      </c>
      <c r="FD68" s="47">
        <f t="shared" si="61"/>
        <v>0</v>
      </c>
      <c r="FM68" s="30">
        <v>3.5</v>
      </c>
      <c r="FN68" s="47">
        <f t="shared" si="62"/>
        <v>0</v>
      </c>
      <c r="FO68" s="47">
        <f t="shared" si="63"/>
        <v>1</v>
      </c>
      <c r="FP68" s="47">
        <f t="shared" si="64"/>
        <v>0</v>
      </c>
      <c r="FQ68" s="47">
        <f t="shared" si="65"/>
        <v>1</v>
      </c>
    </row>
    <row r="69" spans="4:174" x14ac:dyDescent="0.3">
      <c r="D69" s="30">
        <v>3</v>
      </c>
      <c r="E69" s="7">
        <f t="shared" si="2"/>
        <v>3</v>
      </c>
      <c r="F69" s="43">
        <f t="shared" si="3"/>
        <v>3</v>
      </c>
      <c r="G69" s="43">
        <f t="shared" si="4"/>
        <v>8</v>
      </c>
      <c r="H69" s="43">
        <f t="shared" si="5"/>
        <v>2</v>
      </c>
      <c r="O69" s="30">
        <v>3</v>
      </c>
      <c r="P69" s="47">
        <f t="shared" si="6"/>
        <v>1</v>
      </c>
      <c r="Q69" s="47">
        <f t="shared" si="7"/>
        <v>0</v>
      </c>
      <c r="R69" s="47">
        <f t="shared" si="8"/>
        <v>1</v>
      </c>
      <c r="S69" s="47">
        <f t="shared" si="9"/>
        <v>4</v>
      </c>
      <c r="W69" s="42"/>
      <c r="X69" s="42"/>
      <c r="Z69" s="30">
        <v>3</v>
      </c>
      <c r="AA69" s="47">
        <f t="shared" si="10"/>
        <v>4</v>
      </c>
      <c r="AB69" s="47">
        <f t="shared" si="11"/>
        <v>4</v>
      </c>
      <c r="AC69" s="47">
        <f t="shared" si="12"/>
        <v>4</v>
      </c>
      <c r="AD69" s="47">
        <f t="shared" si="13"/>
        <v>3</v>
      </c>
      <c r="AK69" s="30">
        <v>3</v>
      </c>
      <c r="AL69" s="47">
        <f t="shared" si="14"/>
        <v>0</v>
      </c>
      <c r="AM69" s="47">
        <f t="shared" si="15"/>
        <v>7</v>
      </c>
      <c r="AN69" s="47">
        <f t="shared" si="16"/>
        <v>1</v>
      </c>
      <c r="AO69" s="47">
        <f t="shared" si="17"/>
        <v>2</v>
      </c>
      <c r="AV69" s="30">
        <v>3</v>
      </c>
      <c r="AW69" s="47">
        <f t="shared" si="18"/>
        <v>0</v>
      </c>
      <c r="AX69" s="47">
        <f t="shared" si="19"/>
        <v>1</v>
      </c>
      <c r="AY69" s="47">
        <f t="shared" si="20"/>
        <v>0</v>
      </c>
      <c r="AZ69" s="47">
        <f t="shared" si="21"/>
        <v>0</v>
      </c>
      <c r="BD69" s="16"/>
      <c r="BE69" s="16"/>
      <c r="BF69" s="16"/>
      <c r="BG69" s="30">
        <v>3</v>
      </c>
      <c r="BH69" s="47">
        <f t="shared" si="22"/>
        <v>2</v>
      </c>
      <c r="BI69" s="47">
        <f t="shared" si="23"/>
        <v>1</v>
      </c>
      <c r="BJ69" s="47">
        <f t="shared" si="24"/>
        <v>0</v>
      </c>
      <c r="BK69" s="47">
        <f t="shared" si="25"/>
        <v>0</v>
      </c>
      <c r="BL69" s="16"/>
      <c r="BM69" s="16"/>
      <c r="BN69" s="16"/>
      <c r="BQ69" s="30">
        <v>3</v>
      </c>
      <c r="BR69" s="47">
        <f t="shared" si="26"/>
        <v>4</v>
      </c>
      <c r="BS69" s="47">
        <f t="shared" si="27"/>
        <v>2</v>
      </c>
      <c r="BT69" s="47">
        <f t="shared" si="28"/>
        <v>5</v>
      </c>
      <c r="BU69" s="47">
        <f t="shared" si="29"/>
        <v>3</v>
      </c>
      <c r="CA69" s="30">
        <v>3</v>
      </c>
      <c r="CB69" s="47">
        <f t="shared" si="30"/>
        <v>2</v>
      </c>
      <c r="CC69" s="47">
        <f t="shared" si="31"/>
        <v>0</v>
      </c>
      <c r="CD69" s="47">
        <f t="shared" si="32"/>
        <v>0</v>
      </c>
      <c r="CE69" s="47">
        <f t="shared" si="33"/>
        <v>2</v>
      </c>
      <c r="CL69" s="30">
        <v>3</v>
      </c>
      <c r="CM69" s="47">
        <f t="shared" si="34"/>
        <v>1</v>
      </c>
      <c r="CN69" s="47">
        <f t="shared" si="35"/>
        <v>1</v>
      </c>
      <c r="CO69" s="47">
        <f t="shared" si="36"/>
        <v>1</v>
      </c>
      <c r="CP69" s="47">
        <f t="shared" si="37"/>
        <v>4</v>
      </c>
      <c r="CW69" s="30">
        <v>3</v>
      </c>
      <c r="CX69" s="47">
        <f t="shared" si="38"/>
        <v>4</v>
      </c>
      <c r="CY69" s="47">
        <f t="shared" si="39"/>
        <v>0</v>
      </c>
      <c r="CZ69" s="47">
        <f t="shared" si="40"/>
        <v>11</v>
      </c>
      <c r="DA69" s="47">
        <f t="shared" si="41"/>
        <v>0</v>
      </c>
      <c r="DH69" s="30">
        <v>3</v>
      </c>
      <c r="DI69" s="47">
        <f t="shared" si="42"/>
        <v>2</v>
      </c>
      <c r="DJ69" s="47">
        <f t="shared" si="43"/>
        <v>4</v>
      </c>
      <c r="DK69" s="47">
        <f t="shared" si="44"/>
        <v>7</v>
      </c>
      <c r="DL69" s="47">
        <f t="shared" si="45"/>
        <v>0</v>
      </c>
      <c r="DS69" s="30">
        <v>3</v>
      </c>
      <c r="DT69" s="47">
        <f t="shared" si="46"/>
        <v>5</v>
      </c>
      <c r="DU69" s="47">
        <f t="shared" si="47"/>
        <v>3</v>
      </c>
      <c r="DV69" s="47">
        <f t="shared" si="48"/>
        <v>1</v>
      </c>
      <c r="DW69" s="47">
        <f t="shared" si="49"/>
        <v>4</v>
      </c>
      <c r="ED69" s="30">
        <v>3</v>
      </c>
      <c r="EE69" s="47">
        <f t="shared" si="50"/>
        <v>1</v>
      </c>
      <c r="EF69" s="47">
        <f t="shared" si="51"/>
        <v>1</v>
      </c>
      <c r="EG69" s="47">
        <f t="shared" si="52"/>
        <v>1</v>
      </c>
      <c r="EH69" s="47">
        <f t="shared" si="53"/>
        <v>4</v>
      </c>
      <c r="EO69" s="30">
        <v>3</v>
      </c>
      <c r="EP69" s="47">
        <f t="shared" si="54"/>
        <v>1</v>
      </c>
      <c r="EQ69" s="47">
        <f t="shared" si="55"/>
        <v>1</v>
      </c>
      <c r="ER69" s="47">
        <f t="shared" si="56"/>
        <v>3</v>
      </c>
      <c r="ES69" s="47">
        <f t="shared" si="57"/>
        <v>3</v>
      </c>
      <c r="EZ69" s="30">
        <v>3</v>
      </c>
      <c r="FA69" s="47">
        <f t="shared" si="58"/>
        <v>2</v>
      </c>
      <c r="FB69" s="47">
        <f t="shared" si="59"/>
        <v>0</v>
      </c>
      <c r="FC69" s="47">
        <f t="shared" si="60"/>
        <v>0</v>
      </c>
      <c r="FD69" s="47">
        <f t="shared" si="61"/>
        <v>1</v>
      </c>
      <c r="FM69" s="30">
        <v>3</v>
      </c>
      <c r="FN69" s="47">
        <f t="shared" si="62"/>
        <v>5</v>
      </c>
      <c r="FO69" s="47">
        <f t="shared" si="63"/>
        <v>1</v>
      </c>
      <c r="FP69" s="47">
        <f t="shared" si="64"/>
        <v>1</v>
      </c>
      <c r="FQ69" s="47">
        <f t="shared" si="65"/>
        <v>5</v>
      </c>
    </row>
    <row r="70" spans="4:174" x14ac:dyDescent="0.3">
      <c r="D70" s="30">
        <v>2.5</v>
      </c>
      <c r="E70" s="7">
        <f t="shared" si="2"/>
        <v>1</v>
      </c>
      <c r="F70" s="43">
        <f t="shared" si="3"/>
        <v>0</v>
      </c>
      <c r="G70" s="43">
        <f t="shared" si="4"/>
        <v>0</v>
      </c>
      <c r="H70" s="43">
        <f t="shared" si="5"/>
        <v>1</v>
      </c>
      <c r="O70" s="30">
        <v>2.5</v>
      </c>
      <c r="P70" s="47">
        <f t="shared" si="6"/>
        <v>2</v>
      </c>
      <c r="Q70" s="47">
        <f t="shared" si="7"/>
        <v>0</v>
      </c>
      <c r="R70" s="47">
        <f t="shared" si="8"/>
        <v>4</v>
      </c>
      <c r="S70" s="47">
        <f t="shared" si="9"/>
        <v>1</v>
      </c>
      <c r="W70" s="42"/>
      <c r="X70" s="42"/>
      <c r="Z70" s="30">
        <v>2.5</v>
      </c>
      <c r="AA70" s="47">
        <f t="shared" si="10"/>
        <v>0</v>
      </c>
      <c r="AB70" s="47">
        <f t="shared" si="11"/>
        <v>0</v>
      </c>
      <c r="AC70" s="47">
        <f t="shared" si="12"/>
        <v>2</v>
      </c>
      <c r="AD70" s="47">
        <f t="shared" si="13"/>
        <v>3</v>
      </c>
      <c r="AK70" s="30">
        <v>2.5</v>
      </c>
      <c r="AL70" s="47">
        <f t="shared" si="14"/>
        <v>2</v>
      </c>
      <c r="AM70" s="47">
        <f t="shared" si="15"/>
        <v>2</v>
      </c>
      <c r="AN70" s="47">
        <f t="shared" si="16"/>
        <v>0</v>
      </c>
      <c r="AO70" s="47">
        <f t="shared" si="17"/>
        <v>1</v>
      </c>
      <c r="AV70" s="30">
        <v>2.5</v>
      </c>
      <c r="AW70" s="47">
        <f t="shared" si="18"/>
        <v>0</v>
      </c>
      <c r="AX70" s="47">
        <f t="shared" si="19"/>
        <v>0</v>
      </c>
      <c r="AY70" s="47">
        <f t="shared" si="20"/>
        <v>2</v>
      </c>
      <c r="AZ70" s="47">
        <f t="shared" si="21"/>
        <v>4</v>
      </c>
      <c r="BD70" s="16"/>
      <c r="BE70" s="16"/>
      <c r="BF70" s="16"/>
      <c r="BG70" s="30">
        <v>2.5</v>
      </c>
      <c r="BH70" s="47">
        <f t="shared" si="22"/>
        <v>0</v>
      </c>
      <c r="BI70" s="47">
        <f t="shared" si="23"/>
        <v>2</v>
      </c>
      <c r="BJ70" s="47">
        <f t="shared" si="24"/>
        <v>0</v>
      </c>
      <c r="BK70" s="47">
        <f t="shared" si="25"/>
        <v>1</v>
      </c>
      <c r="BL70" s="16"/>
      <c r="BM70" s="16"/>
      <c r="BN70" s="16"/>
      <c r="BQ70" s="30">
        <v>2.5</v>
      </c>
      <c r="BR70" s="47">
        <f t="shared" si="26"/>
        <v>0</v>
      </c>
      <c r="BS70" s="47">
        <f t="shared" si="27"/>
        <v>0</v>
      </c>
      <c r="BT70" s="47">
        <f t="shared" si="28"/>
        <v>0</v>
      </c>
      <c r="BU70" s="47">
        <f t="shared" si="29"/>
        <v>0</v>
      </c>
      <c r="CA70" s="30">
        <v>2.5</v>
      </c>
      <c r="CB70" s="47">
        <f t="shared" si="30"/>
        <v>0</v>
      </c>
      <c r="CC70" s="47">
        <f t="shared" si="31"/>
        <v>0</v>
      </c>
      <c r="CD70" s="47">
        <f t="shared" si="32"/>
        <v>3</v>
      </c>
      <c r="CE70" s="47">
        <f t="shared" si="33"/>
        <v>3</v>
      </c>
      <c r="CL70" s="30">
        <v>2.5</v>
      </c>
      <c r="CM70" s="47">
        <f t="shared" si="34"/>
        <v>0</v>
      </c>
      <c r="CN70" s="47">
        <f t="shared" si="35"/>
        <v>1</v>
      </c>
      <c r="CO70" s="47">
        <f t="shared" si="36"/>
        <v>0</v>
      </c>
      <c r="CP70" s="47">
        <f t="shared" si="37"/>
        <v>5</v>
      </c>
      <c r="CW70" s="30">
        <v>2.5</v>
      </c>
      <c r="CX70" s="47">
        <f t="shared" si="38"/>
        <v>5</v>
      </c>
      <c r="CY70" s="47">
        <f t="shared" si="39"/>
        <v>0</v>
      </c>
      <c r="CZ70" s="47">
        <f t="shared" si="40"/>
        <v>0</v>
      </c>
      <c r="DA70" s="47">
        <f t="shared" si="41"/>
        <v>1</v>
      </c>
      <c r="DH70" s="30">
        <v>2.5</v>
      </c>
      <c r="DI70" s="47">
        <f t="shared" si="42"/>
        <v>2</v>
      </c>
      <c r="DJ70" s="47">
        <f t="shared" si="43"/>
        <v>1</v>
      </c>
      <c r="DK70" s="47">
        <f t="shared" si="44"/>
        <v>0</v>
      </c>
      <c r="DL70" s="47">
        <f t="shared" si="45"/>
        <v>1</v>
      </c>
      <c r="DS70" s="30">
        <v>2.5</v>
      </c>
      <c r="DT70" s="47">
        <f t="shared" si="46"/>
        <v>2</v>
      </c>
      <c r="DU70" s="47">
        <f t="shared" si="47"/>
        <v>0</v>
      </c>
      <c r="DV70" s="47">
        <f t="shared" si="48"/>
        <v>0</v>
      </c>
      <c r="DW70" s="47">
        <f t="shared" si="49"/>
        <v>4</v>
      </c>
      <c r="ED70" s="30">
        <v>2.5</v>
      </c>
      <c r="EE70" s="47">
        <f t="shared" si="50"/>
        <v>2</v>
      </c>
      <c r="EF70" s="47">
        <f t="shared" si="51"/>
        <v>1</v>
      </c>
      <c r="EG70" s="47">
        <f t="shared" si="52"/>
        <v>0</v>
      </c>
      <c r="EH70" s="47">
        <f t="shared" si="53"/>
        <v>0</v>
      </c>
      <c r="EO70" s="30">
        <v>2.5</v>
      </c>
      <c r="EP70" s="47">
        <f t="shared" si="54"/>
        <v>0</v>
      </c>
      <c r="EQ70" s="47">
        <f t="shared" si="55"/>
        <v>0</v>
      </c>
      <c r="ER70" s="47">
        <f t="shared" si="56"/>
        <v>5</v>
      </c>
      <c r="ES70" s="47">
        <f t="shared" si="57"/>
        <v>1</v>
      </c>
      <c r="EZ70" s="30">
        <v>2.5</v>
      </c>
      <c r="FA70" s="47">
        <f t="shared" si="58"/>
        <v>2</v>
      </c>
      <c r="FB70" s="47">
        <f t="shared" si="59"/>
        <v>2</v>
      </c>
      <c r="FC70" s="47">
        <f t="shared" si="60"/>
        <v>0</v>
      </c>
      <c r="FD70" s="47">
        <f t="shared" si="61"/>
        <v>0</v>
      </c>
      <c r="FM70" s="30">
        <v>2.5</v>
      </c>
      <c r="FN70" s="47">
        <f t="shared" si="62"/>
        <v>0</v>
      </c>
      <c r="FO70" s="47">
        <f t="shared" si="63"/>
        <v>0</v>
      </c>
      <c r="FP70" s="47">
        <f t="shared" si="64"/>
        <v>0</v>
      </c>
      <c r="FQ70" s="47">
        <f t="shared" si="65"/>
        <v>1</v>
      </c>
    </row>
    <row r="71" spans="4:174" x14ac:dyDescent="0.3">
      <c r="D71" s="30">
        <v>2</v>
      </c>
      <c r="E71" s="7">
        <f t="shared" si="2"/>
        <v>0</v>
      </c>
      <c r="F71" s="43">
        <f t="shared" si="3"/>
        <v>1</v>
      </c>
      <c r="G71" s="43">
        <f t="shared" si="4"/>
        <v>3</v>
      </c>
      <c r="H71" s="43">
        <f t="shared" si="5"/>
        <v>2</v>
      </c>
      <c r="O71" s="30">
        <v>2</v>
      </c>
      <c r="P71" s="47">
        <f t="shared" si="6"/>
        <v>0</v>
      </c>
      <c r="Q71" s="47">
        <f t="shared" si="7"/>
        <v>0</v>
      </c>
      <c r="R71" s="47">
        <f t="shared" si="8"/>
        <v>7</v>
      </c>
      <c r="S71" s="47">
        <f t="shared" si="9"/>
        <v>2</v>
      </c>
      <c r="W71" s="42"/>
      <c r="X71" s="42"/>
      <c r="Z71" s="30">
        <v>2</v>
      </c>
      <c r="AA71" s="47">
        <f t="shared" si="10"/>
        <v>1</v>
      </c>
      <c r="AB71" s="47">
        <f t="shared" si="11"/>
        <v>0</v>
      </c>
      <c r="AC71" s="47">
        <f t="shared" si="12"/>
        <v>12</v>
      </c>
      <c r="AD71" s="47">
        <f t="shared" si="13"/>
        <v>3</v>
      </c>
      <c r="AK71" s="30">
        <v>2</v>
      </c>
      <c r="AL71" s="47">
        <f t="shared" si="14"/>
        <v>3</v>
      </c>
      <c r="AM71" s="47">
        <f t="shared" si="15"/>
        <v>16</v>
      </c>
      <c r="AN71" s="47">
        <f t="shared" si="16"/>
        <v>6</v>
      </c>
      <c r="AO71" s="47">
        <f t="shared" si="17"/>
        <v>2</v>
      </c>
      <c r="AV71" s="30">
        <v>2</v>
      </c>
      <c r="AW71" s="47">
        <f t="shared" si="18"/>
        <v>2</v>
      </c>
      <c r="AX71" s="47">
        <f t="shared" si="19"/>
        <v>1</v>
      </c>
      <c r="AY71" s="47">
        <f t="shared" si="20"/>
        <v>14</v>
      </c>
      <c r="AZ71" s="47">
        <f t="shared" si="21"/>
        <v>1</v>
      </c>
      <c r="BD71" s="16"/>
      <c r="BE71" s="16"/>
      <c r="BF71" s="16"/>
      <c r="BG71" s="30">
        <v>2</v>
      </c>
      <c r="BH71" s="47">
        <f t="shared" si="22"/>
        <v>2</v>
      </c>
      <c r="BI71" s="47">
        <f t="shared" si="23"/>
        <v>5</v>
      </c>
      <c r="BJ71" s="47">
        <f t="shared" si="24"/>
        <v>2</v>
      </c>
      <c r="BK71" s="47">
        <f t="shared" si="25"/>
        <v>0</v>
      </c>
      <c r="BL71" s="16"/>
      <c r="BM71" s="16"/>
      <c r="BN71" s="16"/>
      <c r="BQ71" s="30">
        <v>2</v>
      </c>
      <c r="BR71" s="47">
        <f t="shared" si="26"/>
        <v>3</v>
      </c>
      <c r="BS71" s="47">
        <f t="shared" si="27"/>
        <v>0</v>
      </c>
      <c r="BT71" s="47">
        <f t="shared" si="28"/>
        <v>4</v>
      </c>
      <c r="BU71" s="47">
        <f t="shared" si="29"/>
        <v>4</v>
      </c>
      <c r="CA71" s="30">
        <v>2</v>
      </c>
      <c r="CB71" s="47">
        <f t="shared" si="30"/>
        <v>0</v>
      </c>
      <c r="CC71" s="47">
        <f t="shared" si="31"/>
        <v>1</v>
      </c>
      <c r="CD71" s="47">
        <f t="shared" si="32"/>
        <v>5</v>
      </c>
      <c r="CE71" s="47">
        <f t="shared" si="33"/>
        <v>1</v>
      </c>
      <c r="CL71" s="30">
        <v>2</v>
      </c>
      <c r="CM71" s="47">
        <f t="shared" si="34"/>
        <v>0</v>
      </c>
      <c r="CN71" s="47">
        <f t="shared" si="35"/>
        <v>2</v>
      </c>
      <c r="CO71" s="47">
        <f t="shared" si="36"/>
        <v>0</v>
      </c>
      <c r="CP71" s="47">
        <f t="shared" si="37"/>
        <v>2</v>
      </c>
      <c r="CW71" s="30">
        <v>2</v>
      </c>
      <c r="CX71" s="47">
        <f t="shared" si="38"/>
        <v>4</v>
      </c>
      <c r="CY71" s="47">
        <f t="shared" si="39"/>
        <v>0</v>
      </c>
      <c r="CZ71" s="47">
        <f t="shared" si="40"/>
        <v>8</v>
      </c>
      <c r="DA71" s="47">
        <f t="shared" si="41"/>
        <v>2</v>
      </c>
      <c r="DH71" s="30">
        <v>2</v>
      </c>
      <c r="DI71" s="47">
        <f t="shared" si="42"/>
        <v>1</v>
      </c>
      <c r="DJ71" s="47">
        <f t="shared" si="43"/>
        <v>2</v>
      </c>
      <c r="DK71" s="47">
        <f t="shared" si="44"/>
        <v>3</v>
      </c>
      <c r="DL71" s="47">
        <f t="shared" si="45"/>
        <v>5</v>
      </c>
      <c r="DS71" s="30">
        <v>2</v>
      </c>
      <c r="DT71" s="47">
        <f t="shared" si="46"/>
        <v>6</v>
      </c>
      <c r="DU71" s="47">
        <f t="shared" si="47"/>
        <v>4</v>
      </c>
      <c r="DV71" s="47">
        <f t="shared" si="48"/>
        <v>1</v>
      </c>
      <c r="DW71" s="47">
        <f t="shared" si="49"/>
        <v>2</v>
      </c>
      <c r="ED71" s="30">
        <v>2</v>
      </c>
      <c r="EE71" s="47">
        <f t="shared" si="50"/>
        <v>1</v>
      </c>
      <c r="EF71" s="47">
        <f t="shared" si="51"/>
        <v>1</v>
      </c>
      <c r="EG71" s="47">
        <f t="shared" si="52"/>
        <v>0</v>
      </c>
      <c r="EH71" s="47">
        <f t="shared" si="53"/>
        <v>8</v>
      </c>
      <c r="EO71" s="30">
        <v>2</v>
      </c>
      <c r="EP71" s="47">
        <f t="shared" si="54"/>
        <v>1</v>
      </c>
      <c r="EQ71" s="47">
        <f t="shared" si="55"/>
        <v>2</v>
      </c>
      <c r="ER71" s="47">
        <f t="shared" si="56"/>
        <v>3</v>
      </c>
      <c r="ES71" s="47">
        <f t="shared" si="57"/>
        <v>3</v>
      </c>
      <c r="EZ71" s="30">
        <v>2</v>
      </c>
      <c r="FA71" s="47">
        <f t="shared" si="58"/>
        <v>1</v>
      </c>
      <c r="FB71" s="47">
        <f t="shared" si="59"/>
        <v>0</v>
      </c>
      <c r="FC71" s="47">
        <f t="shared" si="60"/>
        <v>3</v>
      </c>
      <c r="FD71" s="47">
        <f t="shared" si="61"/>
        <v>2</v>
      </c>
      <c r="FM71" s="30">
        <v>2</v>
      </c>
      <c r="FN71" s="47">
        <f t="shared" si="62"/>
        <v>0</v>
      </c>
      <c r="FO71" s="47">
        <f t="shared" si="63"/>
        <v>2</v>
      </c>
      <c r="FP71" s="47">
        <f t="shared" si="64"/>
        <v>1</v>
      </c>
      <c r="FQ71" s="47">
        <f t="shared" si="65"/>
        <v>0</v>
      </c>
    </row>
    <row r="72" spans="4:174" x14ac:dyDescent="0.3">
      <c r="D72" s="30">
        <v>1.5</v>
      </c>
      <c r="E72" s="7">
        <f t="shared" si="2"/>
        <v>0</v>
      </c>
      <c r="F72" s="43">
        <f t="shared" si="3"/>
        <v>0</v>
      </c>
      <c r="G72" s="43">
        <f t="shared" si="4"/>
        <v>2</v>
      </c>
      <c r="H72" s="43">
        <f t="shared" si="5"/>
        <v>4</v>
      </c>
      <c r="O72" s="30">
        <v>1.5</v>
      </c>
      <c r="P72" s="47">
        <f t="shared" si="6"/>
        <v>0</v>
      </c>
      <c r="Q72" s="47">
        <f t="shared" si="7"/>
        <v>0</v>
      </c>
      <c r="R72" s="47">
        <f t="shared" si="8"/>
        <v>0</v>
      </c>
      <c r="S72" s="47">
        <f t="shared" si="9"/>
        <v>1</v>
      </c>
      <c r="W72" s="42"/>
      <c r="X72" s="42"/>
      <c r="Z72" s="30">
        <v>1.5</v>
      </c>
      <c r="AA72" s="47">
        <f t="shared" si="10"/>
        <v>1</v>
      </c>
      <c r="AB72" s="47">
        <f t="shared" si="11"/>
        <v>1</v>
      </c>
      <c r="AC72" s="47">
        <f t="shared" si="12"/>
        <v>0</v>
      </c>
      <c r="AD72" s="47">
        <f t="shared" si="13"/>
        <v>0</v>
      </c>
      <c r="AK72" s="30">
        <v>1.5</v>
      </c>
      <c r="AL72" s="47">
        <f t="shared" si="14"/>
        <v>1</v>
      </c>
      <c r="AM72" s="47">
        <f t="shared" si="15"/>
        <v>4</v>
      </c>
      <c r="AN72" s="47">
        <f t="shared" si="16"/>
        <v>1</v>
      </c>
      <c r="AO72" s="47">
        <f t="shared" si="17"/>
        <v>1</v>
      </c>
      <c r="AV72" s="30">
        <v>1.5</v>
      </c>
      <c r="AW72" s="47">
        <f t="shared" si="18"/>
        <v>1</v>
      </c>
      <c r="AX72" s="47">
        <f t="shared" si="19"/>
        <v>0</v>
      </c>
      <c r="AY72" s="47">
        <f t="shared" si="20"/>
        <v>3</v>
      </c>
      <c r="AZ72" s="47">
        <f t="shared" si="21"/>
        <v>0</v>
      </c>
      <c r="BD72" s="16"/>
      <c r="BE72" s="16"/>
      <c r="BF72" s="16"/>
      <c r="BG72" s="30">
        <v>1.5</v>
      </c>
      <c r="BH72" s="47">
        <f t="shared" si="22"/>
        <v>2</v>
      </c>
      <c r="BI72" s="47">
        <f t="shared" si="23"/>
        <v>2</v>
      </c>
      <c r="BJ72" s="47">
        <f t="shared" si="24"/>
        <v>0</v>
      </c>
      <c r="BK72" s="47">
        <f t="shared" si="25"/>
        <v>0</v>
      </c>
      <c r="BL72" s="16"/>
      <c r="BM72" s="16"/>
      <c r="BN72" s="16"/>
      <c r="BQ72" s="30">
        <v>1.5</v>
      </c>
      <c r="BR72" s="47">
        <f t="shared" si="26"/>
        <v>3</v>
      </c>
      <c r="BS72" s="47">
        <f t="shared" si="27"/>
        <v>1</v>
      </c>
      <c r="BT72" s="47">
        <f t="shared" si="28"/>
        <v>0</v>
      </c>
      <c r="BU72" s="47">
        <f t="shared" si="29"/>
        <v>0</v>
      </c>
      <c r="CA72" s="30">
        <v>1.5</v>
      </c>
      <c r="CB72" s="47">
        <f t="shared" si="30"/>
        <v>2</v>
      </c>
      <c r="CC72" s="47">
        <f t="shared" si="31"/>
        <v>0</v>
      </c>
      <c r="CD72" s="47">
        <f t="shared" si="32"/>
        <v>2</v>
      </c>
      <c r="CE72" s="47">
        <f t="shared" si="33"/>
        <v>3</v>
      </c>
      <c r="CL72" s="30">
        <v>1.5</v>
      </c>
      <c r="CM72" s="47">
        <f t="shared" si="34"/>
        <v>1</v>
      </c>
      <c r="CN72" s="47">
        <f t="shared" si="35"/>
        <v>0</v>
      </c>
      <c r="CO72" s="47">
        <f t="shared" si="36"/>
        <v>0</v>
      </c>
      <c r="CP72" s="47">
        <f t="shared" si="37"/>
        <v>2</v>
      </c>
      <c r="CW72" s="30">
        <v>1.5</v>
      </c>
      <c r="CX72" s="47">
        <f t="shared" si="38"/>
        <v>3</v>
      </c>
      <c r="CY72" s="47">
        <f t="shared" si="39"/>
        <v>1</v>
      </c>
      <c r="CZ72" s="47">
        <f t="shared" si="40"/>
        <v>0</v>
      </c>
      <c r="DA72" s="47">
        <f t="shared" si="41"/>
        <v>3</v>
      </c>
      <c r="DH72" s="30">
        <v>1.5</v>
      </c>
      <c r="DI72" s="47">
        <f t="shared" si="42"/>
        <v>4</v>
      </c>
      <c r="DJ72" s="47">
        <f t="shared" si="43"/>
        <v>1</v>
      </c>
      <c r="DK72" s="47">
        <f t="shared" si="44"/>
        <v>0</v>
      </c>
      <c r="DL72" s="47">
        <f t="shared" si="45"/>
        <v>0</v>
      </c>
      <c r="DS72" s="30">
        <v>1.5</v>
      </c>
      <c r="DT72" s="47">
        <f t="shared" si="46"/>
        <v>0</v>
      </c>
      <c r="DU72" s="47">
        <f t="shared" si="47"/>
        <v>0</v>
      </c>
      <c r="DV72" s="47">
        <f t="shared" si="48"/>
        <v>1</v>
      </c>
      <c r="DW72" s="47">
        <f t="shared" si="49"/>
        <v>3</v>
      </c>
      <c r="ED72" s="30">
        <v>1.5</v>
      </c>
      <c r="EE72" s="47">
        <f t="shared" si="50"/>
        <v>1</v>
      </c>
      <c r="EF72" s="47">
        <f t="shared" si="51"/>
        <v>0</v>
      </c>
      <c r="EG72" s="47">
        <f t="shared" si="52"/>
        <v>0</v>
      </c>
      <c r="EH72" s="47">
        <f t="shared" si="53"/>
        <v>0</v>
      </c>
      <c r="EO72" s="30">
        <v>1.5</v>
      </c>
      <c r="EP72" s="47">
        <f t="shared" si="54"/>
        <v>0</v>
      </c>
      <c r="EQ72" s="47">
        <f t="shared" si="55"/>
        <v>0</v>
      </c>
      <c r="ER72" s="47">
        <f t="shared" si="56"/>
        <v>0</v>
      </c>
      <c r="ES72" s="47">
        <f t="shared" si="57"/>
        <v>3</v>
      </c>
      <c r="EZ72" s="30">
        <v>1.5</v>
      </c>
      <c r="FA72" s="47">
        <f t="shared" si="58"/>
        <v>0</v>
      </c>
      <c r="FB72" s="47">
        <f t="shared" si="59"/>
        <v>2</v>
      </c>
      <c r="FC72" s="47">
        <f t="shared" si="60"/>
        <v>0</v>
      </c>
      <c r="FD72" s="47">
        <f t="shared" si="61"/>
        <v>0</v>
      </c>
      <c r="FM72" s="30">
        <v>1.5</v>
      </c>
      <c r="FN72" s="47">
        <f t="shared" si="62"/>
        <v>0</v>
      </c>
      <c r="FO72" s="47">
        <f t="shared" si="63"/>
        <v>0</v>
      </c>
      <c r="FP72" s="47">
        <f t="shared" si="64"/>
        <v>0</v>
      </c>
      <c r="FQ72" s="47">
        <f t="shared" si="65"/>
        <v>1</v>
      </c>
    </row>
    <row r="73" spans="4:174" x14ac:dyDescent="0.3">
      <c r="D73" s="30">
        <v>1</v>
      </c>
      <c r="E73" s="7">
        <f t="shared" si="2"/>
        <v>3</v>
      </c>
      <c r="F73" s="43">
        <f t="shared" si="3"/>
        <v>3</v>
      </c>
      <c r="G73" s="43">
        <f t="shared" si="4"/>
        <v>0</v>
      </c>
      <c r="H73" s="43">
        <f t="shared" si="5"/>
        <v>3</v>
      </c>
      <c r="O73" s="30">
        <v>1</v>
      </c>
      <c r="P73" s="47">
        <f t="shared" si="6"/>
        <v>2</v>
      </c>
      <c r="Q73" s="47">
        <f t="shared" si="7"/>
        <v>0</v>
      </c>
      <c r="R73" s="47">
        <f t="shared" si="8"/>
        <v>1</v>
      </c>
      <c r="S73" s="47">
        <f t="shared" si="9"/>
        <v>1</v>
      </c>
      <c r="W73" s="42"/>
      <c r="X73" s="42"/>
      <c r="Z73" s="30">
        <v>1</v>
      </c>
      <c r="AA73" s="47">
        <f t="shared" si="10"/>
        <v>3</v>
      </c>
      <c r="AB73" s="47">
        <f t="shared" si="11"/>
        <v>4</v>
      </c>
      <c r="AC73" s="47">
        <f t="shared" si="12"/>
        <v>0</v>
      </c>
      <c r="AD73" s="47">
        <f t="shared" si="13"/>
        <v>1</v>
      </c>
      <c r="AK73" s="30">
        <v>1</v>
      </c>
      <c r="AL73" s="47">
        <f t="shared" si="14"/>
        <v>0</v>
      </c>
      <c r="AM73" s="47">
        <f t="shared" si="15"/>
        <v>2</v>
      </c>
      <c r="AN73" s="47">
        <f t="shared" si="16"/>
        <v>2</v>
      </c>
      <c r="AO73" s="47">
        <f t="shared" si="17"/>
        <v>6</v>
      </c>
      <c r="AV73" s="30">
        <v>1</v>
      </c>
      <c r="AW73" s="47">
        <f t="shared" si="18"/>
        <v>2</v>
      </c>
      <c r="AX73" s="47">
        <f t="shared" si="19"/>
        <v>0</v>
      </c>
      <c r="AY73" s="47">
        <f t="shared" si="20"/>
        <v>0</v>
      </c>
      <c r="AZ73" s="47">
        <f t="shared" si="21"/>
        <v>0</v>
      </c>
      <c r="BD73" s="16"/>
      <c r="BE73" s="16"/>
      <c r="BF73" s="16"/>
      <c r="BG73" s="30">
        <v>1</v>
      </c>
      <c r="BH73" s="47">
        <f t="shared" si="22"/>
        <v>5</v>
      </c>
      <c r="BI73" s="47">
        <f t="shared" si="23"/>
        <v>2</v>
      </c>
      <c r="BJ73" s="47">
        <f t="shared" si="24"/>
        <v>7</v>
      </c>
      <c r="BK73" s="47">
        <f t="shared" si="25"/>
        <v>0</v>
      </c>
      <c r="BL73" s="16"/>
      <c r="BM73" s="16"/>
      <c r="BN73" s="16"/>
      <c r="BQ73" s="30">
        <v>1</v>
      </c>
      <c r="BR73" s="47">
        <f t="shared" si="26"/>
        <v>9</v>
      </c>
      <c r="BS73" s="47">
        <f t="shared" si="27"/>
        <v>1</v>
      </c>
      <c r="BT73" s="47">
        <f t="shared" si="28"/>
        <v>6</v>
      </c>
      <c r="BU73" s="47">
        <f t="shared" si="29"/>
        <v>1</v>
      </c>
      <c r="CA73" s="30">
        <v>1</v>
      </c>
      <c r="CB73" s="47">
        <f t="shared" si="30"/>
        <v>5</v>
      </c>
      <c r="CC73" s="47">
        <f t="shared" si="31"/>
        <v>0</v>
      </c>
      <c r="CD73" s="47">
        <f t="shared" si="32"/>
        <v>7</v>
      </c>
      <c r="CE73" s="47">
        <f t="shared" si="33"/>
        <v>0</v>
      </c>
      <c r="CL73" s="30">
        <v>1</v>
      </c>
      <c r="CM73" s="47">
        <f t="shared" si="34"/>
        <v>0</v>
      </c>
      <c r="CN73" s="47">
        <f t="shared" si="35"/>
        <v>1</v>
      </c>
      <c r="CO73" s="47">
        <f t="shared" si="36"/>
        <v>0</v>
      </c>
      <c r="CP73" s="47">
        <f t="shared" si="37"/>
        <v>1</v>
      </c>
      <c r="CW73" s="30">
        <v>1</v>
      </c>
      <c r="CX73" s="47">
        <f t="shared" si="38"/>
        <v>5</v>
      </c>
      <c r="CY73" s="47">
        <f t="shared" si="39"/>
        <v>3</v>
      </c>
      <c r="CZ73" s="47">
        <f t="shared" si="40"/>
        <v>1</v>
      </c>
      <c r="DA73" s="47">
        <f t="shared" si="41"/>
        <v>11</v>
      </c>
      <c r="DH73" s="30">
        <v>1</v>
      </c>
      <c r="DI73" s="47">
        <f t="shared" si="42"/>
        <v>0</v>
      </c>
      <c r="DJ73" s="47">
        <f t="shared" si="43"/>
        <v>0</v>
      </c>
      <c r="DK73" s="47">
        <f t="shared" si="44"/>
        <v>5</v>
      </c>
      <c r="DL73" s="47">
        <f t="shared" si="45"/>
        <v>0</v>
      </c>
      <c r="DS73" s="30">
        <v>1</v>
      </c>
      <c r="DT73" s="47">
        <f t="shared" si="46"/>
        <v>7</v>
      </c>
      <c r="DU73" s="47">
        <f t="shared" si="47"/>
        <v>6</v>
      </c>
      <c r="DV73" s="47">
        <f t="shared" si="48"/>
        <v>1</v>
      </c>
      <c r="DW73" s="47">
        <f t="shared" si="49"/>
        <v>0</v>
      </c>
      <c r="ED73" s="30">
        <v>1</v>
      </c>
      <c r="EE73" s="47">
        <f t="shared" si="50"/>
        <v>2</v>
      </c>
      <c r="EF73" s="47">
        <f t="shared" si="51"/>
        <v>6</v>
      </c>
      <c r="EG73" s="47">
        <f t="shared" si="52"/>
        <v>0</v>
      </c>
      <c r="EH73" s="47">
        <f t="shared" si="53"/>
        <v>6</v>
      </c>
      <c r="EO73" s="30">
        <v>1</v>
      </c>
      <c r="EP73" s="47">
        <f t="shared" si="54"/>
        <v>0</v>
      </c>
      <c r="EQ73" s="47">
        <f t="shared" si="55"/>
        <v>1</v>
      </c>
      <c r="ER73" s="47">
        <f t="shared" si="56"/>
        <v>1</v>
      </c>
      <c r="ES73" s="47">
        <f t="shared" si="57"/>
        <v>2</v>
      </c>
      <c r="EZ73" s="30">
        <v>1</v>
      </c>
      <c r="FA73" s="47">
        <f t="shared" si="58"/>
        <v>2</v>
      </c>
      <c r="FB73" s="47">
        <f t="shared" si="59"/>
        <v>5</v>
      </c>
      <c r="FC73" s="47">
        <f t="shared" si="60"/>
        <v>3</v>
      </c>
      <c r="FD73" s="47">
        <f t="shared" si="61"/>
        <v>3</v>
      </c>
      <c r="FM73" s="30">
        <v>1</v>
      </c>
      <c r="FN73" s="47">
        <f t="shared" si="62"/>
        <v>4</v>
      </c>
      <c r="FO73" s="47">
        <f t="shared" si="63"/>
        <v>5</v>
      </c>
      <c r="FP73" s="47">
        <f t="shared" si="64"/>
        <v>2</v>
      </c>
      <c r="FQ73" s="47">
        <f t="shared" si="65"/>
        <v>1</v>
      </c>
    </row>
    <row r="74" spans="4:174" x14ac:dyDescent="0.3">
      <c r="D74" s="30">
        <v>0.5</v>
      </c>
      <c r="E74" s="7">
        <f t="shared" si="2"/>
        <v>8</v>
      </c>
      <c r="F74" s="43">
        <f t="shared" si="3"/>
        <v>0</v>
      </c>
      <c r="G74" s="43">
        <f t="shared" si="4"/>
        <v>1</v>
      </c>
      <c r="H74" s="43">
        <f t="shared" si="5"/>
        <v>2</v>
      </c>
      <c r="O74" s="30">
        <v>0.5</v>
      </c>
      <c r="P74" s="47">
        <f t="shared" si="6"/>
        <v>0</v>
      </c>
      <c r="Q74" s="47">
        <f t="shared" si="7"/>
        <v>0</v>
      </c>
      <c r="R74" s="47">
        <f t="shared" si="8"/>
        <v>4</v>
      </c>
      <c r="S74" s="47">
        <f t="shared" si="9"/>
        <v>0</v>
      </c>
      <c r="W74" s="42"/>
      <c r="X74" s="42"/>
      <c r="Z74" s="30">
        <v>0.5</v>
      </c>
      <c r="AA74" s="47">
        <f t="shared" si="10"/>
        <v>1</v>
      </c>
      <c r="AB74" s="47">
        <f t="shared" si="11"/>
        <v>7</v>
      </c>
      <c r="AC74" s="47">
        <f t="shared" si="12"/>
        <v>0</v>
      </c>
      <c r="AD74" s="47">
        <f t="shared" si="13"/>
        <v>5</v>
      </c>
      <c r="AK74" s="30">
        <v>0.5</v>
      </c>
      <c r="AL74" s="47">
        <f t="shared" si="14"/>
        <v>0</v>
      </c>
      <c r="AM74" s="47">
        <f t="shared" si="15"/>
        <v>0</v>
      </c>
      <c r="AN74" s="47">
        <f t="shared" si="16"/>
        <v>0</v>
      </c>
      <c r="AO74" s="47">
        <f t="shared" si="17"/>
        <v>0</v>
      </c>
      <c r="AV74" s="30">
        <v>0.5</v>
      </c>
      <c r="AW74" s="47">
        <f t="shared" si="18"/>
        <v>0</v>
      </c>
      <c r="AX74" s="47">
        <f t="shared" si="19"/>
        <v>0</v>
      </c>
      <c r="AY74" s="47">
        <f t="shared" si="20"/>
        <v>1</v>
      </c>
      <c r="AZ74" s="47">
        <f t="shared" si="21"/>
        <v>2</v>
      </c>
      <c r="BD74" s="16"/>
      <c r="BE74" s="16"/>
      <c r="BF74" s="16"/>
      <c r="BG74" s="30">
        <v>0.5</v>
      </c>
      <c r="BH74" s="47">
        <f t="shared" si="22"/>
        <v>5</v>
      </c>
      <c r="BI74" s="47">
        <f t="shared" si="23"/>
        <v>1</v>
      </c>
      <c r="BJ74" s="47">
        <f t="shared" si="24"/>
        <v>0</v>
      </c>
      <c r="BK74" s="47">
        <f t="shared" si="25"/>
        <v>0</v>
      </c>
      <c r="BL74" s="16"/>
      <c r="BM74" s="16"/>
      <c r="BN74" s="16"/>
      <c r="BQ74" s="30">
        <v>0.5</v>
      </c>
      <c r="BR74" s="47">
        <f t="shared" si="26"/>
        <v>0</v>
      </c>
      <c r="BS74" s="47">
        <f t="shared" si="27"/>
        <v>0</v>
      </c>
      <c r="BT74" s="47">
        <f t="shared" si="28"/>
        <v>1</v>
      </c>
      <c r="BU74" s="47">
        <f t="shared" si="29"/>
        <v>0</v>
      </c>
      <c r="CA74" s="30">
        <v>0.5</v>
      </c>
      <c r="CB74" s="47">
        <f t="shared" si="30"/>
        <v>1</v>
      </c>
      <c r="CC74" s="47">
        <f t="shared" si="31"/>
        <v>0</v>
      </c>
      <c r="CD74" s="47">
        <f t="shared" si="32"/>
        <v>4</v>
      </c>
      <c r="CE74" s="47">
        <f t="shared" si="33"/>
        <v>1</v>
      </c>
      <c r="CL74" s="30">
        <v>0.5</v>
      </c>
      <c r="CM74" s="47">
        <f t="shared" si="34"/>
        <v>1</v>
      </c>
      <c r="CN74" s="47">
        <f t="shared" si="35"/>
        <v>0</v>
      </c>
      <c r="CO74" s="47">
        <f t="shared" si="36"/>
        <v>0</v>
      </c>
      <c r="CP74" s="47">
        <f t="shared" si="37"/>
        <v>1</v>
      </c>
      <c r="CW74" s="30">
        <v>0.5</v>
      </c>
      <c r="CX74" s="47">
        <f t="shared" si="38"/>
        <v>2</v>
      </c>
      <c r="CY74" s="47">
        <f t="shared" si="39"/>
        <v>2</v>
      </c>
      <c r="CZ74" s="47">
        <f t="shared" si="40"/>
        <v>0</v>
      </c>
      <c r="DA74" s="47">
        <f t="shared" si="41"/>
        <v>5</v>
      </c>
      <c r="DH74" s="30">
        <v>0.5</v>
      </c>
      <c r="DI74" s="47">
        <f t="shared" si="42"/>
        <v>1</v>
      </c>
      <c r="DJ74" s="47">
        <f t="shared" si="43"/>
        <v>5</v>
      </c>
      <c r="DK74" s="47">
        <f t="shared" si="44"/>
        <v>0</v>
      </c>
      <c r="DL74" s="47">
        <f t="shared" si="45"/>
        <v>0</v>
      </c>
      <c r="DS74" s="30">
        <v>0.5</v>
      </c>
      <c r="DT74" s="47">
        <f t="shared" si="46"/>
        <v>0</v>
      </c>
      <c r="DU74" s="47">
        <f t="shared" si="47"/>
        <v>0</v>
      </c>
      <c r="DV74" s="47">
        <f t="shared" si="48"/>
        <v>1</v>
      </c>
      <c r="DW74" s="47">
        <f t="shared" si="49"/>
        <v>0</v>
      </c>
      <c r="ED74" s="30">
        <v>0.5</v>
      </c>
      <c r="EE74" s="47">
        <f t="shared" si="50"/>
        <v>1</v>
      </c>
      <c r="EF74" s="47">
        <f t="shared" si="51"/>
        <v>0</v>
      </c>
      <c r="EG74" s="47">
        <f t="shared" si="52"/>
        <v>0</v>
      </c>
      <c r="EH74" s="47">
        <f t="shared" si="53"/>
        <v>0</v>
      </c>
      <c r="EO74" s="30">
        <v>0.5</v>
      </c>
      <c r="EP74" s="47">
        <f t="shared" si="54"/>
        <v>0</v>
      </c>
      <c r="EQ74" s="47">
        <f t="shared" si="55"/>
        <v>1</v>
      </c>
      <c r="ER74" s="47">
        <f t="shared" si="56"/>
        <v>1</v>
      </c>
      <c r="ES74" s="47">
        <f t="shared" si="57"/>
        <v>4</v>
      </c>
      <c r="EZ74" s="30">
        <v>0.5</v>
      </c>
      <c r="FA74" s="47">
        <f t="shared" si="58"/>
        <v>0</v>
      </c>
      <c r="FB74" s="47">
        <f t="shared" si="59"/>
        <v>1</v>
      </c>
      <c r="FC74" s="47">
        <f t="shared" si="60"/>
        <v>0</v>
      </c>
      <c r="FD74" s="47">
        <f t="shared" si="61"/>
        <v>0</v>
      </c>
      <c r="FM74" s="30">
        <v>0.5</v>
      </c>
      <c r="FN74" s="47">
        <f t="shared" si="62"/>
        <v>0</v>
      </c>
      <c r="FO74" s="47">
        <f t="shared" si="63"/>
        <v>0</v>
      </c>
      <c r="FP74" s="47">
        <f t="shared" si="64"/>
        <v>0</v>
      </c>
      <c r="FQ74" s="47">
        <f t="shared" si="65"/>
        <v>1</v>
      </c>
    </row>
    <row r="75" spans="4:174" x14ac:dyDescent="0.3">
      <c r="D75" s="30">
        <v>0</v>
      </c>
      <c r="E75" s="7">
        <f t="shared" si="2"/>
        <v>19</v>
      </c>
      <c r="F75" s="43">
        <f t="shared" si="3"/>
        <v>16</v>
      </c>
      <c r="G75" s="43">
        <f t="shared" si="4"/>
        <v>1</v>
      </c>
      <c r="H75" s="43">
        <f t="shared" si="5"/>
        <v>8</v>
      </c>
      <c r="O75" s="30">
        <v>0</v>
      </c>
      <c r="P75" s="47">
        <f t="shared" si="6"/>
        <v>8</v>
      </c>
      <c r="Q75" s="47">
        <f t="shared" si="7"/>
        <v>0</v>
      </c>
      <c r="R75" s="47">
        <f t="shared" si="8"/>
        <v>7</v>
      </c>
      <c r="S75" s="47">
        <f t="shared" si="9"/>
        <v>0</v>
      </c>
      <c r="W75" s="42"/>
      <c r="X75" s="42"/>
      <c r="Z75" s="30">
        <v>0</v>
      </c>
      <c r="AA75" s="47">
        <f t="shared" si="10"/>
        <v>0</v>
      </c>
      <c r="AB75" s="47">
        <f t="shared" si="11"/>
        <v>12</v>
      </c>
      <c r="AC75" s="47">
        <f t="shared" si="12"/>
        <v>0</v>
      </c>
      <c r="AD75" s="47">
        <f t="shared" si="13"/>
        <v>7</v>
      </c>
      <c r="AK75" s="30">
        <v>0</v>
      </c>
      <c r="AL75" s="47">
        <f t="shared" si="14"/>
        <v>3</v>
      </c>
      <c r="AM75" s="47">
        <f t="shared" si="15"/>
        <v>0</v>
      </c>
      <c r="AN75" s="47">
        <f t="shared" si="16"/>
        <v>15</v>
      </c>
      <c r="AO75" s="47">
        <f t="shared" si="17"/>
        <v>3</v>
      </c>
      <c r="AV75" s="30">
        <v>0</v>
      </c>
      <c r="AW75" s="47">
        <f t="shared" si="18"/>
        <v>1</v>
      </c>
      <c r="AX75" s="47">
        <f t="shared" si="19"/>
        <v>0</v>
      </c>
      <c r="AY75" s="47">
        <f t="shared" si="20"/>
        <v>16</v>
      </c>
      <c r="AZ75" s="47">
        <f t="shared" si="21"/>
        <v>1</v>
      </c>
      <c r="BD75" s="16"/>
      <c r="BE75" s="16"/>
      <c r="BF75" s="16"/>
      <c r="BG75" s="30">
        <v>0</v>
      </c>
      <c r="BH75" s="47">
        <f t="shared" si="22"/>
        <v>22</v>
      </c>
      <c r="BI75" s="47">
        <f t="shared" si="23"/>
        <v>5</v>
      </c>
      <c r="BJ75" s="47">
        <f t="shared" si="24"/>
        <v>15</v>
      </c>
      <c r="BK75" s="47">
        <f t="shared" si="25"/>
        <v>0</v>
      </c>
      <c r="BL75" s="16"/>
      <c r="BM75" s="16"/>
      <c r="BN75" s="16"/>
      <c r="BQ75" s="30">
        <v>0</v>
      </c>
      <c r="BR75" s="47">
        <f t="shared" si="26"/>
        <v>5</v>
      </c>
      <c r="BS75" s="47">
        <f t="shared" si="27"/>
        <v>0</v>
      </c>
      <c r="BT75" s="47">
        <f t="shared" si="28"/>
        <v>0</v>
      </c>
      <c r="BU75" s="47">
        <f t="shared" si="29"/>
        <v>17</v>
      </c>
      <c r="CA75" s="30">
        <v>0</v>
      </c>
      <c r="CB75" s="47">
        <f t="shared" si="30"/>
        <v>6</v>
      </c>
      <c r="CC75" s="47">
        <f t="shared" si="31"/>
        <v>1</v>
      </c>
      <c r="CD75" s="47">
        <f t="shared" si="32"/>
        <v>0</v>
      </c>
      <c r="CE75" s="47">
        <f t="shared" si="33"/>
        <v>2</v>
      </c>
      <c r="CL75" s="30">
        <v>0</v>
      </c>
      <c r="CM75" s="47">
        <f t="shared" si="34"/>
        <v>0</v>
      </c>
      <c r="CN75" s="47">
        <f t="shared" si="35"/>
        <v>8</v>
      </c>
      <c r="CO75" s="47">
        <f t="shared" si="36"/>
        <v>21</v>
      </c>
      <c r="CP75" s="47">
        <f t="shared" si="37"/>
        <v>9</v>
      </c>
      <c r="CW75" s="30">
        <v>0</v>
      </c>
      <c r="CX75" s="47">
        <f t="shared" si="38"/>
        <v>5</v>
      </c>
      <c r="CY75" s="47">
        <f t="shared" si="39"/>
        <v>4</v>
      </c>
      <c r="CZ75" s="47">
        <f t="shared" si="40"/>
        <v>5</v>
      </c>
      <c r="DA75" s="47">
        <f t="shared" si="41"/>
        <v>0</v>
      </c>
      <c r="DH75" s="30">
        <v>0</v>
      </c>
      <c r="DI75" s="47">
        <f t="shared" si="42"/>
        <v>6</v>
      </c>
      <c r="DJ75" s="47">
        <f t="shared" si="43"/>
        <v>6</v>
      </c>
      <c r="DK75" s="47">
        <f t="shared" si="44"/>
        <v>5</v>
      </c>
      <c r="DL75" s="47">
        <f t="shared" si="45"/>
        <v>1</v>
      </c>
      <c r="DS75" s="30">
        <v>0</v>
      </c>
      <c r="DT75" s="47">
        <f t="shared" si="46"/>
        <v>0</v>
      </c>
      <c r="DU75" s="47">
        <f t="shared" si="47"/>
        <v>21</v>
      </c>
      <c r="DV75" s="47">
        <f t="shared" si="48"/>
        <v>6</v>
      </c>
      <c r="DW75" s="47">
        <f>COUNTIF($DW$3:$DW$50,DS75)</f>
        <v>0</v>
      </c>
      <c r="ED75" s="30">
        <v>0</v>
      </c>
      <c r="EE75" s="47">
        <f t="shared" si="50"/>
        <v>2</v>
      </c>
      <c r="EF75" s="47">
        <f t="shared" si="51"/>
        <v>2</v>
      </c>
      <c r="EG75" s="47">
        <f t="shared" si="52"/>
        <v>1</v>
      </c>
      <c r="EH75" s="47">
        <f t="shared" si="53"/>
        <v>13</v>
      </c>
      <c r="EO75" s="30">
        <v>0</v>
      </c>
      <c r="EP75" s="47">
        <f t="shared" si="54"/>
        <v>1</v>
      </c>
      <c r="EQ75" s="47">
        <f>COUNTIF($EQ$3:$EQ$46,EO75)</f>
        <v>12</v>
      </c>
      <c r="ER75" s="47">
        <f t="shared" si="56"/>
        <v>1</v>
      </c>
      <c r="ES75" s="47">
        <f t="shared" si="57"/>
        <v>3</v>
      </c>
      <c r="EZ75" s="30">
        <v>0</v>
      </c>
      <c r="FA75" s="47">
        <f t="shared" si="58"/>
        <v>4</v>
      </c>
      <c r="FB75" s="47">
        <f t="shared" si="59"/>
        <v>1</v>
      </c>
      <c r="FC75" s="47">
        <f t="shared" si="60"/>
        <v>28</v>
      </c>
      <c r="FD75" s="47">
        <f t="shared" si="61"/>
        <v>6</v>
      </c>
      <c r="FM75" s="30">
        <v>0</v>
      </c>
      <c r="FN75" s="47">
        <f t="shared" si="62"/>
        <v>7</v>
      </c>
      <c r="FO75" s="47">
        <f t="shared" si="63"/>
        <v>3</v>
      </c>
      <c r="FP75" s="47">
        <f t="shared" si="64"/>
        <v>2</v>
      </c>
      <c r="FQ75" s="47">
        <f t="shared" si="65"/>
        <v>2</v>
      </c>
    </row>
    <row r="76" spans="4:174" x14ac:dyDescent="0.3">
      <c r="D76" s="52" t="s">
        <v>1134</v>
      </c>
      <c r="E76" s="53">
        <f>SUM(E55:E75)</f>
        <v>47</v>
      </c>
      <c r="F76" s="53">
        <f>SUM(F55:F75)</f>
        <v>47</v>
      </c>
      <c r="G76" s="53">
        <f>SUM(G55:G75)</f>
        <v>47</v>
      </c>
      <c r="H76" s="53">
        <f>SUM(H55:H75)</f>
        <v>47</v>
      </c>
      <c r="O76" s="52" t="s">
        <v>1134</v>
      </c>
      <c r="P76" s="53">
        <f>SUM(P55:P75)</f>
        <v>39</v>
      </c>
      <c r="Q76" s="53">
        <f>SUM(Q55:Q75)</f>
        <v>39</v>
      </c>
      <c r="R76" s="53">
        <f>SUM(R55:R75)</f>
        <v>39</v>
      </c>
      <c r="S76" s="53">
        <f>SUM(S55:S75)</f>
        <v>39</v>
      </c>
      <c r="W76" s="42"/>
      <c r="X76" s="42"/>
      <c r="Z76" s="52" t="s">
        <v>1134</v>
      </c>
      <c r="AA76" s="53">
        <f>SUM(AA55:AA75)</f>
        <v>50</v>
      </c>
      <c r="AB76" s="53">
        <f>SUM(AB55:AB75)</f>
        <v>50</v>
      </c>
      <c r="AC76" s="53">
        <f>SUM(AC55:AC75)</f>
        <v>50</v>
      </c>
      <c r="AD76" s="53">
        <f>SUM(AD55:AD75)</f>
        <v>50</v>
      </c>
      <c r="AK76" s="52" t="s">
        <v>1134</v>
      </c>
      <c r="AL76" s="53">
        <f>SUM(AL55:AL75)</f>
        <v>47</v>
      </c>
      <c r="AM76" s="53">
        <f>SUM(AM55:AM75)</f>
        <v>47</v>
      </c>
      <c r="AN76" s="53">
        <f>SUM(AN55:AN75)</f>
        <v>47</v>
      </c>
      <c r="AO76" s="53">
        <f>SUM(AO55:AO75)</f>
        <v>47</v>
      </c>
      <c r="AV76" s="52" t="s">
        <v>1134</v>
      </c>
      <c r="AW76" s="53">
        <f>SUM(AW55:AW75)</f>
        <v>49</v>
      </c>
      <c r="AX76" s="53">
        <f>SUM(AX55:AX75)</f>
        <v>49</v>
      </c>
      <c r="AY76" s="53">
        <f>SUM(AY55:AY75)</f>
        <v>49</v>
      </c>
      <c r="AZ76" s="53">
        <f>SUM(AZ55:AZ75)</f>
        <v>49</v>
      </c>
      <c r="BD76" s="16"/>
      <c r="BE76" s="16"/>
      <c r="BF76" s="16"/>
      <c r="BG76" s="52" t="s">
        <v>1134</v>
      </c>
      <c r="BH76" s="53">
        <f>SUM(BH55:BH75)</f>
        <v>48</v>
      </c>
      <c r="BI76" s="53">
        <f>SUM(BI55:BI75)</f>
        <v>48</v>
      </c>
      <c r="BJ76" s="53">
        <f>SUM(BJ55:BJ75)</f>
        <v>48</v>
      </c>
      <c r="BK76" s="53">
        <f>SUM(BK55:BK75)</f>
        <v>48</v>
      </c>
      <c r="BL76" s="16"/>
      <c r="BM76" s="16"/>
      <c r="BN76" s="16"/>
      <c r="BQ76" s="52" t="s">
        <v>1134</v>
      </c>
      <c r="BR76" s="53">
        <f>SUM(BR55:BR75)</f>
        <v>47</v>
      </c>
      <c r="BS76" s="53">
        <f>SUM(BS55:BS75)</f>
        <v>47</v>
      </c>
      <c r="BT76" s="53">
        <f>SUM(BT55:BT75)</f>
        <v>47</v>
      </c>
      <c r="BU76" s="53">
        <f>SUM(BU55:BU75)</f>
        <v>47</v>
      </c>
      <c r="CA76" s="52" t="s">
        <v>1134</v>
      </c>
      <c r="CB76" s="53">
        <f>SUM(CB55:CB75)</f>
        <v>46</v>
      </c>
      <c r="CC76" s="53">
        <f>SUM(CC55:CC75)</f>
        <v>46</v>
      </c>
      <c r="CD76" s="53">
        <f>SUM(CD55:CD75)</f>
        <v>46</v>
      </c>
      <c r="CE76" s="53">
        <f>SUM(CE55:CE75)</f>
        <v>46</v>
      </c>
      <c r="CL76" s="52" t="s">
        <v>1134</v>
      </c>
      <c r="CM76" s="53">
        <f>SUM(CM55:CM75)</f>
        <v>50</v>
      </c>
      <c r="CN76" s="53">
        <f>SUM(CN55:CN75)</f>
        <v>50</v>
      </c>
      <c r="CO76" s="53">
        <f>SUM(CO55:CO75)</f>
        <v>50</v>
      </c>
      <c r="CP76" s="53">
        <f>SUM(CP55:CP75)</f>
        <v>50</v>
      </c>
      <c r="CW76" s="52" t="s">
        <v>1134</v>
      </c>
      <c r="CX76" s="53">
        <f>SUM(CX55:CX75)</f>
        <v>50</v>
      </c>
      <c r="CY76" s="53">
        <f>SUM(CY55:CY75)</f>
        <v>50</v>
      </c>
      <c r="CZ76" s="53">
        <f>SUM(CZ55:CZ75)</f>
        <v>50</v>
      </c>
      <c r="DA76" s="53">
        <f>SUM(DA55:DA75)</f>
        <v>50</v>
      </c>
      <c r="DH76" s="52" t="s">
        <v>1134</v>
      </c>
      <c r="DI76" s="53">
        <f>SUM(DI55:DI75)</f>
        <v>49</v>
      </c>
      <c r="DJ76" s="53">
        <f>SUM(DJ55:DJ75)</f>
        <v>49</v>
      </c>
      <c r="DK76" s="53">
        <f>SUM(DK55:DK75)</f>
        <v>49</v>
      </c>
      <c r="DL76" s="53">
        <f>SUM(DL55:DL75)</f>
        <v>47</v>
      </c>
      <c r="DS76" s="52" t="s">
        <v>1134</v>
      </c>
      <c r="DT76" s="53">
        <f>SUM(DT55:DT75)</f>
        <v>48</v>
      </c>
      <c r="DU76" s="53">
        <f>SUM(DU55:DU75)</f>
        <v>44</v>
      </c>
      <c r="DV76" s="53">
        <f>SUM(DV55:DV75)</f>
        <v>48</v>
      </c>
      <c r="DW76" s="53">
        <f>SUM(DW55:DW75)</f>
        <v>48</v>
      </c>
      <c r="ED76" s="52" t="s">
        <v>1134</v>
      </c>
      <c r="EE76" s="53">
        <f>SUM(EE55:EE75)</f>
        <v>46</v>
      </c>
      <c r="EF76" s="53">
        <f>SUM(EF55:EF75)</f>
        <v>46</v>
      </c>
      <c r="EG76" s="53">
        <f>SUM(EG55:EG75)</f>
        <v>46</v>
      </c>
      <c r="EH76" s="53">
        <f>SUM(EH55:EH75)</f>
        <v>46</v>
      </c>
      <c r="EO76" s="52" t="s">
        <v>1134</v>
      </c>
      <c r="EP76" s="53">
        <f>SUM(EP55:EP75)</f>
        <v>44</v>
      </c>
      <c r="EQ76" s="53">
        <f>SUM(EQ55:EQ75)</f>
        <v>44</v>
      </c>
      <c r="ER76" s="53">
        <f>SUM(ER55:ER75)</f>
        <v>44</v>
      </c>
      <c r="ES76" s="53">
        <f>SUM(ES55:ES75)</f>
        <v>44</v>
      </c>
      <c r="EZ76" s="52" t="s">
        <v>1134</v>
      </c>
      <c r="FA76" s="53">
        <f>SUM(FA55:FA75)</f>
        <v>50</v>
      </c>
      <c r="FB76" s="53">
        <f>SUM(FB55:FB75)</f>
        <v>50</v>
      </c>
      <c r="FC76" s="53">
        <f>SUM(FC55:FC75)</f>
        <v>46</v>
      </c>
      <c r="FD76" s="53">
        <f>SUM(FD55:FD75)</f>
        <v>50</v>
      </c>
      <c r="FM76" s="52" t="s">
        <v>1134</v>
      </c>
      <c r="FN76" s="53">
        <f>SUM(FN55:FN75)</f>
        <v>28</v>
      </c>
      <c r="FO76" s="53">
        <f>SUM(FO55:FO75)</f>
        <v>28</v>
      </c>
      <c r="FP76" s="53">
        <f>SUM(FP55:FP75)</f>
        <v>28</v>
      </c>
      <c r="FQ76" s="53">
        <f>SUM(FQ55:FQ75)</f>
        <v>28</v>
      </c>
    </row>
    <row r="77" spans="4:174" x14ac:dyDescent="0.3">
      <c r="D77" s="52" t="s">
        <v>1135</v>
      </c>
      <c r="E77" s="53">
        <f>(E55*$D$55+E56*$D$56+E57*$D$57+E58*$D$58+E59*$D$59+E60*$D$60+E61*$D$61+E62*$D$62+E63*$D$63+E64*$D$64+E65*$D$65+E66*$D$66+E67*$D$67+E68*$D$68+E69*$D$69+E70*$D$70+E71*$D$71+E72*$D$72+E73*$D$73+E74*$D$74+E75*$D$75)/E76</f>
        <v>2.4148936170212765</v>
      </c>
      <c r="F77" s="53">
        <f t="shared" ref="F77:H77" si="66">(F55*$D$55+F56*$D$56+F57*$D$57+F58*$D$58+F59*$D$59+F60*$D$60+F61*$D$61+F62*$D$62+F63*$D$63+F64*$D$64+F65*$D$65+F66*$D$66+F67*$D$67+F68*$D$68+F69*$D$69+F70*$D$70+F71*$D$71+F72*$D$72+F73*$D$73+F74*$D$74+F75*$D$75)/F76</f>
        <v>4.0106382978723403</v>
      </c>
      <c r="G77" s="53">
        <f t="shared" si="66"/>
        <v>4.6276595744680851</v>
      </c>
      <c r="H77" s="53">
        <f t="shared" si="66"/>
        <v>4.2021276595744679</v>
      </c>
      <c r="O77" s="52" t="s">
        <v>1135</v>
      </c>
      <c r="P77" s="53">
        <f>(P55*$D$55+P56*$D$56+P57*$D$57+P58*$D$58+P59*$D$59+P60*$D$60+P61*$D$61+P62*$D$62+P63*$D$63+P64*$D$64+P65*$D$65+P66*$D$66+P67*$D$67+P68*$D$68+P69*$D$69+P70*$D$70+P71*$D$71+P72*$D$72+P73*$D$73+P74*$D$74+P75*$D$75)/P76</f>
        <v>5.6025641025641022</v>
      </c>
      <c r="Q77" s="53">
        <f t="shared" ref="Q77" si="67">(Q55*$D$55+Q56*$D$56+Q57*$D$57+Q58*$D$58+Q59*$D$59+Q60*$D$60+Q61*$D$61+Q62*$D$62+Q63*$D$63+Q64*$D$64+Q65*$D$65+Q66*$D$66+Q67*$D$67+Q68*$D$68+Q69*$D$69+Q70*$D$70+Q71*$D$71+Q72*$D$72+Q73*$D$73+Q74*$D$74+Q75*$D$75)/Q76</f>
        <v>8.9487179487179489</v>
      </c>
      <c r="R77" s="53">
        <f t="shared" ref="R77" si="68">(R55*$D$55+R56*$D$56+R57*$D$57+R58*$D$58+R59*$D$59+R60*$D$60+R61*$D$61+R62*$D$62+R63*$D$63+R64*$D$64+R65*$D$65+R66*$D$66+R67*$D$67+R68*$D$68+R69*$D$69+R70*$D$70+R71*$D$71+R72*$D$72+R73*$D$73+R74*$D$74+R75*$D$75)/R76</f>
        <v>3.2692307692307692</v>
      </c>
      <c r="S77" s="53">
        <f t="shared" ref="S77" si="69">(S55*$D$55+S56*$D$56+S57*$D$57+S58*$D$58+S59*$D$59+S60*$D$60+S61*$D$61+S62*$D$62+S63*$D$63+S64*$D$64+S65*$D$65+S66*$D$66+S67*$D$67+S68*$D$68+S69*$D$69+S70*$D$70+S71*$D$71+S72*$D$72+S73*$D$73+S74*$D$74+S75*$D$75)/S76</f>
        <v>6.4102564102564106</v>
      </c>
      <c r="W77" s="42"/>
      <c r="X77" s="42"/>
      <c r="Z77" s="52" t="s">
        <v>1135</v>
      </c>
      <c r="AA77" s="53">
        <f>(AA55*$D$55+AA56*$D$56+AA57*$D$57+AA58*$D$58+AA59*$D$59+AA60*$D$60+AA61*$D$61+AA62*$D$62+AA63*$D$63+AA64*$D$64+AA65*$D$65+AA66*$D$66+AA67*$D$67+AA68*$D$68+AA69*$D$69+AA70*$D$70+AA71*$D$71+AA72*$D$72+AA73*$D$73+AA74*$D$74+AA75*$D$75)/AA76</f>
        <v>6.86</v>
      </c>
      <c r="AB77" s="53">
        <f t="shared" ref="AB77" si="70">(AB55*$D$55+AB56*$D$56+AB57*$D$57+AB58*$D$58+AB59*$D$59+AB60*$D$60+AB61*$D$61+AB62*$D$62+AB63*$D$63+AB64*$D$64+AB65*$D$65+AB66*$D$66+AB67*$D$67+AB68*$D$68+AB69*$D$69+AB70*$D$70+AB71*$D$71+AB72*$D$72+AB73*$D$73+AB74*$D$74+AB75*$D$75)/AB76</f>
        <v>3.5</v>
      </c>
      <c r="AC77" s="53">
        <f t="shared" ref="AC77" si="71">(AC55*$D$55+AC56*$D$56+AC57*$D$57+AC58*$D$58+AC59*$D$59+AC60*$D$60+AC61*$D$61+AC62*$D$62+AC63*$D$63+AC64*$D$64+AC65*$D$65+AC66*$D$66+AC67*$D$67+AC68*$D$68+AC69*$D$69+AC70*$D$70+AC71*$D$71+AC72*$D$72+AC73*$D$73+AC74*$D$74+AC75*$D$75)/AC76</f>
        <v>5.04</v>
      </c>
      <c r="AD77" s="53">
        <f t="shared" ref="AD77" si="72">(AD55*$D$55+AD56*$D$56+AD57*$D$57+AD58*$D$58+AD59*$D$59+AD60*$D$60+AD61*$D$61+AD62*$D$62+AD63*$D$63+AD64*$D$64+AD65*$D$65+AD66*$D$66+AD67*$D$67+AD68*$D$68+AD69*$D$69+AD70*$D$70+AD71*$D$71+AD72*$D$72+AD73*$D$73+AD74*$D$74+AD75*$D$75)/AD76</f>
        <v>4.82</v>
      </c>
      <c r="AK77" s="52" t="s">
        <v>1135</v>
      </c>
      <c r="AL77" s="53">
        <f>(AL55*$D$55+AL56*$D$56+AL57*$D$57+AL58*$D$58+AL59*$D$59+AL60*$D$60+AL61*$D$61+AL62*$D$62+AL63*$D$63+AL64*$D$64+AL65*$D$65+AL66*$D$66+AL67*$D$67+AL68*$D$68+AL69*$D$69+AL70*$D$70+AL71*$D$71+AL72*$D$72+AL73*$D$73+AL74*$D$74+AL75*$D$75)/AL76</f>
        <v>6.2765957446808507</v>
      </c>
      <c r="AM77" s="53">
        <f t="shared" ref="AM77" si="73">(AM55*$D$55+AM56*$D$56+AM57*$D$57+AM58*$D$58+AM59*$D$59+AM60*$D$60+AM61*$D$61+AM62*$D$62+AM63*$D$63+AM64*$D$64+AM65*$D$65+AM66*$D$66+AM67*$D$67+AM68*$D$68+AM69*$D$69+AM70*$D$70+AM71*$D$71+AM72*$D$72+AM73*$D$73+AM74*$D$74+AM75*$D$75)/AM76</f>
        <v>3.3936170212765959</v>
      </c>
      <c r="AN77" s="53">
        <f t="shared" ref="AN77" si="74">(AN55*$D$55+AN56*$D$56+AN57*$D$57+AN58*$D$58+AN59*$D$59+AN60*$D$60+AN61*$D$61+AN62*$D$62+AN63*$D$63+AN64*$D$64+AN65*$D$65+AN66*$D$66+AN67*$D$67+AN68*$D$68+AN69*$D$69+AN70*$D$70+AN71*$D$71+AN72*$D$72+AN73*$D$73+AN74*$D$74+AN75*$D$75)/AN76</f>
        <v>3.2127659574468086</v>
      </c>
      <c r="AO77" s="53">
        <f t="shared" ref="AO77" si="75">(AO55*$D$55+AO56*$D$56+AO57*$D$57+AO58*$D$58+AO59*$D$59+AO60*$D$60+AO61*$D$61+AO62*$D$62+AO63*$D$63+AO64*$D$64+AO65*$D$65+AO66*$D$66+AO67*$D$67+AO68*$D$68+AO69*$D$69+AO70*$D$70+AO71*$D$71+AO72*$D$72+AO73*$D$73+AO74*$D$74+AO75*$D$75)/AO76</f>
        <v>5.1808510638297873</v>
      </c>
      <c r="AV77" s="52" t="s">
        <v>1135</v>
      </c>
      <c r="AW77" s="53">
        <f>(AW55*$D$55+AW56*$D$56+AW57*$D$57+AW58*$D$58+AW59*$D$59+AW60*$D$60+AW61*$D$61+AW62*$D$62+AW63*$D$63+AW64*$D$64+AW65*$D$65+AW66*$D$66+AW67*$D$67+AW68*$D$68+AW69*$D$69+AW70*$D$70+AW71*$D$71+AW72*$D$72+AW73*$D$73+AW74*$D$74+AW75*$D$75)/AW76</f>
        <v>6.9591836734693882</v>
      </c>
      <c r="AX77" s="53">
        <f t="shared" ref="AX77" si="76">(AX55*$D$55+AX56*$D$56+AX57*$D$57+AX58*$D$58+AX59*$D$59+AX60*$D$60+AX61*$D$61+AX62*$D$62+AX63*$D$63+AX64*$D$64+AX65*$D$65+AX66*$D$66+AX67*$D$67+AX68*$D$68+AX69*$D$69+AX70*$D$70+AX71*$D$71+AX72*$D$72+AX73*$D$73+AX74*$D$74+AX75*$D$75)/AX76</f>
        <v>7.6326530612244898</v>
      </c>
      <c r="AY77" s="53">
        <f t="shared" ref="AY77" si="77">(AY55*$D$55+AY56*$D$56+AY57*$D$57+AY58*$D$58+AY59*$D$59+AY60*$D$60+AY61*$D$61+AY62*$D$62+AY63*$D$63+AY64*$D$64+AY65*$D$65+AY66*$D$66+AY67*$D$67+AY68*$D$68+AY69*$D$69+AY70*$D$70+AY71*$D$71+AY72*$D$72+AY73*$D$73+AY74*$D$74+AY75*$D$75)/AY76</f>
        <v>2.3367346938775508</v>
      </c>
      <c r="AZ77" s="53">
        <f t="shared" ref="AZ77" si="78">(AZ55*$D$55+AZ56*$D$56+AZ57*$D$57+AZ58*$D$58+AZ59*$D$59+AZ60*$D$60+AZ61*$D$61+AZ62*$D$62+AZ63*$D$63+AZ64*$D$64+AZ65*$D$65+AZ66*$D$66+AZ67*$D$67+AZ68*$D$68+AZ69*$D$69+AZ70*$D$70+AZ71*$D$71+AZ72*$D$72+AZ73*$D$73+AZ74*$D$74+AZ75*$D$75)/AZ76</f>
        <v>6.1020408163265305</v>
      </c>
      <c r="BD77" s="16"/>
      <c r="BE77" s="16"/>
      <c r="BF77" s="16"/>
      <c r="BG77" s="52" t="s">
        <v>1135</v>
      </c>
      <c r="BH77" s="53">
        <f>(BH55*$D$55+BH56*$D$56+BH57*$D$57+BH58*$D$58+BH59*$D$59+BH60*$D$60+BH61*$D$61+BH62*$D$62+BH63*$D$63+BH64*$D$64+BH65*$D$65+BH66*$D$66+BH67*$D$67+BH68*$D$68+BH69*$D$69+BH70*$D$70+BH71*$D$71+BH72*$D$72+BH73*$D$73+BH74*$D$74+BH75*$D$75)/BH76</f>
        <v>2.2083333333333335</v>
      </c>
      <c r="BI77" s="53">
        <f t="shared" ref="BI77" si="79">(BI55*$D$55+BI56*$D$56+BI57*$D$57+BI58*$D$58+BI59*$D$59+BI60*$D$60+BI61*$D$61+BI62*$D$62+BI63*$D$63+BI64*$D$64+BI65*$D$65+BI66*$D$66+BI67*$D$67+BI68*$D$68+BI69*$D$69+BI70*$D$70+BI71*$D$71+BI72*$D$72+BI73*$D$73+BI74*$D$74+BI75*$D$75)/BI76</f>
        <v>5.010416666666667</v>
      </c>
      <c r="BJ77" s="53">
        <f t="shared" ref="BJ77" si="80">(BJ55*$D$55+BJ56*$D$56+BJ57*$D$57+BJ58*$D$58+BJ59*$D$59+BJ60*$D$60+BJ61*$D$61+BJ62*$D$62+BJ63*$D$63+BJ64*$D$64+BJ65*$D$65+BJ66*$D$66+BJ67*$D$67+BJ68*$D$68+BJ69*$D$69+BJ70*$D$70+BJ71*$D$71+BJ72*$D$72+BJ73*$D$73+BJ74*$D$74+BJ75*$D$75)/BJ76</f>
        <v>3.9270833333333335</v>
      </c>
      <c r="BK77" s="53">
        <f t="shared" ref="BK77" si="81">(BK55*$D$55+BK56*$D$56+BK57*$D$57+BK58*$D$58+BK59*$D$59+BK60*$D$60+BK61*$D$61+BK62*$D$62+BK63*$D$63+BK64*$D$64+BK65*$D$65+BK66*$D$66+BK67*$D$67+BK68*$D$68+BK69*$D$69+BK70*$D$70+BK71*$D$71+BK72*$D$72+BK73*$D$73+BK74*$D$74+BK75*$D$75)/BK76</f>
        <v>7.135416666666667</v>
      </c>
      <c r="BL77" s="16"/>
      <c r="BM77" s="16"/>
      <c r="BN77" s="16"/>
      <c r="BQ77" s="52" t="s">
        <v>1135</v>
      </c>
      <c r="BR77" s="53">
        <f>(BR55*$D$55+BR56*$D$56+BR57*$D$57+BR58*$D$58+BR59*$D$59+BR60*$D$60+BR61*$D$61+BR62*$D$62+BR63*$D$63+BR64*$D$64+BR65*$D$65+BR66*$D$66+BR67*$D$67+BR68*$D$68+BR69*$D$69+BR70*$D$70+BR71*$D$71+BR72*$D$72+BR73*$D$73+BR74*$D$74+BR75*$D$75)/BR76</f>
        <v>4.0957446808510642</v>
      </c>
      <c r="BS77" s="53">
        <f t="shared" ref="BS77" si="82">(BS55*$D$55+BS56*$D$56+BS57*$D$57+BS58*$D$58+BS59*$D$59+BS60*$D$60+BS61*$D$61+BS62*$D$62+BS63*$D$63+BS64*$D$64+BS65*$D$65+BS66*$D$66+BS67*$D$67+BS68*$D$68+BS69*$D$69+BS70*$D$70+BS71*$D$71+BS72*$D$72+BS73*$D$73+BS74*$D$74+BS75*$D$75)/BS76</f>
        <v>7.7446808510638299</v>
      </c>
      <c r="BT77" s="53">
        <f t="shared" ref="BT77" si="83">(BT55*$D$55+BT56*$D$56+BT57*$D$57+BT58*$D$58+BT59*$D$59+BT60*$D$60+BT61*$D$61+BT62*$D$62+BT63*$D$63+BT64*$D$64+BT65*$D$65+BT66*$D$66+BT67*$D$67+BT68*$D$68+BT69*$D$69+BT70*$D$70+BT71*$D$71+BT72*$D$72+BT73*$D$73+BT74*$D$74+BT75*$D$75)/BT76</f>
        <v>4.7978723404255321</v>
      </c>
      <c r="BU77" s="53">
        <f t="shared" ref="BU77" si="84">(BU55*$D$55+BU56*$D$56+BU57*$D$57+BU58*$D$58+BU59*$D$59+BU60*$D$60+BU61*$D$61+BU62*$D$62+BU63*$D$63+BU64*$D$64+BU65*$D$65+BU66*$D$66+BU67*$D$67+BU68*$D$68+BU69*$D$69+BU70*$D$70+BU71*$D$71+BU72*$D$72+BU73*$D$73+BU74*$D$74+BU75*$D$75)/BU76</f>
        <v>4.2446808510638299</v>
      </c>
      <c r="CA77" s="52" t="s">
        <v>1135</v>
      </c>
      <c r="CB77" s="53">
        <f>(CB55*$D$55+CB56*$D$56+CB57*$D$57+CB58*$D$58+CB59*$D$59+CB60*$D$60+CB61*$D$61+CB62*$D$62+CB63*$D$63+CB64*$D$64+CB65*$D$65+CB66*$D$66+CB67*$D$67+CB68*$D$68+CB69*$D$69+CB70*$D$70+CB71*$D$71+CB72*$D$72+CB73*$D$73+CB74*$D$74+CB75*$D$75)/CB76</f>
        <v>4.9891304347826084</v>
      </c>
      <c r="CC77" s="53">
        <f t="shared" ref="CC77" si="85">(CC55*$D$55+CC56*$D$56+CC57*$D$57+CC58*$D$58+CC59*$D$59+CC60*$D$60+CC61*$D$61+CC62*$D$62+CC63*$D$63+CC64*$D$64+CC65*$D$65+CC66*$D$66+CC67*$D$67+CC68*$D$68+CC69*$D$69+CC70*$D$70+CC71*$D$71+CC72*$D$72+CC73*$D$73+CC74*$D$74+CC75*$D$75)/CC76</f>
        <v>8.4673913043478262</v>
      </c>
      <c r="CD77" s="53">
        <f t="shared" ref="CD77" si="86">(CD55*$D$55+CD56*$D$56+CD57*$D$57+CD58*$D$58+CD59*$D$59+CD60*$D$60+CD61*$D$61+CD62*$D$62+CD63*$D$63+CD64*$D$64+CD65*$D$65+CD66*$D$66+CD67*$D$67+CD68*$D$68+CD69*$D$69+CD70*$D$70+CD71*$D$71+CD72*$D$72+CD73*$D$73+CD74*$D$74+CD75*$D$75)/CD76</f>
        <v>3.9782608695652173</v>
      </c>
      <c r="CE77" s="53">
        <f t="shared" ref="CE77" si="87">(CE55*$D$55+CE56*$D$56+CE57*$D$57+CE58*$D$58+CE59*$D$59+CE60*$D$60+CE61*$D$61+CE62*$D$62+CE63*$D$63+CE64*$D$64+CE65*$D$65+CE66*$D$66+CE67*$D$67+CE68*$D$68+CE69*$D$69+CE70*$D$70+CE71*$D$71+CE72*$D$72+CE73*$D$73+CE74*$D$74+CE75*$D$75)/CE76</f>
        <v>6.0543478260869561</v>
      </c>
      <c r="CL77" s="52" t="s">
        <v>1135</v>
      </c>
      <c r="CM77" s="53">
        <f>(CM55*$D$55+CM56*$D$56+CM57*$D$57+CM58*$D$58+CM59*$D$59+CM60*$D$60+CM61*$D$61+CM62*$D$62+CM63*$D$63+CM64*$D$64+CM65*$D$65+CM66*$D$66+CM67*$D$67+CM68*$D$68+CM69*$D$69+CM70*$D$70+CM71*$D$71+CM72*$D$72+CM73*$D$73+CM74*$D$74+CM75*$D$75)/CM76</f>
        <v>8.43</v>
      </c>
      <c r="CN77" s="53">
        <f t="shared" ref="CN77" si="88">(CN55*$D$55+CN56*$D$56+CN57*$D$57+CN58*$D$58+CN59*$D$59+CN60*$D$60+CN61*$D$61+CN62*$D$62+CN63*$D$63+CN64*$D$64+CN65*$D$65+CN66*$D$66+CN67*$D$67+CN68*$D$68+CN69*$D$69+CN70*$D$70+CN71*$D$71+CN72*$D$72+CN73*$D$73+CN74*$D$74+CN75*$D$75)/CN76</f>
        <v>6.32</v>
      </c>
      <c r="CO77" s="53">
        <f t="shared" ref="CO77" si="89">(CO55*$D$55+CO56*$D$56+CO57*$D$57+CO58*$D$58+CO59*$D$59+CO60*$D$60+CO61*$D$61+CO62*$D$62+CO63*$D$63+CO64*$D$64+CO65*$D$65+CO66*$D$66+CO67*$D$67+CO68*$D$68+CO69*$D$69+CO70*$D$70+CO71*$D$71+CO72*$D$72+CO73*$D$73+CO74*$D$74+CO75*$D$75)/CO76</f>
        <v>3.14</v>
      </c>
      <c r="CP77" s="53">
        <f t="shared" ref="CP77" si="90">(CP55*$D$55+CP56*$D$56+CP57*$D$57+CP58*$D$58+CP59*$D$59+CP60*$D$60+CP61*$D$61+CP62*$D$62+CP63*$D$63+CP64*$D$64+CP65*$D$65+CP66*$D$66+CP67*$D$67+CP68*$D$68+CP69*$D$69+CP70*$D$70+CP71*$D$71+CP72*$D$72+CP73*$D$73+CP74*$D$74+CP75*$D$75)/CP76</f>
        <v>3.86</v>
      </c>
      <c r="CW77" s="52" t="s">
        <v>1135</v>
      </c>
      <c r="CX77" s="53">
        <f>(CX55*$D$55+CX56*$D$56+CX57*$D$57+CX58*$D$58+CX59*$D$59+CX60*$D$60+CX61*$D$61+CX62*$D$62+CX63*$D$63+CX64*$D$64+CX65*$D$65+CX66*$D$66+CX67*$D$67+CX68*$D$68+CX69*$D$69+CX70*$D$70+CX71*$D$71+CX72*$D$72+CX73*$D$73+CX74*$D$74+CX75*$D$75)/CX76</f>
        <v>3.83</v>
      </c>
      <c r="CY77" s="53">
        <f t="shared" ref="CY77" si="91">(CY55*$D$55+CY56*$D$56+CY57*$D$57+CY58*$D$58+CY59*$D$59+CY60*$D$60+CY61*$D$61+CY62*$D$62+CY63*$D$63+CY64*$D$64+CY65*$D$65+CY66*$D$66+CY67*$D$67+CY68*$D$68+CY69*$D$69+CY70*$D$70+CY71*$D$71+CY72*$D$72+CY73*$D$73+CY74*$D$74+CY75*$D$75)/CY76</f>
        <v>7.06</v>
      </c>
      <c r="CZ77" s="53">
        <f t="shared" ref="CZ77" si="92">(CZ55*$D$55+CZ56*$D$56+CZ57*$D$57+CZ58*$D$58+CZ59*$D$59+CZ60*$D$60+CZ61*$D$61+CZ62*$D$62+CZ63*$D$63+CZ64*$D$64+CZ65*$D$65+CZ66*$D$66+CZ67*$D$67+CZ68*$D$68+CZ69*$D$69+CZ70*$D$70+CZ71*$D$71+CZ72*$D$72+CZ73*$D$73+CZ74*$D$74+CZ75*$D$75)/CZ76</f>
        <v>5.36</v>
      </c>
      <c r="DA77" s="53">
        <f t="shared" ref="DA77" si="93">(DA55*$D$55+DA56*$D$56+DA57*$D$57+DA58*$D$58+DA59*$D$59+DA60*$D$60+DA61*$D$61+DA62*$D$62+DA63*$D$63+DA64*$D$64+DA65*$D$65+DA66*$D$66+DA67*$D$67+DA68*$D$68+DA69*$D$69+DA70*$D$70+DA71*$D$71+DA72*$D$72+DA73*$D$73+DA74*$D$74+DA75*$D$75)/DA76</f>
        <v>5.05</v>
      </c>
      <c r="DH77" s="52" t="s">
        <v>1135</v>
      </c>
      <c r="DI77" s="53">
        <f>(DI55*$D$55+DI56*$D$56+DI57*$D$57+DI58*$D$58+DI59*$D$59+DI60*$D$60+DI61*$D$61+DI62*$D$62+DI63*$D$63+DI64*$D$64+DI65*$D$65+DI66*$D$66+DI67*$D$67+DI68*$D$68+DI69*$D$69+DI70*$D$70+DI71*$D$71+DI72*$D$72+DI73*$D$73+DI74*$D$74+DI75*$D$75)/DI76</f>
        <v>4.9183673469387754</v>
      </c>
      <c r="DJ77" s="53">
        <f t="shared" ref="DJ77" si="94">(DJ55*$D$55+DJ56*$D$56+DJ57*$D$57+DJ58*$D$58+DJ59*$D$59+DJ60*$D$60+DJ61*$D$61+DJ62*$D$62+DJ63*$D$63+DJ64*$D$64+DJ65*$D$65+DJ66*$D$66+DJ67*$D$67+DJ68*$D$68+DJ69*$D$69+DJ70*$D$70+DJ71*$D$71+DJ72*$D$72+DJ73*$D$73+DJ74*$D$74+DJ75*$D$75)/DJ76</f>
        <v>4.3979591836734695</v>
      </c>
      <c r="DK77" s="53">
        <f t="shared" ref="DK77" si="95">(DK55*$D$55+DK56*$D$56+DK57*$D$57+DK58*$D$58+DK59*$D$59+DK60*$D$60+DK61*$D$61+DK62*$D$62+DK63*$D$63+DK64*$D$64+DK65*$D$65+DK66*$D$66+DK67*$D$67+DK68*$D$68+DK69*$D$69+DK70*$D$70+DK71*$D$71+DK72*$D$72+DK73*$D$73+DK74*$D$74+DK75*$D$75)/DK76</f>
        <v>5.1224489795918364</v>
      </c>
      <c r="DL77" s="53">
        <f t="shared" ref="DL77" si="96">(DL55*$D$55+DL56*$D$56+DL57*$D$57+DL58*$D$58+DL59*$D$59+DL60*$D$60+DL61*$D$61+DL62*$D$62+DL63*$D$63+DL64*$D$64+DL65*$D$65+DL66*$D$66+DL67*$D$67+DL68*$D$68+DL69*$D$69+DL70*$D$70+DL71*$D$71+DL72*$D$72+DL73*$D$73+DL74*$D$74+DL75*$D$75)/DL76</f>
        <v>6.9042553191489358</v>
      </c>
      <c r="DS77" s="52" t="s">
        <v>1135</v>
      </c>
      <c r="DT77" s="53">
        <f>(DT55*$D$55+DT56*$D$56+DT57*$D$57+DT58*$D$58+DT59*$D$59+DT60*$D$60+DT61*$D$61+DT62*$D$62+DT63*$D$63+DT64*$D$64+DT65*$D$65+DT66*$D$66+DT67*$D$67+DT68*$D$68+DT69*$D$69+DT70*$D$70+DT71*$D$71+DT72*$D$72+DT73*$D$73+DT74*$D$74+DT75*$D$75)/DT76</f>
        <v>4.875</v>
      </c>
      <c r="DU77" s="53">
        <f t="shared" ref="DU77" si="97">(DU55*$D$55+DU56*$D$56+DU57*$D$57+DU58*$D$58+DU59*$D$59+DU60*$D$60+DU61*$D$61+DU62*$D$62+DU63*$D$63+DU64*$D$64+DU65*$D$65+DU66*$D$66+DU67*$D$67+DU68*$D$68+DU69*$D$69+DU70*$D$70+DU71*$D$71+DU72*$D$72+DU73*$D$73+DU74*$D$74+DU75*$D$75)/DU76</f>
        <v>2.4772727272727271</v>
      </c>
      <c r="DV77" s="53">
        <f t="shared" ref="DV77" si="98">(DV55*$D$55+DV56*$D$56+DV57*$D$57+DV58*$D$58+DV59*$D$59+DV60*$D$60+DV61*$D$61+DV62*$D$62+DV63*$D$63+DV64*$D$64+DV65*$D$65+DV66*$D$66+DV67*$D$67+DV68*$D$68+DV69*$D$69+DV70*$D$70+DV71*$D$71+DV72*$D$72+DV73*$D$73+DV74*$D$74+DV75*$D$75)/DV76</f>
        <v>5.427083333333333</v>
      </c>
      <c r="DW77" s="53">
        <f t="shared" ref="DW77" si="99">(DW55*$D$55+DW56*$D$56+DW57*$D$57+DW58*$D$58+DW59*$D$59+DW60*$D$60+DW61*$D$61+DW62*$D$62+DW63*$D$63+DW64*$D$64+DW65*$D$65+DW66*$D$66+DW67*$D$67+DW68*$D$68+DW69*$D$69+DW70*$D$70+DW71*$D$71+DW72*$D$72+DW73*$D$73+DW74*$D$74+DW75*$D$75)/DW76</f>
        <v>6.520833333333333</v>
      </c>
      <c r="ED77" s="52" t="s">
        <v>1135</v>
      </c>
      <c r="EE77" s="53">
        <f>(EE55*$D$55+EE56*$D$56+EE57*$D$57+EE58*$D$58+EE59*$D$59+EE60*$D$60+EE61*$D$61+EE62*$D$62+EE63*$D$63+EE64*$D$64+EE65*$D$65+EE66*$D$66+EE67*$D$67+EE68*$D$68+EE69*$D$69+EE70*$D$70+EE71*$D$71+EE72*$D$72+EE73*$D$73+EE74*$D$74+EE75*$D$75)/EE76</f>
        <v>5.5543478260869561</v>
      </c>
      <c r="EF77" s="53">
        <f t="shared" ref="EF77" si="100">(EF55*$D$55+EF56*$D$56+EF57*$D$57+EF58*$D$58+EF59*$D$59+EF60*$D$60+EF61*$D$61+EF62*$D$62+EF63*$D$63+EF64*$D$64+EF65*$D$65+EF66*$D$66+EF67*$D$67+EF68*$D$68+EF69*$D$69+EF70*$D$70+EF71*$D$71+EF72*$D$72+EF73*$D$73+EF74*$D$74+EF75*$D$75)/EF76</f>
        <v>5.4347826086956523</v>
      </c>
      <c r="EG77" s="53">
        <f t="shared" ref="EG77" si="101">(EG55*$D$55+EG56*$D$56+EG57*$D$57+EG58*$D$58+EG59*$D$59+EG60*$D$60+EG61*$D$61+EG62*$D$62+EG63*$D$63+EG64*$D$64+EG65*$D$65+EG66*$D$66+EG67*$D$67+EG68*$D$68+EG69*$D$69+EG70*$D$70+EG71*$D$71+EG72*$D$72+EG73*$D$73+EG74*$D$74+EG75*$D$75)/EG76</f>
        <v>6.9782608695652177</v>
      </c>
      <c r="EH77" s="53">
        <f t="shared" ref="EH77" si="102">(EH55*$D$55+EH56*$D$56+EH57*$D$57+EH58*$D$58+EH59*$D$59+EH60*$D$60+EH61*$D$61+EH62*$D$62+EH63*$D$63+EH64*$D$64+EH65*$D$65+EH66*$D$66+EH67*$D$67+EH68*$D$68+EH69*$D$69+EH70*$D$70+EH71*$D$71+EH72*$D$72+EH73*$D$73+EH74*$D$74+EH75*$D$75)/EH76</f>
        <v>3.0652173913043477</v>
      </c>
      <c r="EO77" s="52" t="s">
        <v>1135</v>
      </c>
      <c r="EP77" s="53">
        <f>(EP55*$D$55+EP56*$D$56+EP57*$D$57+EP58*$D$58+EP59*$D$59+EP60*$D$60+EP61*$D$61+EP62*$D$62+EP63*$D$63+EP64*$D$64+EP65*$D$65+EP66*$D$66+EP67*$D$67+EP68*$D$68+EP69*$D$69+EP70*$D$70+EP71*$D$71+EP72*$D$72+EP73*$D$73+EP74*$D$74+EP75*$D$75)/EP76</f>
        <v>5.1136363636363633</v>
      </c>
      <c r="EQ77" s="53">
        <f t="shared" ref="EQ77" si="103">(EQ55*$D$55+EQ56*$D$56+EQ57*$D$57+EQ58*$D$58+EQ59*$D$59+EQ60*$D$60+EQ61*$D$61+EQ62*$D$62+EQ63*$D$63+EQ64*$D$64+EQ65*$D$65+EQ66*$D$66+EQ67*$D$67+EQ68*$D$68+EQ69*$D$69+EQ70*$D$70+EQ71*$D$71+EQ72*$D$72+EQ73*$D$73+EQ74*$D$74+EQ75*$D$75)/EQ76</f>
        <v>4.8863636363636367</v>
      </c>
      <c r="ER77" s="53">
        <f t="shared" ref="ER77" si="104">(ER55*$D$55+ER56*$D$56+ER57*$D$57+ER58*$D$58+ER59*$D$59+ER60*$D$60+ER61*$D$61+ER62*$D$62+ER63*$D$63+ER64*$D$64+ER65*$D$65+ER66*$D$66+ER67*$D$67+ER68*$D$68+ER69*$D$69+ER70*$D$70+ER71*$D$71+ER72*$D$72+ER73*$D$73+ER74*$D$74+ER75*$D$75)/ER76</f>
        <v>5.3863636363636367</v>
      </c>
      <c r="ES77" s="53">
        <f t="shared" ref="ES77" si="105">(ES55*$D$55+ES56*$D$56+ES57*$D$57+ES58*$D$58+ES59*$D$59+ES60*$D$60+ES61*$D$61+ES62*$D$62+ES63*$D$63+ES64*$D$64+ES65*$D$65+ES66*$D$66+ES67*$D$67+ES68*$D$68+ES69*$D$69+ES70*$D$70+ES71*$D$71+ES72*$D$72+ES73*$D$73+ES74*$D$74+ES75*$D$75)/ES76</f>
        <v>4.4545454545454541</v>
      </c>
      <c r="EZ77" s="52" t="s">
        <v>1135</v>
      </c>
      <c r="FA77" s="53">
        <f>(FA55*$D$55+FA56*$D$56+FA57*$D$57+FA58*$D$58+FA59*$D$59+FA60*$D$60+FA61*$D$61+FA62*$D$62+FA63*$D$63+FA64*$D$64+FA65*$D$65+FA66*$D$66+FA67*$D$67+FA68*$D$68+FA69*$D$69+FA70*$D$70+FA71*$D$71+FA72*$D$72+FA73*$D$73+FA74*$D$74+FA75*$D$75)/FA76</f>
        <v>5.67</v>
      </c>
      <c r="FB77" s="53">
        <f t="shared" ref="FB77" si="106">(FB55*$D$55+FB56*$D$56+FB57*$D$57+FB58*$D$58+FB59*$D$59+FB60*$D$60+FB61*$D$61+FB62*$D$62+FB63*$D$63+FB64*$D$64+FB65*$D$65+FB66*$D$66+FB67*$D$67+FB68*$D$68+FB69*$D$69+FB70*$D$70+FB71*$D$71+FB72*$D$72+FB73*$D$73+FB74*$D$74+FB75*$D$75)/FB76</f>
        <v>5.8</v>
      </c>
      <c r="FC77" s="53">
        <f t="shared" ref="FC77" si="107">(FC55*$D$55+FC56*$D$56+FC57*$D$57+FC58*$D$58+FC59*$D$59+FC60*$D$60+FC61*$D$61+FC62*$D$62+FC63*$D$63+FC64*$D$64+FC65*$D$65+FC66*$D$66+FC67*$D$67+FC68*$D$68+FC69*$D$69+FC70*$D$70+FC71*$D$71+FC72*$D$72+FC73*$D$73+FC74*$D$74+FC75*$D$75)/FC76</f>
        <v>2.1304347826086958</v>
      </c>
      <c r="FD77" s="53">
        <f t="shared" ref="FD77" si="108">(FD55*$D$55+FD56*$D$56+FD57*$D$57+FD58*$D$58+FD59*$D$59+FD60*$D$60+FD61*$D$61+FD62*$D$62+FD63*$D$63+FD64*$D$64+FD65*$D$65+FD66*$D$66+FD67*$D$67+FD68*$D$68+FD69*$D$69+FD70*$D$70+FD71*$D$71+FD72*$D$72+FD73*$D$73+FD74*$D$74+FD75*$D$75)/FD76</f>
        <v>6.24</v>
      </c>
      <c r="FM77" s="52" t="s">
        <v>1135</v>
      </c>
      <c r="FN77" s="53">
        <f>(FN55*$D$55+FN56*$D$56+FN57*$D$57+FN58*$D$58+FN59*$D$59+FN60*$D$60+FN61*$D$61+FN62*$D$62+FN63*$D$63+FN64*$D$64+FN65*$D$65+FN66*$D$66+FN67*$D$67+FN68*$D$68+FN69*$D$69+FN70*$D$70+FN71*$D$71+FN72*$D$72+FN73*$D$73+FN74*$D$74+FN75*$D$75)/FN76</f>
        <v>3.7142857142857144</v>
      </c>
      <c r="FO77" s="53">
        <f t="shared" ref="FO77" si="109">(FO55*$D$55+FO56*$D$56+FO57*$D$57+FO58*$D$58+FO59*$D$59+FO60*$D$60+FO61*$D$61+FO62*$D$62+FO63*$D$63+FO64*$D$64+FO65*$D$65+FO66*$D$66+FO67*$D$67+FO68*$D$68+FO69*$D$69+FO70*$D$70+FO71*$D$71+FO72*$D$72+FO73*$D$73+FO74*$D$74+FO75*$D$75)/FO76</f>
        <v>4.1071428571428568</v>
      </c>
      <c r="FP77" s="53">
        <f t="shared" ref="FP77" si="110">(FP55*$D$55+FP56*$D$56+FP57*$D$57+FP58*$D$58+FP59*$D$59+FP60*$D$60+FP61*$D$61+FP62*$D$62+FP63*$D$63+FP64*$D$64+FP65*$D$65+FP66*$D$66+FP67*$D$67+FP68*$D$68+FP69*$D$69+FP70*$D$70+FP71*$D$71+FP72*$D$72+FP73*$D$73+FP74*$D$74+FP75*$D$75)/FP76</f>
        <v>6.9464285714285712</v>
      </c>
      <c r="FQ77" s="53">
        <f t="shared" ref="FQ77" si="111">(FQ55*$D$55+FQ56*$D$56+FQ57*$D$57+FQ58*$D$58+FQ59*$D$59+FQ60*$D$60+FQ61*$D$61+FQ62*$D$62+FQ63*$D$63+FQ64*$D$64+FQ65*$D$65+FQ66*$D$66+FQ67*$D$67+FQ68*$D$68+FQ69*$D$69+FQ70*$D$70+FQ71*$D$71+FQ72*$D$72+FQ73*$D$73+FQ74*$D$74+FQ75*$D$75)/FQ76</f>
        <v>4.8392857142857144</v>
      </c>
    </row>
    <row r="78" spans="4:174" x14ac:dyDescent="0.3">
      <c r="D78" s="46" t="s">
        <v>1136</v>
      </c>
      <c r="E78" s="54">
        <f>E77/10</f>
        <v>0.24148936170212765</v>
      </c>
      <c r="F78" s="54">
        <f t="shared" ref="F78:H78" si="112">F77/10</f>
        <v>0.40106382978723404</v>
      </c>
      <c r="G78" s="54">
        <f t="shared" si="112"/>
        <v>0.46276595744680848</v>
      </c>
      <c r="H78" s="54">
        <f t="shared" si="112"/>
        <v>0.42021276595744678</v>
      </c>
      <c r="I78" s="70"/>
      <c r="O78" s="46" t="s">
        <v>1136</v>
      </c>
      <c r="P78" s="54">
        <f>P77/10</f>
        <v>0.56025641025641026</v>
      </c>
      <c r="Q78" s="54">
        <f t="shared" ref="Q78" si="113">Q77/10</f>
        <v>0.89487179487179491</v>
      </c>
      <c r="R78" s="54">
        <f t="shared" ref="R78" si="114">R77/10</f>
        <v>0.32692307692307693</v>
      </c>
      <c r="S78" s="54">
        <f t="shared" ref="S78" si="115">S77/10</f>
        <v>0.64102564102564108</v>
      </c>
      <c r="W78" s="42"/>
      <c r="X78" s="42"/>
      <c r="Z78" s="46" t="s">
        <v>1136</v>
      </c>
      <c r="AA78" s="54">
        <f>AA77/10</f>
        <v>0.68600000000000005</v>
      </c>
      <c r="AB78" s="54">
        <f t="shared" ref="AB78" si="116">AB77/10</f>
        <v>0.35</v>
      </c>
      <c r="AC78" s="54">
        <f t="shared" ref="AC78" si="117">AC77/10</f>
        <v>0.504</v>
      </c>
      <c r="AD78" s="54">
        <f t="shared" ref="AD78" si="118">AD77/10</f>
        <v>0.48200000000000004</v>
      </c>
      <c r="AK78" s="46" t="s">
        <v>1136</v>
      </c>
      <c r="AL78" s="54">
        <f>AL77/10</f>
        <v>0.62765957446808507</v>
      </c>
      <c r="AM78" s="54">
        <f t="shared" ref="AM78" si="119">AM77/10</f>
        <v>0.33936170212765959</v>
      </c>
      <c r="AN78" s="54">
        <f t="shared" ref="AN78" si="120">AN77/10</f>
        <v>0.32127659574468087</v>
      </c>
      <c r="AO78" s="54">
        <f t="shared" ref="AO78" si="121">AO77/10</f>
        <v>0.51808510638297878</v>
      </c>
      <c r="AV78" s="46" t="s">
        <v>1136</v>
      </c>
      <c r="AW78" s="54">
        <f>AW77/10</f>
        <v>0.69591836734693879</v>
      </c>
      <c r="AX78" s="54">
        <f t="shared" ref="AX78" si="122">AX77/10</f>
        <v>0.76326530612244903</v>
      </c>
      <c r="AY78" s="54">
        <f t="shared" ref="AY78" si="123">AY77/10</f>
        <v>0.23367346938775507</v>
      </c>
      <c r="AZ78" s="54">
        <f t="shared" ref="AZ78" si="124">AZ77/10</f>
        <v>0.61020408163265305</v>
      </c>
      <c r="BD78" s="16"/>
      <c r="BE78" s="16"/>
      <c r="BF78" s="16"/>
      <c r="BG78" s="46" t="s">
        <v>1136</v>
      </c>
      <c r="BH78" s="54">
        <f>BH77/10</f>
        <v>0.22083333333333335</v>
      </c>
      <c r="BI78" s="54">
        <f t="shared" ref="BI78" si="125">BI77/10</f>
        <v>0.50104166666666672</v>
      </c>
      <c r="BJ78" s="54">
        <f t="shared" ref="BJ78" si="126">BJ77/10</f>
        <v>0.39270833333333333</v>
      </c>
      <c r="BK78" s="54">
        <f t="shared" ref="BK78" si="127">BK77/10</f>
        <v>0.71354166666666674</v>
      </c>
      <c r="BL78" s="16"/>
      <c r="BM78" s="16"/>
      <c r="BN78" s="16"/>
      <c r="BQ78" s="46" t="s">
        <v>1136</v>
      </c>
      <c r="BR78" s="54">
        <f>BR77/10</f>
        <v>0.40957446808510645</v>
      </c>
      <c r="BS78" s="54">
        <f t="shared" ref="BS78" si="128">BS77/10</f>
        <v>0.77446808510638299</v>
      </c>
      <c r="BT78" s="54">
        <f t="shared" ref="BT78" si="129">BT77/10</f>
        <v>0.47978723404255319</v>
      </c>
      <c r="BU78" s="54">
        <f t="shared" ref="BU78" si="130">BU77/10</f>
        <v>0.42446808510638301</v>
      </c>
      <c r="CA78" s="46" t="s">
        <v>1136</v>
      </c>
      <c r="CB78" s="54">
        <f>CB77/10</f>
        <v>0.49891304347826082</v>
      </c>
      <c r="CC78" s="54">
        <f t="shared" ref="CC78" si="131">CC77/10</f>
        <v>0.84673913043478266</v>
      </c>
      <c r="CD78" s="54">
        <f t="shared" ref="CD78" si="132">CD77/10</f>
        <v>0.39782608695652172</v>
      </c>
      <c r="CE78" s="54">
        <f t="shared" ref="CE78" si="133">CE77/10</f>
        <v>0.60543478260869565</v>
      </c>
      <c r="CL78" s="46" t="s">
        <v>1136</v>
      </c>
      <c r="CM78" s="54">
        <f>CM77/10</f>
        <v>0.84299999999999997</v>
      </c>
      <c r="CN78" s="54">
        <f t="shared" ref="CN78" si="134">CN77/10</f>
        <v>0.63200000000000001</v>
      </c>
      <c r="CO78" s="54">
        <f t="shared" ref="CO78" si="135">CO77/10</f>
        <v>0.314</v>
      </c>
      <c r="CP78" s="54">
        <f t="shared" ref="CP78" si="136">CP77/10</f>
        <v>0.38600000000000001</v>
      </c>
      <c r="CW78" s="46" t="s">
        <v>1136</v>
      </c>
      <c r="CX78" s="54">
        <f>CX77/10</f>
        <v>0.38300000000000001</v>
      </c>
      <c r="CY78" s="54">
        <f t="shared" ref="CY78" si="137">CY77/10</f>
        <v>0.70599999999999996</v>
      </c>
      <c r="CZ78" s="54">
        <f t="shared" ref="CZ78" si="138">CZ77/10</f>
        <v>0.53600000000000003</v>
      </c>
      <c r="DA78" s="54">
        <f t="shared" ref="DA78" si="139">DA77/10</f>
        <v>0.505</v>
      </c>
      <c r="DH78" s="46" t="s">
        <v>1136</v>
      </c>
      <c r="DI78" s="54">
        <f>DI77/10</f>
        <v>0.49183673469387756</v>
      </c>
      <c r="DJ78" s="54">
        <f t="shared" ref="DJ78" si="140">DJ77/10</f>
        <v>0.43979591836734694</v>
      </c>
      <c r="DK78" s="54">
        <f t="shared" ref="DK78" si="141">DK77/10</f>
        <v>0.5122448979591836</v>
      </c>
      <c r="DL78" s="54">
        <f t="shared" ref="DL78" si="142">DL77/10</f>
        <v>0.69042553191489353</v>
      </c>
      <c r="DS78" s="46" t="s">
        <v>1136</v>
      </c>
      <c r="DT78" s="54">
        <f>DT77/10</f>
        <v>0.48749999999999999</v>
      </c>
      <c r="DU78" s="54">
        <f t="shared" ref="DU78" si="143">DU77/10</f>
        <v>0.24772727272727271</v>
      </c>
      <c r="DV78" s="54">
        <f t="shared" ref="DV78" si="144">DV77/10</f>
        <v>0.54270833333333335</v>
      </c>
      <c r="DW78" s="54">
        <f t="shared" ref="DW78" si="145">DW77/10</f>
        <v>0.65208333333333335</v>
      </c>
      <c r="ED78" s="46" t="s">
        <v>1136</v>
      </c>
      <c r="EE78" s="54">
        <f>EE77/10</f>
        <v>0.55543478260869561</v>
      </c>
      <c r="EF78" s="54">
        <f t="shared" ref="EF78" si="146">EF77/10</f>
        <v>0.54347826086956519</v>
      </c>
      <c r="EG78" s="54">
        <f t="shared" ref="EG78" si="147">EG77/10</f>
        <v>0.69782608695652182</v>
      </c>
      <c r="EH78" s="54">
        <f t="shared" ref="EH78" si="148">EH77/10</f>
        <v>0.30652173913043479</v>
      </c>
      <c r="EO78" s="46" t="s">
        <v>1136</v>
      </c>
      <c r="EP78" s="54">
        <f>EP77/10</f>
        <v>0.51136363636363635</v>
      </c>
      <c r="EQ78" s="54">
        <f t="shared" ref="EQ78" si="149">EQ77/10</f>
        <v>0.48863636363636365</v>
      </c>
      <c r="ER78" s="54">
        <f t="shared" ref="ER78" si="150">ER77/10</f>
        <v>0.53863636363636369</v>
      </c>
      <c r="ES78" s="54">
        <f t="shared" ref="ES78" si="151">ES77/10</f>
        <v>0.44545454545454544</v>
      </c>
      <c r="EZ78" s="46" t="s">
        <v>1136</v>
      </c>
      <c r="FA78" s="54">
        <f>FA77/10</f>
        <v>0.56699999999999995</v>
      </c>
      <c r="FB78" s="54">
        <f t="shared" ref="FB78" si="152">FB77/10</f>
        <v>0.57999999999999996</v>
      </c>
      <c r="FC78" s="54">
        <f t="shared" ref="FC78" si="153">FC77/10</f>
        <v>0.21304347826086958</v>
      </c>
      <c r="FD78" s="54">
        <f t="shared" ref="FD78" si="154">FD77/10</f>
        <v>0.624</v>
      </c>
      <c r="FM78" s="46" t="s">
        <v>1136</v>
      </c>
      <c r="FN78" s="54">
        <f>FN77/10</f>
        <v>0.37142857142857144</v>
      </c>
      <c r="FO78" s="54">
        <f t="shared" ref="FO78" si="155">FO77/10</f>
        <v>0.4107142857142857</v>
      </c>
      <c r="FP78" s="54">
        <f t="shared" ref="FP78" si="156">FP77/10</f>
        <v>0.69464285714285712</v>
      </c>
      <c r="FQ78" s="54">
        <f t="shared" ref="FQ78" si="157">FQ77/10</f>
        <v>0.48392857142857143</v>
      </c>
    </row>
    <row r="79" spans="4:174" x14ac:dyDescent="0.3">
      <c r="D79" s="68" t="s">
        <v>1151</v>
      </c>
      <c r="E79" s="69">
        <f>E75/E76</f>
        <v>0.40425531914893614</v>
      </c>
      <c r="F79" s="69">
        <f t="shared" ref="F79:H79" si="158">F75/F76</f>
        <v>0.34042553191489361</v>
      </c>
      <c r="G79" s="69">
        <f t="shared" si="158"/>
        <v>2.1276595744680851E-2</v>
      </c>
      <c r="H79" s="69">
        <f t="shared" si="158"/>
        <v>0.1702127659574468</v>
      </c>
      <c r="O79" s="68" t="s">
        <v>1151</v>
      </c>
      <c r="P79" s="69">
        <f>P75/P76</f>
        <v>0.20512820512820512</v>
      </c>
      <c r="Q79" s="69">
        <f t="shared" ref="Q79:S79" si="159">Q75/Q76</f>
        <v>0</v>
      </c>
      <c r="R79" s="69">
        <f t="shared" si="159"/>
        <v>0.17948717948717949</v>
      </c>
      <c r="S79" s="69">
        <f t="shared" si="159"/>
        <v>0</v>
      </c>
      <c r="W79" s="42"/>
      <c r="X79" s="42"/>
      <c r="Z79" s="68" t="s">
        <v>1151</v>
      </c>
      <c r="AA79" s="69">
        <f>AA75/AA76</f>
        <v>0</v>
      </c>
      <c r="AB79" s="69">
        <f t="shared" ref="AB79:AD79" si="160">AB75/AB76</f>
        <v>0.24</v>
      </c>
      <c r="AC79" s="69">
        <f t="shared" si="160"/>
        <v>0</v>
      </c>
      <c r="AD79" s="69">
        <f t="shared" si="160"/>
        <v>0.14000000000000001</v>
      </c>
      <c r="AK79" s="68" t="s">
        <v>1151</v>
      </c>
      <c r="AL79" s="69">
        <f>AL75/AL76</f>
        <v>6.3829787234042548E-2</v>
      </c>
      <c r="AM79" s="69">
        <f t="shared" ref="AM79:AO79" si="161">AM75/AM76</f>
        <v>0</v>
      </c>
      <c r="AN79" s="69">
        <f t="shared" si="161"/>
        <v>0.31914893617021278</v>
      </c>
      <c r="AO79" s="69">
        <f t="shared" si="161"/>
        <v>6.3829787234042548E-2</v>
      </c>
      <c r="AV79" s="68" t="s">
        <v>1151</v>
      </c>
      <c r="AW79" s="69">
        <f>AW75/AW76</f>
        <v>2.0408163265306121E-2</v>
      </c>
      <c r="AX79" s="69">
        <f t="shared" ref="AX79:AZ79" si="162">AX75/AX76</f>
        <v>0</v>
      </c>
      <c r="AY79" s="69">
        <f t="shared" si="162"/>
        <v>0.32653061224489793</v>
      </c>
      <c r="AZ79" s="69">
        <f t="shared" si="162"/>
        <v>2.0408163265306121E-2</v>
      </c>
      <c r="BD79" s="16"/>
      <c r="BE79" s="16"/>
      <c r="BF79" s="16"/>
      <c r="BG79" s="68" t="s">
        <v>1151</v>
      </c>
      <c r="BH79" s="69">
        <f>BH75/BH76</f>
        <v>0.45833333333333331</v>
      </c>
      <c r="BI79" s="69">
        <f t="shared" ref="BI79:BK79" si="163">BI75/BI76</f>
        <v>0.10416666666666667</v>
      </c>
      <c r="BJ79" s="69">
        <f t="shared" si="163"/>
        <v>0.3125</v>
      </c>
      <c r="BK79" s="69">
        <f t="shared" si="163"/>
        <v>0</v>
      </c>
      <c r="BL79" s="16"/>
      <c r="BM79" s="16"/>
      <c r="BN79" s="16"/>
      <c r="BQ79" s="68" t="s">
        <v>1151</v>
      </c>
      <c r="BR79" s="69">
        <f>BR75/BR76</f>
        <v>0.10638297872340426</v>
      </c>
      <c r="BS79" s="69">
        <f t="shared" ref="BS79:BU79" si="164">BS75/BS76</f>
        <v>0</v>
      </c>
      <c r="BT79" s="69">
        <f t="shared" si="164"/>
        <v>0</v>
      </c>
      <c r="BU79" s="69">
        <f t="shared" si="164"/>
        <v>0.36170212765957449</v>
      </c>
      <c r="CA79" s="68" t="s">
        <v>1151</v>
      </c>
      <c r="CB79" s="69">
        <f>CB75/CB76</f>
        <v>0.13043478260869565</v>
      </c>
      <c r="CC79" s="69">
        <f t="shared" ref="CC79:CE79" si="165">CC75/CC76</f>
        <v>2.1739130434782608E-2</v>
      </c>
      <c r="CD79" s="69">
        <f t="shared" si="165"/>
        <v>0</v>
      </c>
      <c r="CE79" s="69">
        <f t="shared" si="165"/>
        <v>4.3478260869565216E-2</v>
      </c>
      <c r="CL79" s="68" t="s">
        <v>1151</v>
      </c>
      <c r="CM79" s="69">
        <f>CM75/CM76</f>
        <v>0</v>
      </c>
      <c r="CN79" s="69">
        <f t="shared" ref="CN79:CP79" si="166">CN75/CN76</f>
        <v>0.16</v>
      </c>
      <c r="CO79" s="69">
        <f t="shared" si="166"/>
        <v>0.42</v>
      </c>
      <c r="CP79" s="69">
        <f t="shared" si="166"/>
        <v>0.18</v>
      </c>
      <c r="CW79" s="68" t="s">
        <v>1151</v>
      </c>
      <c r="CX79" s="69">
        <f>CX75/CX76</f>
        <v>0.1</v>
      </c>
      <c r="CY79" s="69">
        <f t="shared" ref="CY79:DA79" si="167">CY75/CY76</f>
        <v>0.08</v>
      </c>
      <c r="CZ79" s="69">
        <f t="shared" si="167"/>
        <v>0.1</v>
      </c>
      <c r="DA79" s="69">
        <f t="shared" si="167"/>
        <v>0</v>
      </c>
      <c r="DH79" s="68" t="s">
        <v>1151</v>
      </c>
      <c r="DI79" s="69">
        <f>DI75/DI76</f>
        <v>0.12244897959183673</v>
      </c>
      <c r="DJ79" s="69">
        <f t="shared" ref="DJ79:DL79" si="168">DJ75/DJ76</f>
        <v>0.12244897959183673</v>
      </c>
      <c r="DK79" s="69">
        <f t="shared" si="168"/>
        <v>0.10204081632653061</v>
      </c>
      <c r="DL79" s="69">
        <f t="shared" si="168"/>
        <v>2.1276595744680851E-2</v>
      </c>
      <c r="DS79" s="68" t="s">
        <v>1151</v>
      </c>
      <c r="DT79" s="69">
        <f>DT75/DT76</f>
        <v>0</v>
      </c>
      <c r="DU79" s="69">
        <f t="shared" ref="DU79:DW79" si="169">DU75/DU76</f>
        <v>0.47727272727272729</v>
      </c>
      <c r="DV79" s="69">
        <f t="shared" si="169"/>
        <v>0.125</v>
      </c>
      <c r="DW79" s="69">
        <f t="shared" si="169"/>
        <v>0</v>
      </c>
      <c r="ED79" s="68" t="s">
        <v>1151</v>
      </c>
      <c r="EE79" s="69">
        <f>EE75/EE76</f>
        <v>4.3478260869565216E-2</v>
      </c>
      <c r="EF79" s="69">
        <f t="shared" ref="EF79:EH79" si="170">EF75/EF76</f>
        <v>4.3478260869565216E-2</v>
      </c>
      <c r="EG79" s="69">
        <f t="shared" si="170"/>
        <v>2.1739130434782608E-2</v>
      </c>
      <c r="EH79" s="69">
        <f t="shared" si="170"/>
        <v>0.28260869565217389</v>
      </c>
      <c r="EO79" s="68" t="s">
        <v>1151</v>
      </c>
      <c r="EP79" s="69">
        <f>EP75/EP76</f>
        <v>2.2727272727272728E-2</v>
      </c>
      <c r="EQ79" s="69">
        <f t="shared" ref="EQ79:ES79" si="171">EQ75/EQ76</f>
        <v>0.27272727272727271</v>
      </c>
      <c r="ER79" s="69">
        <f t="shared" si="171"/>
        <v>2.2727272727272728E-2</v>
      </c>
      <c r="ES79" s="69">
        <f t="shared" si="171"/>
        <v>6.8181818181818177E-2</v>
      </c>
      <c r="EZ79" s="68" t="s">
        <v>1151</v>
      </c>
      <c r="FA79" s="69">
        <f>FA75/FA76</f>
        <v>0.08</v>
      </c>
      <c r="FB79" s="69">
        <f t="shared" ref="FB79:FD79" si="172">FB75/FB76</f>
        <v>0.02</v>
      </c>
      <c r="FC79" s="69">
        <f t="shared" si="172"/>
        <v>0.60869565217391308</v>
      </c>
      <c r="FD79" s="69">
        <f t="shared" si="172"/>
        <v>0.12</v>
      </c>
      <c r="FM79" s="68" t="s">
        <v>1151</v>
      </c>
      <c r="FN79" s="69">
        <f>FN75/FN76</f>
        <v>0.25</v>
      </c>
      <c r="FO79" s="69">
        <f t="shared" ref="FO79:FQ79" si="173">FO75/FO76</f>
        <v>0.10714285714285714</v>
      </c>
      <c r="FP79" s="69">
        <f t="shared" si="173"/>
        <v>7.1428571428571425E-2</v>
      </c>
      <c r="FQ79" s="69">
        <f t="shared" si="173"/>
        <v>7.1428571428571425E-2</v>
      </c>
    </row>
    <row r="80" spans="4:174" x14ac:dyDescent="0.3">
      <c r="D80" s="6" t="s">
        <v>1152</v>
      </c>
      <c r="E80" s="6">
        <f>CORREL(E3:E49,$J$3:$J$49)</f>
        <v>0.79030097023274393</v>
      </c>
      <c r="F80" s="6">
        <f t="shared" ref="F80:I80" si="174">CORREL(F3:F49,$J$3:$J$49)</f>
        <v>0.66845693976774356</v>
      </c>
      <c r="G80" s="6">
        <f t="shared" si="174"/>
        <v>0.37261740878705046</v>
      </c>
      <c r="H80" s="6">
        <f t="shared" si="174"/>
        <v>0.70454323793793261</v>
      </c>
      <c r="I80" s="6">
        <f t="shared" si="174"/>
        <v>0.74585187639811279</v>
      </c>
      <c r="O80" s="6" t="s">
        <v>1152</v>
      </c>
      <c r="P80" s="6">
        <f>CORREL(P3:P41,$U$3:$U$41)</f>
        <v>0.82964277398694353</v>
      </c>
      <c r="Q80" s="6">
        <f>CORREL(Q3:Q41,$U$3:$U$41)</f>
        <v>0.16457592273787358</v>
      </c>
      <c r="R80" s="6">
        <f t="shared" ref="R80:T80" si="175">CORREL(R3:R41,$U$3:$U$41)</f>
        <v>0.65838777054771547</v>
      </c>
      <c r="S80" s="6">
        <f t="shared" si="175"/>
        <v>0.71219479729352331</v>
      </c>
      <c r="T80" s="6">
        <f t="shared" si="175"/>
        <v>0.61644668303144923</v>
      </c>
      <c r="W80" s="42"/>
      <c r="X80" s="42"/>
      <c r="Z80" s="6" t="s">
        <v>1152</v>
      </c>
      <c r="AA80" s="6">
        <f>CORREL(AA3:AA52,$AF$3:$AF$52)</f>
        <v>0.53493850820043276</v>
      </c>
      <c r="AB80" s="6">
        <f t="shared" ref="AB80:AE80" si="176">CORREL(AB3:AB52,$AF$3:$AF$52)</f>
        <v>0.75892668852301637</v>
      </c>
      <c r="AC80" s="6">
        <f t="shared" si="176"/>
        <v>0.73936026823619272</v>
      </c>
      <c r="AD80" s="6">
        <f t="shared" si="176"/>
        <v>0.59896651111199106</v>
      </c>
      <c r="AE80" s="6">
        <f t="shared" si="176"/>
        <v>0.53215227496660977</v>
      </c>
      <c r="AK80" s="6" t="s">
        <v>1152</v>
      </c>
      <c r="AL80" s="6">
        <f>CORREL(AL3:AL49,$AQ$3:$AQ$49)</f>
        <v>0.46422126693212118</v>
      </c>
      <c r="AM80" s="6">
        <f t="shared" ref="AM80:AP80" si="177">CORREL(AM3:AM49,$AQ$3:$AQ$49)</f>
        <v>0.49312547736436324</v>
      </c>
      <c r="AN80" s="6">
        <f t="shared" si="177"/>
        <v>0.62925520478621411</v>
      </c>
      <c r="AO80" s="6">
        <f t="shared" si="177"/>
        <v>0.69247865189409219</v>
      </c>
      <c r="AP80" s="6">
        <f t="shared" si="177"/>
        <v>0.59900926615710748</v>
      </c>
      <c r="AV80" s="6" t="s">
        <v>1152</v>
      </c>
      <c r="AW80" s="6">
        <f>CORREL(AW3:AW51,$BB$3:$BB$51)</f>
        <v>0.67227489727784329</v>
      </c>
      <c r="AX80" s="6">
        <f t="shared" ref="AX80:BA80" si="178">CORREL(AX3:AX51,$BB$3:$BB$51)</f>
        <v>0.67731465040221306</v>
      </c>
      <c r="AY80" s="6">
        <f t="shared" si="178"/>
        <v>0.74396393237818159</v>
      </c>
      <c r="AZ80" s="6">
        <f t="shared" si="178"/>
        <v>0.57476415283370486</v>
      </c>
      <c r="BA80" s="6">
        <f t="shared" si="178"/>
        <v>0.76087037958171722</v>
      </c>
      <c r="BD80" s="16"/>
      <c r="BE80" s="16"/>
      <c r="BF80" s="16"/>
      <c r="BG80" s="6" t="s">
        <v>1152</v>
      </c>
      <c r="BH80" s="6">
        <f>CORREL(BH3:BH50,$BM$3:$BM$50)</f>
        <v>0.64488632371866295</v>
      </c>
      <c r="BI80" s="6">
        <f t="shared" ref="BI80:BL80" si="179">CORREL(BI3:BI50,$BM$3:$BM$50)</f>
        <v>0.66414593709265046</v>
      </c>
      <c r="BJ80" s="6">
        <f t="shared" si="179"/>
        <v>0.71493422420786745</v>
      </c>
      <c r="BK80" s="6">
        <f t="shared" si="179"/>
        <v>0.64329737581461954</v>
      </c>
      <c r="BL80" s="6">
        <f t="shared" si="179"/>
        <v>0.62131172307190952</v>
      </c>
      <c r="BM80" s="16"/>
      <c r="BN80" s="16"/>
      <c r="BQ80" s="6" t="s">
        <v>1152</v>
      </c>
      <c r="BR80" s="6">
        <f>CORREL(BR3:BR49,$BW$3:$BW$49)</f>
        <v>0.7096545218359257</v>
      </c>
      <c r="BS80" s="6">
        <f t="shared" ref="BS80:BV80" si="180">CORREL(BS3:BS49,$BW$3:$BW$49)</f>
        <v>0.45705986010939448</v>
      </c>
      <c r="BT80" s="6">
        <f t="shared" si="180"/>
        <v>0.68361891536207386</v>
      </c>
      <c r="BU80" s="6">
        <f t="shared" si="180"/>
        <v>0.77640843249763647</v>
      </c>
      <c r="BV80" s="6">
        <f t="shared" si="180"/>
        <v>0.77788918455543921</v>
      </c>
      <c r="CA80" s="6" t="s">
        <v>1152</v>
      </c>
      <c r="CB80" s="6">
        <f>CORREL(CB3:CB48,$CG$3:$CG$48)</f>
        <v>0.62840143676473847</v>
      </c>
      <c r="CC80" s="6">
        <f t="shared" ref="CC80:CF80" si="181">CORREL(CC3:CC48,$CG$3:$CG$48)</f>
        <v>0.62170183394487954</v>
      </c>
      <c r="CD80" s="6">
        <f t="shared" si="181"/>
        <v>0.46071896235749427</v>
      </c>
      <c r="CE80" s="6">
        <f t="shared" si="181"/>
        <v>0.70642858539865905</v>
      </c>
      <c r="CF80" s="6">
        <f t="shared" si="181"/>
        <v>0.70982654245704302</v>
      </c>
      <c r="CL80" s="6" t="s">
        <v>1152</v>
      </c>
      <c r="CM80" s="6">
        <f>CORREL(CM3:CM52,$CR$3:$CR$52)</f>
        <v>0.60710385184042326</v>
      </c>
      <c r="CN80" s="6">
        <f t="shared" ref="CN80:CQ80" si="182">CORREL(CN3:CN52,$CR$3:$CR$52)</f>
        <v>0.69722613303365844</v>
      </c>
      <c r="CO80" s="6">
        <f t="shared" si="182"/>
        <v>0.64126223517665626</v>
      </c>
      <c r="CP80" s="6">
        <f t="shared" si="182"/>
        <v>0.58324811097165985</v>
      </c>
      <c r="CQ80" s="6">
        <f t="shared" si="182"/>
        <v>0.61141965869446724</v>
      </c>
      <c r="CW80" s="6" t="s">
        <v>1152</v>
      </c>
      <c r="CX80" s="6">
        <f>CORREL(CX3:CX52,$DC$3:$DC$52)</f>
        <v>0.72497575017526383</v>
      </c>
      <c r="CY80" s="6">
        <f t="shared" ref="CY80:DB80" si="183">CORREL(CY3:CY52,$DC$3:$DC$52)</f>
        <v>0.50549579337562989</v>
      </c>
      <c r="CZ80" s="6">
        <f t="shared" si="183"/>
        <v>0.64319367568771069</v>
      </c>
      <c r="DA80" s="6">
        <f t="shared" si="183"/>
        <v>0.67592975863662907</v>
      </c>
      <c r="DB80" s="6">
        <f t="shared" si="183"/>
        <v>0.64230090950364793</v>
      </c>
      <c r="DH80" s="6" t="s">
        <v>1152</v>
      </c>
      <c r="DI80" s="6">
        <f>CORREL(DI3:DI51,$DN$3:$DN$51)</f>
        <v>0.76978846460448203</v>
      </c>
      <c r="DJ80" s="6">
        <f t="shared" ref="DJ80:DL80" si="184">CORREL(DJ3:DJ51,$DN$3:$DN$51)</f>
        <v>0.84963712158278504</v>
      </c>
      <c r="DK80" s="6">
        <f t="shared" si="184"/>
        <v>0.74364844344615932</v>
      </c>
      <c r="DL80" s="6">
        <f t="shared" si="184"/>
        <v>0.63456575310585961</v>
      </c>
      <c r="DM80" s="6">
        <f>CORREL(DM3:DM51,$DN$3:$DN$51)</f>
        <v>0.70653646050807206</v>
      </c>
      <c r="DS80" s="6" t="s">
        <v>1152</v>
      </c>
      <c r="DT80" s="6">
        <f>CORREL(DT3:DT50,$DY$3:$DY$50)</f>
        <v>0.7444189059212738</v>
      </c>
      <c r="DU80" s="6">
        <f t="shared" ref="DU80:DX80" si="185">CORREL(DU3:DU50,$DY$3:$DY$50)</f>
        <v>0.7885147479599256</v>
      </c>
      <c r="DV80" s="6">
        <f t="shared" si="185"/>
        <v>0.72257338304954621</v>
      </c>
      <c r="DW80" s="6">
        <f t="shared" si="185"/>
        <v>0.65581221900982822</v>
      </c>
      <c r="DX80" s="6">
        <f t="shared" si="185"/>
        <v>0.56299443767380608</v>
      </c>
      <c r="ED80" s="6" t="s">
        <v>1152</v>
      </c>
      <c r="EE80" s="6">
        <f>CORREL(EE3:EE48,$EJ$3:$EJ$48)</f>
        <v>0.6885874852609275</v>
      </c>
      <c r="EF80" s="6">
        <f t="shared" ref="EF80:EI80" si="186">CORREL(EF3:EF48,$EJ$3:$EJ$48)</f>
        <v>0.6907225311155365</v>
      </c>
      <c r="EG80" s="6">
        <f t="shared" si="186"/>
        <v>0.54883954438531513</v>
      </c>
      <c r="EH80" s="6">
        <f t="shared" si="186"/>
        <v>0.63016604220060357</v>
      </c>
      <c r="EI80" s="6">
        <f t="shared" si="186"/>
        <v>0.7618593172962177</v>
      </c>
      <c r="EO80" s="6" t="s">
        <v>1152</v>
      </c>
      <c r="EP80" s="6">
        <f>CORREL(EP3:EP46,$EU$3:$EU$46)</f>
        <v>0.69352977438896335</v>
      </c>
      <c r="EQ80" s="6">
        <f t="shared" ref="EQ80:ET80" si="187">CORREL(EQ3:EQ46,$EU$3:$EU$46)</f>
        <v>0.66489825231644739</v>
      </c>
      <c r="ER80" s="6">
        <f t="shared" si="187"/>
        <v>0.74227509618944809</v>
      </c>
      <c r="ES80" s="6">
        <f t="shared" si="187"/>
        <v>0.71810123811344717</v>
      </c>
      <c r="ET80" s="6">
        <f t="shared" si="187"/>
        <v>0.59025680501213895</v>
      </c>
      <c r="EZ80" s="6" t="s">
        <v>1152</v>
      </c>
      <c r="FA80" s="6">
        <f>CORREL(FA3:FA52,$FF$3:$FF$52)</f>
        <v>0.59098368886983454</v>
      </c>
      <c r="FB80" s="6">
        <f t="shared" ref="FB80:FE80" si="188">CORREL(FB3:FB52,$FF$3:$FF$52)</f>
        <v>0.63327778763831688</v>
      </c>
      <c r="FC80" s="6">
        <f t="shared" si="188"/>
        <v>0.71701631503484853</v>
      </c>
      <c r="FD80" s="6">
        <f t="shared" si="188"/>
        <v>0.64238917662063211</v>
      </c>
      <c r="FE80" s="6">
        <f t="shared" si="188"/>
        <v>0.73503501789313774</v>
      </c>
      <c r="FM80" s="6" t="s">
        <v>1152</v>
      </c>
      <c r="FN80" s="6">
        <f>CORREL(FN3:FN30,$FS$3:$FS$30)</f>
        <v>0.75586711549556462</v>
      </c>
      <c r="FO80" s="6">
        <f t="shared" ref="FO80:FR80" si="189">CORREL(FO3:FO30,$FS$3:$FS$30)</f>
        <v>0.75631791946190274</v>
      </c>
      <c r="FP80" s="6">
        <f t="shared" si="189"/>
        <v>0.55921027225539677</v>
      </c>
      <c r="FQ80" s="6">
        <f t="shared" si="189"/>
        <v>0.68774060110764734</v>
      </c>
      <c r="FR80" s="6">
        <f t="shared" si="189"/>
        <v>0.69132068411256253</v>
      </c>
    </row>
    <row r="81" spans="23:66" x14ac:dyDescent="0.3">
      <c r="W81" s="42"/>
      <c r="X81" s="42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</row>
    <row r="82" spans="23:66" x14ac:dyDescent="0.3">
      <c r="W82" s="42"/>
      <c r="X82" s="42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</row>
    <row r="83" spans="23:66" x14ac:dyDescent="0.3">
      <c r="W83" s="42"/>
      <c r="X83" s="42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</row>
    <row r="84" spans="23:66" x14ac:dyDescent="0.3">
      <c r="W84" s="42"/>
      <c r="X84" s="42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</row>
    <row r="85" spans="23:66" x14ac:dyDescent="0.3">
      <c r="W85" s="42"/>
      <c r="X85" s="42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</row>
    <row r="86" spans="23:66" x14ac:dyDescent="0.3">
      <c r="W86" s="42"/>
      <c r="X86" s="42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</row>
    <row r="87" spans="23:66" x14ac:dyDescent="0.3">
      <c r="W87" s="42"/>
      <c r="X87" s="42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</row>
    <row r="88" spans="23:66" x14ac:dyDescent="0.3">
      <c r="W88" s="42"/>
      <c r="X88" s="42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</row>
    <row r="89" spans="23:66" x14ac:dyDescent="0.3">
      <c r="W89" s="42"/>
      <c r="X89" s="42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</row>
    <row r="90" spans="23:66" x14ac:dyDescent="0.3">
      <c r="W90" s="42"/>
      <c r="X90" s="42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</row>
    <row r="91" spans="23:66" x14ac:dyDescent="0.3">
      <c r="W91" s="42"/>
      <c r="X91" s="42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</row>
    <row r="92" spans="23:66" x14ac:dyDescent="0.3">
      <c r="W92" s="42"/>
      <c r="X92" s="42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</row>
    <row r="93" spans="23:66" x14ac:dyDescent="0.3">
      <c r="W93" s="42"/>
      <c r="X93" s="42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</row>
    <row r="94" spans="23:66" x14ac:dyDescent="0.3">
      <c r="W94" s="42"/>
      <c r="X94" s="42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</row>
    <row r="95" spans="23:66" x14ac:dyDescent="0.3">
      <c r="W95" s="42"/>
      <c r="X95" s="42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</row>
    <row r="96" spans="23:66" x14ac:dyDescent="0.3">
      <c r="W96" s="42"/>
      <c r="X96" s="42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</row>
    <row r="97" spans="23:66" x14ac:dyDescent="0.3">
      <c r="W97" s="42"/>
      <c r="X97" s="42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</row>
    <row r="98" spans="23:66" x14ac:dyDescent="0.3">
      <c r="W98" s="42"/>
      <c r="X98" s="42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</row>
    <row r="99" spans="23:66" x14ac:dyDescent="0.3">
      <c r="W99" s="42"/>
      <c r="X99" s="42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</row>
    <row r="100" spans="23:66" x14ac:dyDescent="0.3">
      <c r="W100" s="42"/>
      <c r="X100" s="42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</row>
    <row r="101" spans="23:66" x14ac:dyDescent="0.3">
      <c r="W101" s="42"/>
      <c r="X101" s="42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</row>
    <row r="102" spans="23:66" x14ac:dyDescent="0.3">
      <c r="W102" s="42"/>
      <c r="X102" s="42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</row>
    <row r="103" spans="23:66" x14ac:dyDescent="0.3">
      <c r="W103" s="42"/>
      <c r="X103" s="42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</row>
    <row r="104" spans="23:66" x14ac:dyDescent="0.3">
      <c r="W104" s="42"/>
      <c r="X104" s="42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</row>
    <row r="105" spans="23:66" x14ac:dyDescent="0.3">
      <c r="W105" s="42"/>
      <c r="X105" s="42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</row>
    <row r="106" spans="23:66" x14ac:dyDescent="0.3">
      <c r="W106" s="42"/>
      <c r="X106" s="42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</row>
    <row r="107" spans="23:66" x14ac:dyDescent="0.3">
      <c r="W107" s="42"/>
      <c r="X107" s="42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</row>
    <row r="108" spans="23:66" x14ac:dyDescent="0.3">
      <c r="W108" s="42"/>
      <c r="X108" s="42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</row>
    <row r="109" spans="23:66" x14ac:dyDescent="0.3">
      <c r="W109" s="42"/>
      <c r="X109" s="42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</row>
    <row r="110" spans="23:66" x14ac:dyDescent="0.3">
      <c r="W110" s="42"/>
      <c r="X110" s="42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</row>
    <row r="111" spans="23:66" x14ac:dyDescent="0.3">
      <c r="W111" s="42"/>
      <c r="X111" s="42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</row>
    <row r="112" spans="23:66" x14ac:dyDescent="0.3">
      <c r="W112" s="42"/>
      <c r="X112" s="42"/>
    </row>
    <row r="113" spans="23:24" x14ac:dyDescent="0.3">
      <c r="W113" s="42"/>
      <c r="X113" s="42"/>
    </row>
    <row r="114" spans="23:24" x14ac:dyDescent="0.3">
      <c r="W114" s="42"/>
      <c r="X114" s="42"/>
    </row>
    <row r="115" spans="23:24" x14ac:dyDescent="0.3">
      <c r="W115" s="42"/>
      <c r="X115" s="42"/>
    </row>
    <row r="116" spans="23:24" x14ac:dyDescent="0.3">
      <c r="W116" s="42"/>
      <c r="X116" s="42"/>
    </row>
    <row r="117" spans="23:24" x14ac:dyDescent="0.3">
      <c r="W117" s="42"/>
      <c r="X117" s="42"/>
    </row>
    <row r="118" spans="23:24" x14ac:dyDescent="0.3">
      <c r="W118" s="42"/>
      <c r="X118" s="42"/>
    </row>
    <row r="119" spans="23:24" x14ac:dyDescent="0.3">
      <c r="W119" s="42"/>
      <c r="X119" s="42"/>
    </row>
  </sheetData>
  <mergeCells count="16">
    <mergeCell ref="BD1:BM1"/>
    <mergeCell ref="BY1:CG1"/>
    <mergeCell ref="A1:J1"/>
    <mergeCell ref="L1:U1"/>
    <mergeCell ref="W1:AF1"/>
    <mergeCell ref="AH1:AQ1"/>
    <mergeCell ref="AT1:BB1"/>
    <mergeCell ref="BO1:BW1"/>
    <mergeCell ref="EA1:EJ1"/>
    <mergeCell ref="EL1:EU1"/>
    <mergeCell ref="EW1:FF1"/>
    <mergeCell ref="FJ1:FS1"/>
    <mergeCell ref="CI1:CR1"/>
    <mergeCell ref="CT1:DC1"/>
    <mergeCell ref="DE1:DN1"/>
    <mergeCell ref="DP1:DY1"/>
  </mergeCells>
  <phoneticPr fontId="6" type="noConversion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A815-7428-4889-8E60-91455B5B541D}">
  <dimension ref="A1:R100"/>
  <sheetViews>
    <sheetView zoomScale="82" zoomScaleNormal="82" workbookViewId="0">
      <selection activeCell="M99" sqref="M99"/>
    </sheetView>
  </sheetViews>
  <sheetFormatPr defaultRowHeight="14.4" x14ac:dyDescent="0.3"/>
  <sheetData>
    <row r="1" spans="1:18" ht="17.399999999999999" x14ac:dyDescent="0.3">
      <c r="A1" s="55"/>
      <c r="B1" s="131" t="s">
        <v>1137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</row>
    <row r="2" spans="1:18" ht="16.8" x14ac:dyDescent="0.3">
      <c r="A2" s="55"/>
      <c r="B2" s="63" t="s">
        <v>1138</v>
      </c>
      <c r="C2" s="63" t="s">
        <v>1139</v>
      </c>
      <c r="D2" s="63" t="s">
        <v>1140</v>
      </c>
      <c r="E2" s="63" t="s">
        <v>1141</v>
      </c>
      <c r="F2" s="63" t="s">
        <v>1142</v>
      </c>
      <c r="G2" s="63" t="s">
        <v>1143</v>
      </c>
      <c r="H2" s="63" t="s">
        <v>1144</v>
      </c>
      <c r="I2" s="63" t="s">
        <v>1145</v>
      </c>
      <c r="J2" s="63" t="s">
        <v>1146</v>
      </c>
      <c r="K2" s="63" t="s">
        <v>1147</v>
      </c>
      <c r="L2" s="63" t="s">
        <v>1148</v>
      </c>
      <c r="M2" s="63" t="s">
        <v>1149</v>
      </c>
      <c r="N2" s="63" t="s">
        <v>1089</v>
      </c>
      <c r="O2" s="63" t="s">
        <v>390</v>
      </c>
      <c r="P2" s="63" t="s">
        <v>388</v>
      </c>
      <c r="Q2" s="63" t="s">
        <v>386</v>
      </c>
      <c r="R2" s="63" t="s">
        <v>383</v>
      </c>
    </row>
    <row r="3" spans="1:18" ht="15.6" x14ac:dyDescent="0.3">
      <c r="A3" s="55"/>
      <c r="B3" s="56">
        <v>20</v>
      </c>
      <c r="C3" s="57">
        <v>19</v>
      </c>
      <c r="D3" s="58">
        <v>17</v>
      </c>
      <c r="E3" s="58">
        <v>8</v>
      </c>
      <c r="F3" s="59">
        <v>20</v>
      </c>
      <c r="G3" s="60">
        <v>17.5</v>
      </c>
      <c r="H3" s="58">
        <v>18</v>
      </c>
      <c r="I3" s="56">
        <v>20</v>
      </c>
      <c r="J3" s="56">
        <v>17</v>
      </c>
      <c r="K3" s="56">
        <v>17.5</v>
      </c>
      <c r="L3" s="58">
        <v>20</v>
      </c>
      <c r="M3" s="56">
        <v>18</v>
      </c>
      <c r="N3" s="61">
        <v>14</v>
      </c>
      <c r="O3" s="62">
        <v>19</v>
      </c>
      <c r="P3" s="58">
        <v>19.5</v>
      </c>
      <c r="Q3" s="55" t="s">
        <v>1092</v>
      </c>
      <c r="R3" s="56">
        <v>20</v>
      </c>
    </row>
    <row r="4" spans="1:18" ht="15.6" x14ac:dyDescent="0.3">
      <c r="A4" s="55"/>
      <c r="B4" s="1">
        <v>17</v>
      </c>
      <c r="C4" s="4">
        <v>12.5</v>
      </c>
      <c r="D4" s="13">
        <v>16</v>
      </c>
      <c r="E4" s="13">
        <v>16</v>
      </c>
      <c r="F4" s="22">
        <v>20</v>
      </c>
      <c r="G4" s="20">
        <v>13</v>
      </c>
      <c r="H4" s="13">
        <v>18</v>
      </c>
      <c r="I4" s="1">
        <v>19</v>
      </c>
      <c r="J4" s="1">
        <v>18.5</v>
      </c>
      <c r="K4" s="1">
        <v>16.5</v>
      </c>
      <c r="L4" s="13">
        <v>20</v>
      </c>
      <c r="M4" s="1">
        <v>14</v>
      </c>
      <c r="N4" s="36">
        <v>11</v>
      </c>
      <c r="O4" s="7">
        <v>19.5</v>
      </c>
      <c r="P4" s="13">
        <v>19.5</v>
      </c>
      <c r="Q4" s="55"/>
      <c r="R4" s="1">
        <v>20</v>
      </c>
    </row>
    <row r="5" spans="1:18" ht="15.6" x14ac:dyDescent="0.3">
      <c r="A5" s="55"/>
      <c r="B5" s="1">
        <v>17.5</v>
      </c>
      <c r="C5" s="4">
        <v>15</v>
      </c>
      <c r="D5" s="13">
        <v>17</v>
      </c>
      <c r="E5" s="13">
        <v>10.5</v>
      </c>
      <c r="F5" s="22">
        <v>20</v>
      </c>
      <c r="G5" s="20">
        <v>16.5</v>
      </c>
      <c r="H5" s="13">
        <v>18</v>
      </c>
      <c r="I5" s="1">
        <v>17.5</v>
      </c>
      <c r="J5" s="1">
        <v>18.5</v>
      </c>
      <c r="K5" s="1">
        <v>17.5</v>
      </c>
      <c r="L5" s="13">
        <v>17</v>
      </c>
      <c r="M5" s="1">
        <v>14</v>
      </c>
      <c r="N5" s="36">
        <v>13.5</v>
      </c>
      <c r="O5" s="7">
        <v>17</v>
      </c>
      <c r="P5" s="13">
        <v>16.5</v>
      </c>
      <c r="Q5" s="55"/>
      <c r="R5" s="1">
        <v>19.5</v>
      </c>
    </row>
    <row r="6" spans="1:18" ht="15.6" x14ac:dyDescent="0.3">
      <c r="A6" s="55"/>
      <c r="B6" s="1">
        <v>15</v>
      </c>
      <c r="C6" s="4">
        <v>16</v>
      </c>
      <c r="D6" s="13">
        <v>15</v>
      </c>
      <c r="E6" s="13">
        <v>17.5</v>
      </c>
      <c r="F6" s="22">
        <v>20</v>
      </c>
      <c r="G6" s="20">
        <v>18</v>
      </c>
      <c r="H6" s="13">
        <v>15</v>
      </c>
      <c r="I6" s="1">
        <v>15</v>
      </c>
      <c r="J6" s="1">
        <v>15</v>
      </c>
      <c r="K6" s="1">
        <v>17.5</v>
      </c>
      <c r="L6" s="13">
        <v>20</v>
      </c>
      <c r="M6" s="1">
        <v>11.5</v>
      </c>
      <c r="N6" s="36">
        <v>15.5</v>
      </c>
      <c r="O6" s="7">
        <v>17.5</v>
      </c>
      <c r="P6" s="13">
        <v>18</v>
      </c>
      <c r="Q6" s="55"/>
      <c r="R6" s="1">
        <v>17</v>
      </c>
    </row>
    <row r="7" spans="1:18" ht="15.6" x14ac:dyDescent="0.3">
      <c r="A7" s="55"/>
      <c r="B7" s="1">
        <v>15</v>
      </c>
      <c r="C7" s="4">
        <v>15</v>
      </c>
      <c r="D7" s="13">
        <v>15</v>
      </c>
      <c r="E7" s="13">
        <v>10.5</v>
      </c>
      <c r="F7" s="22">
        <v>18</v>
      </c>
      <c r="G7" s="20">
        <v>14.5</v>
      </c>
      <c r="H7" s="13">
        <v>16</v>
      </c>
      <c r="I7" s="1">
        <v>15.5</v>
      </c>
      <c r="J7" s="1">
        <v>19.5</v>
      </c>
      <c r="K7" s="1">
        <v>18</v>
      </c>
      <c r="L7" s="13">
        <v>19</v>
      </c>
      <c r="M7" s="1">
        <v>15.5</v>
      </c>
      <c r="N7" s="36">
        <v>19</v>
      </c>
      <c r="O7" s="7">
        <v>19</v>
      </c>
      <c r="P7" s="13">
        <v>18</v>
      </c>
      <c r="Q7" s="55"/>
      <c r="R7" s="1">
        <v>17.5</v>
      </c>
    </row>
    <row r="8" spans="1:18" ht="15.6" x14ac:dyDescent="0.3">
      <c r="A8" s="55"/>
      <c r="B8" s="1">
        <v>18</v>
      </c>
      <c r="C8" s="4">
        <v>12.5</v>
      </c>
      <c r="D8" s="14">
        <v>18</v>
      </c>
      <c r="E8" s="13">
        <v>9.5</v>
      </c>
      <c r="F8" s="22">
        <v>19.5</v>
      </c>
      <c r="G8" s="20">
        <v>10.5</v>
      </c>
      <c r="H8" s="13">
        <v>18</v>
      </c>
      <c r="I8" s="1">
        <v>20</v>
      </c>
      <c r="J8" s="1">
        <v>16.5</v>
      </c>
      <c r="K8" s="1">
        <v>15</v>
      </c>
      <c r="L8" s="13">
        <v>16.5</v>
      </c>
      <c r="M8" s="1">
        <v>11</v>
      </c>
      <c r="N8" s="36">
        <v>14</v>
      </c>
      <c r="O8" s="7">
        <v>19</v>
      </c>
      <c r="P8" s="13">
        <v>17.5</v>
      </c>
      <c r="Q8" s="55"/>
      <c r="R8" s="1">
        <v>15.5</v>
      </c>
    </row>
    <row r="9" spans="1:18" ht="15.6" x14ac:dyDescent="0.3">
      <c r="A9" s="55"/>
      <c r="B9" s="1">
        <v>17.5</v>
      </c>
      <c r="C9" s="4">
        <v>18</v>
      </c>
      <c r="D9" s="13">
        <v>18</v>
      </c>
      <c r="E9" s="13">
        <v>10.5</v>
      </c>
      <c r="F9" s="22">
        <v>18</v>
      </c>
      <c r="G9" s="20">
        <v>15</v>
      </c>
      <c r="H9" s="13">
        <v>19</v>
      </c>
      <c r="I9" s="1">
        <v>9.5</v>
      </c>
      <c r="J9" s="1">
        <v>13.5</v>
      </c>
      <c r="K9" s="1">
        <v>11.5</v>
      </c>
      <c r="L9" s="13">
        <v>19</v>
      </c>
      <c r="M9" s="1">
        <v>17</v>
      </c>
      <c r="N9" s="36">
        <v>12</v>
      </c>
      <c r="O9" s="7">
        <v>19</v>
      </c>
      <c r="P9" s="13">
        <v>14.5</v>
      </c>
      <c r="Q9" s="55"/>
      <c r="R9" s="1">
        <v>19</v>
      </c>
    </row>
    <row r="10" spans="1:18" ht="15.6" x14ac:dyDescent="0.3">
      <c r="A10" s="55"/>
      <c r="B10" s="1">
        <v>16</v>
      </c>
      <c r="C10" s="13">
        <v>16</v>
      </c>
      <c r="D10" s="13">
        <v>18</v>
      </c>
      <c r="E10" s="13">
        <v>5</v>
      </c>
      <c r="F10" s="22">
        <v>18</v>
      </c>
      <c r="G10" s="20">
        <v>17</v>
      </c>
      <c r="H10" s="13">
        <v>18</v>
      </c>
      <c r="I10" s="1">
        <v>16.5</v>
      </c>
      <c r="J10" s="1">
        <v>16.5</v>
      </c>
      <c r="K10" s="1">
        <v>18</v>
      </c>
      <c r="L10" s="13">
        <v>20</v>
      </c>
      <c r="M10" s="1">
        <v>9</v>
      </c>
      <c r="N10" s="36">
        <v>16</v>
      </c>
      <c r="O10" s="7">
        <v>18</v>
      </c>
      <c r="P10" s="13">
        <v>16.5</v>
      </c>
      <c r="Q10" s="55"/>
      <c r="R10" s="1">
        <v>14.5</v>
      </c>
    </row>
    <row r="11" spans="1:18" ht="15.6" x14ac:dyDescent="0.3">
      <c r="A11" s="55"/>
      <c r="B11" s="1">
        <v>15</v>
      </c>
      <c r="C11" s="4">
        <v>16.5</v>
      </c>
      <c r="D11" s="13">
        <v>13</v>
      </c>
      <c r="E11" s="13">
        <v>8</v>
      </c>
      <c r="F11" s="22">
        <v>18.5</v>
      </c>
      <c r="G11" s="20">
        <v>16.5</v>
      </c>
      <c r="H11" s="13">
        <v>17</v>
      </c>
      <c r="I11" s="1">
        <v>20</v>
      </c>
      <c r="J11" s="1">
        <v>16</v>
      </c>
      <c r="K11" s="1">
        <v>11</v>
      </c>
      <c r="L11" s="13">
        <v>17</v>
      </c>
      <c r="M11" s="1">
        <v>16</v>
      </c>
      <c r="N11" s="36">
        <v>13</v>
      </c>
      <c r="O11" s="7">
        <v>17</v>
      </c>
      <c r="P11" s="13">
        <v>17</v>
      </c>
      <c r="Q11" s="55"/>
      <c r="R11" s="1">
        <v>18.5</v>
      </c>
    </row>
    <row r="12" spans="1:18" ht="15.6" x14ac:dyDescent="0.3">
      <c r="A12" s="55"/>
      <c r="B12" s="1">
        <v>18</v>
      </c>
      <c r="C12" s="4">
        <v>13</v>
      </c>
      <c r="D12" s="13">
        <v>14</v>
      </c>
      <c r="E12" s="13">
        <v>13.5</v>
      </c>
      <c r="F12" s="22">
        <v>18</v>
      </c>
      <c r="G12" s="20">
        <v>12</v>
      </c>
      <c r="H12" s="13">
        <v>19</v>
      </c>
      <c r="I12" s="1">
        <v>16</v>
      </c>
      <c r="J12" s="1">
        <v>11.5</v>
      </c>
      <c r="K12" s="1">
        <v>18</v>
      </c>
      <c r="L12" s="13">
        <v>19</v>
      </c>
      <c r="M12" s="1">
        <v>17.5</v>
      </c>
      <c r="N12" s="36">
        <v>16.5</v>
      </c>
      <c r="O12" s="7">
        <v>19</v>
      </c>
      <c r="P12" s="13">
        <v>18.5</v>
      </c>
      <c r="Q12" s="55"/>
      <c r="R12" s="1">
        <v>16.5</v>
      </c>
    </row>
    <row r="13" spans="1:18" ht="15.6" x14ac:dyDescent="0.3">
      <c r="A13" s="55"/>
      <c r="B13" s="13">
        <v>13</v>
      </c>
      <c r="C13" s="4">
        <v>14</v>
      </c>
      <c r="D13" s="13">
        <v>9</v>
      </c>
      <c r="E13" s="14">
        <v>19</v>
      </c>
      <c r="F13" s="22">
        <v>20</v>
      </c>
      <c r="G13" s="20">
        <v>9.5</v>
      </c>
      <c r="H13" s="13">
        <v>18</v>
      </c>
      <c r="I13" s="1">
        <v>17</v>
      </c>
      <c r="J13" s="1">
        <v>17</v>
      </c>
      <c r="K13" s="1">
        <v>8</v>
      </c>
      <c r="L13" s="13">
        <v>19</v>
      </c>
      <c r="M13" s="1">
        <v>13</v>
      </c>
      <c r="N13" s="36">
        <v>13</v>
      </c>
      <c r="O13" s="16">
        <v>19.5</v>
      </c>
      <c r="P13" s="13">
        <v>16</v>
      </c>
      <c r="Q13" s="55"/>
      <c r="R13" s="1">
        <v>17</v>
      </c>
    </row>
    <row r="14" spans="1:18" ht="15.6" x14ac:dyDescent="0.3">
      <c r="A14" s="55"/>
      <c r="B14" s="1">
        <v>16</v>
      </c>
      <c r="C14" s="4">
        <v>15</v>
      </c>
      <c r="D14" s="13">
        <v>12</v>
      </c>
      <c r="E14" s="13">
        <v>2.5</v>
      </c>
      <c r="F14" s="22">
        <v>20</v>
      </c>
      <c r="G14" s="20">
        <v>14</v>
      </c>
      <c r="H14" s="13">
        <v>18</v>
      </c>
      <c r="I14" s="1">
        <v>17.5</v>
      </c>
      <c r="J14" s="1">
        <v>13.5</v>
      </c>
      <c r="K14" s="1">
        <v>14</v>
      </c>
      <c r="L14" s="13">
        <v>20</v>
      </c>
      <c r="M14" s="1">
        <v>14.5</v>
      </c>
      <c r="N14" s="36">
        <v>7</v>
      </c>
      <c r="O14" s="7">
        <v>14.5</v>
      </c>
      <c r="P14" s="13">
        <v>19.5</v>
      </c>
      <c r="Q14" s="55"/>
      <c r="R14" s="1">
        <v>19</v>
      </c>
    </row>
    <row r="15" spans="1:18" ht="15.6" x14ac:dyDescent="0.3">
      <c r="A15" s="55"/>
      <c r="B15" s="1">
        <v>13.5</v>
      </c>
      <c r="C15" s="4">
        <v>15.5</v>
      </c>
      <c r="D15" s="13">
        <v>17.5</v>
      </c>
      <c r="E15" s="13">
        <v>14.5</v>
      </c>
      <c r="F15" s="22">
        <v>20</v>
      </c>
      <c r="G15" s="20">
        <v>14.5</v>
      </c>
      <c r="H15" s="14">
        <v>20</v>
      </c>
      <c r="I15" s="1">
        <v>12.5</v>
      </c>
      <c r="J15" s="1">
        <v>12</v>
      </c>
      <c r="K15" s="1">
        <v>10.5</v>
      </c>
      <c r="L15" s="14">
        <v>20</v>
      </c>
      <c r="M15" s="1">
        <v>15</v>
      </c>
      <c r="N15" s="36">
        <v>12.5</v>
      </c>
      <c r="O15" s="7">
        <v>20</v>
      </c>
      <c r="P15" s="13">
        <v>15.5</v>
      </c>
      <c r="Q15" s="55"/>
      <c r="R15" s="1">
        <v>15.5</v>
      </c>
    </row>
    <row r="16" spans="1:18" ht="15.6" x14ac:dyDescent="0.3">
      <c r="A16" s="55"/>
      <c r="B16" s="1">
        <v>15.5</v>
      </c>
      <c r="C16" s="4">
        <v>14.5</v>
      </c>
      <c r="D16" s="13">
        <v>13</v>
      </c>
      <c r="E16" s="13">
        <v>12.5</v>
      </c>
      <c r="F16" s="22">
        <v>18</v>
      </c>
      <c r="G16" s="20">
        <v>14.5</v>
      </c>
      <c r="H16" s="13">
        <v>16</v>
      </c>
      <c r="I16" s="1">
        <v>11</v>
      </c>
      <c r="J16" s="1">
        <v>8.5</v>
      </c>
      <c r="K16" s="1">
        <v>8.5</v>
      </c>
      <c r="L16" s="13">
        <v>18</v>
      </c>
      <c r="M16" s="1">
        <v>15</v>
      </c>
      <c r="N16" s="36">
        <v>12.5</v>
      </c>
      <c r="O16" s="7">
        <v>19</v>
      </c>
      <c r="P16" s="13">
        <v>16.5</v>
      </c>
      <c r="Q16" s="55"/>
      <c r="R16" s="1">
        <v>20</v>
      </c>
    </row>
    <row r="17" spans="1:18" ht="15.6" x14ac:dyDescent="0.3">
      <c r="A17" s="55"/>
      <c r="B17" s="1">
        <v>13.5</v>
      </c>
      <c r="C17" s="4">
        <v>11.5</v>
      </c>
      <c r="D17" s="13">
        <v>15</v>
      </c>
      <c r="E17" s="13">
        <v>3.5</v>
      </c>
      <c r="F17" s="22">
        <v>19.5</v>
      </c>
      <c r="G17" s="20">
        <v>14</v>
      </c>
      <c r="H17" s="13">
        <v>18</v>
      </c>
      <c r="I17" s="1">
        <v>13</v>
      </c>
      <c r="J17" s="1">
        <v>15</v>
      </c>
      <c r="K17" s="1">
        <v>9.5</v>
      </c>
      <c r="L17" s="13">
        <v>18</v>
      </c>
      <c r="M17" s="1">
        <v>18</v>
      </c>
      <c r="N17" s="36">
        <v>11</v>
      </c>
      <c r="O17" s="7">
        <v>16</v>
      </c>
      <c r="P17" s="13">
        <v>16.5</v>
      </c>
      <c r="Q17" s="55"/>
      <c r="R17" s="1">
        <v>16</v>
      </c>
    </row>
    <row r="18" spans="1:18" ht="15.6" x14ac:dyDescent="0.3">
      <c r="A18" s="55"/>
      <c r="B18" s="1">
        <v>14</v>
      </c>
      <c r="C18" s="4">
        <v>14</v>
      </c>
      <c r="D18" s="13">
        <v>9</v>
      </c>
      <c r="E18" s="13">
        <v>5.5</v>
      </c>
      <c r="F18" s="22">
        <v>14</v>
      </c>
      <c r="G18" s="20">
        <v>15</v>
      </c>
      <c r="H18" s="13">
        <v>19</v>
      </c>
      <c r="I18" s="1">
        <v>18</v>
      </c>
      <c r="J18" s="1">
        <v>13</v>
      </c>
      <c r="K18" s="1">
        <v>15</v>
      </c>
      <c r="L18" s="13">
        <v>18</v>
      </c>
      <c r="M18" s="1">
        <v>13.5</v>
      </c>
      <c r="N18" s="36">
        <v>11</v>
      </c>
      <c r="O18" s="7">
        <v>18</v>
      </c>
      <c r="P18" s="13">
        <v>16.5</v>
      </c>
      <c r="Q18" s="55"/>
      <c r="R18" s="1">
        <v>12.5</v>
      </c>
    </row>
    <row r="19" spans="1:18" ht="15.6" x14ac:dyDescent="0.3">
      <c r="A19" s="55"/>
      <c r="B19" s="1">
        <v>12.5</v>
      </c>
      <c r="C19" s="4">
        <v>13</v>
      </c>
      <c r="D19" s="13">
        <v>13.5</v>
      </c>
      <c r="E19" s="13">
        <v>9</v>
      </c>
      <c r="F19" s="22">
        <v>16.5</v>
      </c>
      <c r="G19" s="20">
        <v>16</v>
      </c>
      <c r="H19" s="13">
        <v>18</v>
      </c>
      <c r="I19" s="1">
        <v>13</v>
      </c>
      <c r="J19" s="1">
        <v>16</v>
      </c>
      <c r="K19" s="1">
        <v>13.5</v>
      </c>
      <c r="L19" s="13">
        <v>17</v>
      </c>
      <c r="M19" s="1">
        <v>14</v>
      </c>
      <c r="N19" s="36">
        <v>13.5</v>
      </c>
      <c r="O19" s="7">
        <v>14.5</v>
      </c>
      <c r="P19" s="13">
        <v>15.5</v>
      </c>
      <c r="Q19" s="55"/>
      <c r="R19" s="1">
        <v>12</v>
      </c>
    </row>
    <row r="20" spans="1:18" ht="15.6" x14ac:dyDescent="0.3">
      <c r="A20" s="55"/>
      <c r="B20" s="1">
        <v>10.5</v>
      </c>
      <c r="C20" s="4">
        <v>17</v>
      </c>
      <c r="D20" s="13">
        <v>13.5</v>
      </c>
      <c r="E20" s="13">
        <v>13.5</v>
      </c>
      <c r="F20" s="22">
        <v>20</v>
      </c>
      <c r="G20" s="20">
        <v>16</v>
      </c>
      <c r="H20" s="13">
        <v>14</v>
      </c>
      <c r="I20" s="1">
        <v>14.5</v>
      </c>
      <c r="J20" s="1">
        <v>11</v>
      </c>
      <c r="K20" s="1">
        <v>16</v>
      </c>
      <c r="L20" s="13">
        <v>18</v>
      </c>
      <c r="M20" s="1">
        <v>16</v>
      </c>
      <c r="N20" s="36">
        <v>11</v>
      </c>
      <c r="O20" s="7">
        <v>15</v>
      </c>
      <c r="P20" s="13">
        <v>16.5</v>
      </c>
      <c r="Q20" s="55"/>
      <c r="R20" s="1">
        <v>14</v>
      </c>
    </row>
    <row r="21" spans="1:18" ht="15.6" x14ac:dyDescent="0.3">
      <c r="A21" s="55"/>
      <c r="B21" s="1">
        <v>13.5</v>
      </c>
      <c r="C21" s="4">
        <v>15</v>
      </c>
      <c r="D21" s="13">
        <v>14</v>
      </c>
      <c r="E21" s="13">
        <v>12</v>
      </c>
      <c r="F21" s="22">
        <v>14</v>
      </c>
      <c r="G21" s="20">
        <v>9.5</v>
      </c>
      <c r="H21" s="13">
        <v>19</v>
      </c>
      <c r="I21" s="1">
        <v>14</v>
      </c>
      <c r="J21" s="1">
        <v>14.5</v>
      </c>
      <c r="K21" s="1">
        <v>10</v>
      </c>
      <c r="L21" s="13">
        <v>17</v>
      </c>
      <c r="M21" s="1">
        <v>11</v>
      </c>
      <c r="N21" s="36">
        <v>13</v>
      </c>
      <c r="O21" s="7">
        <v>18.5</v>
      </c>
      <c r="P21" s="13">
        <v>15</v>
      </c>
      <c r="Q21" s="55"/>
      <c r="R21" s="1">
        <v>18.5</v>
      </c>
    </row>
    <row r="22" spans="1:18" ht="15.6" x14ac:dyDescent="0.3">
      <c r="A22" s="55"/>
      <c r="B22" s="1">
        <v>14</v>
      </c>
      <c r="C22" s="4">
        <v>14.5</v>
      </c>
      <c r="D22" s="13">
        <v>12</v>
      </c>
      <c r="E22" s="13">
        <v>2</v>
      </c>
      <c r="F22" s="22">
        <v>13</v>
      </c>
      <c r="G22" s="20">
        <v>14</v>
      </c>
      <c r="H22" s="13">
        <v>19</v>
      </c>
      <c r="I22" s="1">
        <v>18</v>
      </c>
      <c r="J22" s="1">
        <v>12</v>
      </c>
      <c r="K22" s="1">
        <v>10</v>
      </c>
      <c r="L22" s="13">
        <v>16</v>
      </c>
      <c r="M22" s="1">
        <v>8.5</v>
      </c>
      <c r="N22" s="36">
        <v>10</v>
      </c>
      <c r="O22" s="7">
        <v>18</v>
      </c>
      <c r="P22" s="13">
        <v>17</v>
      </c>
      <c r="Q22" s="55"/>
      <c r="R22" s="1">
        <v>19</v>
      </c>
    </row>
    <row r="23" spans="1:18" ht="15.6" x14ac:dyDescent="0.3">
      <c r="A23" s="55"/>
      <c r="B23" s="1">
        <v>11</v>
      </c>
      <c r="C23" s="4">
        <v>11.5</v>
      </c>
      <c r="D23" s="13">
        <v>11</v>
      </c>
      <c r="E23" s="13">
        <v>8.5</v>
      </c>
      <c r="F23" s="22">
        <v>20</v>
      </c>
      <c r="G23" s="20">
        <v>11.5</v>
      </c>
      <c r="H23" s="13">
        <v>9</v>
      </c>
      <c r="I23" s="1">
        <v>18.5</v>
      </c>
      <c r="J23" s="1">
        <v>14</v>
      </c>
      <c r="K23" s="1">
        <v>8.5</v>
      </c>
      <c r="L23" s="13">
        <v>13.5</v>
      </c>
      <c r="M23" s="1">
        <v>9.5</v>
      </c>
      <c r="N23" s="36">
        <v>9.5</v>
      </c>
      <c r="O23" s="7">
        <v>16.5</v>
      </c>
      <c r="P23" s="13">
        <v>17.5</v>
      </c>
      <c r="Q23" s="55"/>
      <c r="R23" s="1">
        <v>9</v>
      </c>
    </row>
    <row r="24" spans="1:18" ht="15.6" x14ac:dyDescent="0.3">
      <c r="A24" s="55"/>
      <c r="B24" s="1">
        <v>10.5</v>
      </c>
      <c r="C24" s="4">
        <v>14.5</v>
      </c>
      <c r="D24" s="13">
        <v>6</v>
      </c>
      <c r="E24" s="13">
        <v>13</v>
      </c>
      <c r="F24" s="22">
        <v>12</v>
      </c>
      <c r="G24" s="20">
        <v>16.5</v>
      </c>
      <c r="H24" s="13">
        <v>20</v>
      </c>
      <c r="I24" s="1">
        <v>15</v>
      </c>
      <c r="J24" s="1">
        <v>14</v>
      </c>
      <c r="K24" s="1">
        <v>18</v>
      </c>
      <c r="L24" s="13">
        <v>20</v>
      </c>
      <c r="M24" s="1">
        <v>9</v>
      </c>
      <c r="N24" s="36">
        <v>9.5</v>
      </c>
      <c r="O24" s="7">
        <v>14.5</v>
      </c>
      <c r="P24" s="13">
        <v>16.5</v>
      </c>
      <c r="Q24" s="55"/>
      <c r="R24" s="1">
        <v>16.5</v>
      </c>
    </row>
    <row r="25" spans="1:18" ht="15.6" x14ac:dyDescent="0.3">
      <c r="A25" s="55"/>
      <c r="B25" s="1">
        <v>10</v>
      </c>
      <c r="C25" s="4">
        <v>13</v>
      </c>
      <c r="D25" s="13">
        <v>16</v>
      </c>
      <c r="E25" s="13">
        <v>8.5</v>
      </c>
      <c r="F25" s="22">
        <v>17</v>
      </c>
      <c r="G25" s="20">
        <v>12.5</v>
      </c>
      <c r="H25" s="13">
        <v>10</v>
      </c>
      <c r="I25" s="1">
        <v>11.5</v>
      </c>
      <c r="J25" s="1">
        <v>14</v>
      </c>
      <c r="K25" s="1">
        <v>12.5</v>
      </c>
      <c r="L25" s="13">
        <v>19</v>
      </c>
      <c r="M25" s="1">
        <v>13.5</v>
      </c>
      <c r="N25" s="36">
        <v>9</v>
      </c>
      <c r="O25" s="7">
        <v>19</v>
      </c>
      <c r="P25" s="13">
        <v>17.5</v>
      </c>
      <c r="Q25" s="55"/>
      <c r="R25" s="1">
        <v>16.5</v>
      </c>
    </row>
    <row r="26" spans="1:18" ht="15.6" x14ac:dyDescent="0.3">
      <c r="A26" s="55"/>
      <c r="B26" s="1">
        <v>11</v>
      </c>
      <c r="C26" s="4">
        <v>15</v>
      </c>
      <c r="D26" s="13">
        <v>12</v>
      </c>
      <c r="E26" s="13">
        <v>0</v>
      </c>
      <c r="F26" s="22">
        <v>13</v>
      </c>
      <c r="G26" s="20">
        <v>15.5</v>
      </c>
      <c r="H26" s="13">
        <v>15</v>
      </c>
      <c r="I26" s="1">
        <v>16</v>
      </c>
      <c r="J26" s="1">
        <v>6</v>
      </c>
      <c r="K26" s="1">
        <v>8.5</v>
      </c>
      <c r="L26" s="13">
        <v>18</v>
      </c>
      <c r="M26" s="1">
        <v>16</v>
      </c>
      <c r="N26" s="36">
        <v>8</v>
      </c>
      <c r="O26" s="7">
        <v>14.5</v>
      </c>
      <c r="P26" s="13">
        <v>15</v>
      </c>
      <c r="Q26" s="55"/>
      <c r="R26" s="1">
        <v>5.5</v>
      </c>
    </row>
    <row r="27" spans="1:18" ht="15.6" x14ac:dyDescent="0.3">
      <c r="A27" s="55"/>
      <c r="B27" s="1">
        <v>10.5</v>
      </c>
      <c r="C27" s="4">
        <v>16.5</v>
      </c>
      <c r="D27" s="13">
        <v>11</v>
      </c>
      <c r="E27" s="13">
        <v>5.5</v>
      </c>
      <c r="F27" s="22">
        <v>12</v>
      </c>
      <c r="G27" s="20">
        <v>12.5</v>
      </c>
      <c r="H27" s="13">
        <v>14</v>
      </c>
      <c r="I27" s="1">
        <v>12.5</v>
      </c>
      <c r="J27" s="1">
        <v>17.5</v>
      </c>
      <c r="K27" s="1">
        <v>8.5</v>
      </c>
      <c r="L27" s="13">
        <v>19</v>
      </c>
      <c r="M27" s="1">
        <v>10</v>
      </c>
      <c r="N27" s="36">
        <v>10</v>
      </c>
      <c r="O27" s="7">
        <v>19.5</v>
      </c>
      <c r="P27" s="13">
        <v>11.5</v>
      </c>
      <c r="Q27" s="55"/>
      <c r="R27" s="1">
        <v>4.5</v>
      </c>
    </row>
    <row r="28" spans="1:18" ht="15.6" x14ac:dyDescent="0.3">
      <c r="A28" s="55"/>
      <c r="B28" s="1">
        <v>15</v>
      </c>
      <c r="C28" s="4">
        <v>15</v>
      </c>
      <c r="D28" s="13">
        <v>16</v>
      </c>
      <c r="E28" s="13">
        <v>8.5</v>
      </c>
      <c r="F28" s="22">
        <v>18</v>
      </c>
      <c r="G28" s="20">
        <v>15</v>
      </c>
      <c r="H28" s="13">
        <v>15</v>
      </c>
      <c r="I28" s="1">
        <v>14</v>
      </c>
      <c r="J28" s="1">
        <v>15</v>
      </c>
      <c r="K28" s="1">
        <v>11</v>
      </c>
      <c r="L28" s="13">
        <v>17</v>
      </c>
      <c r="M28" s="1">
        <v>9.5</v>
      </c>
      <c r="N28" s="36">
        <v>13</v>
      </c>
      <c r="O28" s="7">
        <v>16</v>
      </c>
      <c r="P28" s="13">
        <v>16.5</v>
      </c>
      <c r="Q28" s="55"/>
      <c r="R28" s="1">
        <v>4.5</v>
      </c>
    </row>
    <row r="29" spans="1:18" ht="15.6" x14ac:dyDescent="0.3">
      <c r="A29" s="55"/>
      <c r="B29" s="1">
        <v>14</v>
      </c>
      <c r="C29" s="4">
        <v>13.5</v>
      </c>
      <c r="D29" s="13">
        <v>11.5</v>
      </c>
      <c r="E29" s="13">
        <v>5.5</v>
      </c>
      <c r="F29" s="22">
        <v>13</v>
      </c>
      <c r="G29" s="20">
        <v>11.5</v>
      </c>
      <c r="H29" s="13">
        <v>18</v>
      </c>
      <c r="I29" s="1">
        <v>10</v>
      </c>
      <c r="J29" s="1">
        <v>14</v>
      </c>
      <c r="K29" s="1">
        <v>11</v>
      </c>
      <c r="L29" s="13">
        <v>18</v>
      </c>
      <c r="M29" s="1">
        <v>13</v>
      </c>
      <c r="N29" s="36">
        <v>5</v>
      </c>
      <c r="O29" s="7">
        <v>15.5</v>
      </c>
      <c r="P29" s="13">
        <v>11.5</v>
      </c>
      <c r="Q29" s="55"/>
      <c r="R29" s="1">
        <v>5.5</v>
      </c>
    </row>
    <row r="30" spans="1:18" ht="15.6" x14ac:dyDescent="0.3">
      <c r="A30" s="55"/>
      <c r="B30" s="1">
        <v>13</v>
      </c>
      <c r="C30" s="4">
        <v>13</v>
      </c>
      <c r="D30" s="13">
        <v>15</v>
      </c>
      <c r="E30" s="13">
        <v>3.5</v>
      </c>
      <c r="F30" s="22">
        <v>14.5</v>
      </c>
      <c r="G30" s="20">
        <v>13.5</v>
      </c>
      <c r="H30" s="13">
        <v>19</v>
      </c>
      <c r="I30" s="1">
        <v>12</v>
      </c>
      <c r="J30" s="1">
        <v>9.5</v>
      </c>
      <c r="K30" s="1">
        <v>10</v>
      </c>
      <c r="L30" s="13">
        <v>17</v>
      </c>
      <c r="M30" s="1">
        <v>15</v>
      </c>
      <c r="N30" s="36">
        <v>3</v>
      </c>
      <c r="O30" s="7">
        <v>13</v>
      </c>
      <c r="P30" s="13">
        <v>12.5</v>
      </c>
      <c r="Q30" s="55"/>
      <c r="R30" s="1">
        <v>9</v>
      </c>
    </row>
    <row r="31" spans="1:18" ht="15.6" x14ac:dyDescent="0.3">
      <c r="A31" s="55"/>
      <c r="B31" s="1">
        <v>16</v>
      </c>
      <c r="C31" s="4">
        <v>17.5</v>
      </c>
      <c r="D31" s="13">
        <v>15</v>
      </c>
      <c r="E31" s="13">
        <v>10.5</v>
      </c>
      <c r="F31" s="22">
        <v>11</v>
      </c>
      <c r="G31" s="20">
        <v>16.5</v>
      </c>
      <c r="H31" s="13">
        <v>13</v>
      </c>
      <c r="I31" s="1">
        <v>15.5</v>
      </c>
      <c r="J31" s="1">
        <v>11.5</v>
      </c>
      <c r="K31" s="1">
        <v>15.5</v>
      </c>
      <c r="L31" s="13">
        <v>20</v>
      </c>
      <c r="M31" s="1">
        <v>10.5</v>
      </c>
      <c r="N31" s="36">
        <v>6.5</v>
      </c>
      <c r="O31" s="7">
        <v>17.5</v>
      </c>
      <c r="P31" s="13">
        <v>13</v>
      </c>
      <c r="Q31" s="55"/>
      <c r="R31" s="55"/>
    </row>
    <row r="32" spans="1:18" ht="15.6" x14ac:dyDescent="0.3">
      <c r="A32" s="55"/>
      <c r="B32" s="1">
        <v>5</v>
      </c>
      <c r="C32" s="4">
        <v>17</v>
      </c>
      <c r="D32" s="13">
        <v>13</v>
      </c>
      <c r="E32" s="13">
        <v>1</v>
      </c>
      <c r="F32" s="22">
        <v>15.5</v>
      </c>
      <c r="G32" s="20">
        <v>13.5</v>
      </c>
      <c r="H32" s="13">
        <v>18</v>
      </c>
      <c r="I32" s="1">
        <v>17.5</v>
      </c>
      <c r="J32" s="1">
        <v>11</v>
      </c>
      <c r="K32" s="1">
        <v>9.5</v>
      </c>
      <c r="L32" s="13">
        <v>17</v>
      </c>
      <c r="M32" s="1">
        <v>11.5</v>
      </c>
      <c r="N32" s="36">
        <v>8</v>
      </c>
      <c r="O32" s="7">
        <v>14.5</v>
      </c>
      <c r="P32" s="13">
        <v>15</v>
      </c>
      <c r="Q32" s="55"/>
      <c r="R32" s="55"/>
    </row>
    <row r="33" spans="1:18" ht="15.6" x14ac:dyDescent="0.3">
      <c r="A33" s="55"/>
      <c r="B33" s="1">
        <v>9</v>
      </c>
      <c r="C33" s="4">
        <v>13.5</v>
      </c>
      <c r="D33" s="13">
        <v>8</v>
      </c>
      <c r="E33" s="13">
        <v>7.5</v>
      </c>
      <c r="F33" s="22">
        <v>18.5</v>
      </c>
      <c r="G33" s="20">
        <v>11.5</v>
      </c>
      <c r="H33" s="13">
        <v>18</v>
      </c>
      <c r="I33" s="1">
        <v>10.5</v>
      </c>
      <c r="J33" s="1">
        <v>14</v>
      </c>
      <c r="K33" s="1">
        <v>10</v>
      </c>
      <c r="L33" s="13">
        <v>17.5</v>
      </c>
      <c r="M33" s="1">
        <v>14</v>
      </c>
      <c r="N33" s="36">
        <v>8.5</v>
      </c>
      <c r="O33" s="7">
        <v>19</v>
      </c>
      <c r="P33" s="13">
        <v>13</v>
      </c>
      <c r="Q33" s="55"/>
      <c r="R33" s="55"/>
    </row>
    <row r="34" spans="1:18" ht="15.6" x14ac:dyDescent="0.3">
      <c r="A34" s="55"/>
      <c r="B34" s="1">
        <v>13.5</v>
      </c>
      <c r="C34" s="4">
        <v>11</v>
      </c>
      <c r="D34" s="13">
        <v>12</v>
      </c>
      <c r="E34" s="13">
        <v>2.5</v>
      </c>
      <c r="F34" s="22">
        <v>14.5</v>
      </c>
      <c r="G34" s="20">
        <v>14.5</v>
      </c>
      <c r="H34" s="13">
        <v>11</v>
      </c>
      <c r="I34" s="1">
        <v>17.5</v>
      </c>
      <c r="J34" s="1">
        <v>7</v>
      </c>
      <c r="K34" s="1">
        <v>12.5</v>
      </c>
      <c r="L34" s="13">
        <v>16.5</v>
      </c>
      <c r="M34" s="1">
        <v>13.5</v>
      </c>
      <c r="N34" s="36">
        <v>2.5</v>
      </c>
      <c r="O34" s="7">
        <v>16.5</v>
      </c>
      <c r="P34" s="13">
        <v>12</v>
      </c>
      <c r="Q34" s="55"/>
      <c r="R34" s="55"/>
    </row>
    <row r="35" spans="1:18" ht="15.6" x14ac:dyDescent="0.3">
      <c r="A35" s="55"/>
      <c r="B35" s="13">
        <v>6.5</v>
      </c>
      <c r="C35" s="4">
        <v>13.5</v>
      </c>
      <c r="D35" s="13">
        <v>15</v>
      </c>
      <c r="E35" s="13">
        <v>1</v>
      </c>
      <c r="F35" s="22">
        <v>11.5</v>
      </c>
      <c r="G35" s="20">
        <v>15.5</v>
      </c>
      <c r="H35" s="13">
        <v>12</v>
      </c>
      <c r="I35" s="1">
        <v>8</v>
      </c>
      <c r="J35" s="1">
        <v>8.5</v>
      </c>
      <c r="K35" s="1">
        <v>10.5</v>
      </c>
      <c r="L35" s="13">
        <v>18</v>
      </c>
      <c r="M35" s="1">
        <v>11</v>
      </c>
      <c r="N35" s="36">
        <v>5.5</v>
      </c>
      <c r="O35" s="16">
        <v>18.5</v>
      </c>
      <c r="P35" s="13">
        <v>13</v>
      </c>
      <c r="Q35" s="55"/>
      <c r="R35" s="55"/>
    </row>
    <row r="36" spans="1:18" ht="15.6" x14ac:dyDescent="0.3">
      <c r="A36" s="55"/>
      <c r="B36" s="1">
        <v>8</v>
      </c>
      <c r="C36" s="4">
        <v>8.5</v>
      </c>
      <c r="D36" s="13">
        <v>11</v>
      </c>
      <c r="E36" s="13">
        <v>5</v>
      </c>
      <c r="F36" s="22">
        <v>17</v>
      </c>
      <c r="G36" s="20">
        <v>13.5</v>
      </c>
      <c r="H36" s="13">
        <v>17</v>
      </c>
      <c r="I36" s="1">
        <v>3</v>
      </c>
      <c r="J36" s="1">
        <v>7.5</v>
      </c>
      <c r="K36" s="1">
        <v>8.5</v>
      </c>
      <c r="L36" s="13">
        <v>18</v>
      </c>
      <c r="M36" s="1">
        <v>11.5</v>
      </c>
      <c r="N36" s="36">
        <v>8</v>
      </c>
      <c r="O36" s="7">
        <v>15</v>
      </c>
      <c r="P36" s="13">
        <v>9.5</v>
      </c>
      <c r="Q36" s="55"/>
      <c r="R36" s="55"/>
    </row>
    <row r="37" spans="1:18" ht="15.6" x14ac:dyDescent="0.3">
      <c r="A37" s="55"/>
      <c r="B37" s="1">
        <v>12.5</v>
      </c>
      <c r="C37" s="13">
        <v>11</v>
      </c>
      <c r="D37" s="13">
        <v>14</v>
      </c>
      <c r="E37" s="13">
        <v>6</v>
      </c>
      <c r="F37" s="22">
        <v>18</v>
      </c>
      <c r="G37" s="20">
        <v>11</v>
      </c>
      <c r="H37" s="13">
        <v>13</v>
      </c>
      <c r="I37" s="1">
        <v>20</v>
      </c>
      <c r="J37" s="1">
        <v>6</v>
      </c>
      <c r="K37" s="1">
        <v>11</v>
      </c>
      <c r="L37" s="13">
        <v>17</v>
      </c>
      <c r="M37" s="1">
        <v>9</v>
      </c>
      <c r="N37" s="36">
        <v>3</v>
      </c>
      <c r="O37" s="7">
        <v>17</v>
      </c>
      <c r="P37" s="13">
        <v>11.5</v>
      </c>
      <c r="Q37" s="55"/>
      <c r="R37" s="55"/>
    </row>
    <row r="38" spans="1:18" ht="15.6" x14ac:dyDescent="0.3">
      <c r="A38" s="55"/>
      <c r="B38" s="1">
        <v>11</v>
      </c>
      <c r="C38" s="4">
        <v>13.5</v>
      </c>
      <c r="D38" s="13">
        <v>17</v>
      </c>
      <c r="E38" s="13">
        <v>8.5</v>
      </c>
      <c r="F38" s="22">
        <v>12.5</v>
      </c>
      <c r="G38" s="20">
        <v>12</v>
      </c>
      <c r="H38" s="13">
        <v>13</v>
      </c>
      <c r="I38" s="1">
        <v>8</v>
      </c>
      <c r="J38" s="1">
        <v>12.5</v>
      </c>
      <c r="K38" s="1">
        <v>11.5</v>
      </c>
      <c r="L38" s="13">
        <v>17</v>
      </c>
      <c r="M38" s="1">
        <v>8.5</v>
      </c>
      <c r="N38" s="36">
        <v>8</v>
      </c>
      <c r="O38" s="7">
        <v>10</v>
      </c>
      <c r="P38" s="13">
        <v>14</v>
      </c>
      <c r="Q38" s="55"/>
      <c r="R38" s="55"/>
    </row>
    <row r="39" spans="1:18" ht="15.6" x14ac:dyDescent="0.3">
      <c r="A39" s="55"/>
      <c r="B39" s="1">
        <v>14.5</v>
      </c>
      <c r="C39" s="4">
        <v>12</v>
      </c>
      <c r="D39" s="13">
        <v>13</v>
      </c>
      <c r="E39" s="13">
        <v>2</v>
      </c>
      <c r="F39" s="22">
        <v>10.5</v>
      </c>
      <c r="G39" s="20">
        <v>10.5</v>
      </c>
      <c r="H39" s="13">
        <v>13</v>
      </c>
      <c r="I39" s="1">
        <v>10.5</v>
      </c>
      <c r="J39" s="1">
        <v>8</v>
      </c>
      <c r="K39" s="1">
        <v>11</v>
      </c>
      <c r="L39" s="13">
        <v>17</v>
      </c>
      <c r="M39" s="1">
        <v>12</v>
      </c>
      <c r="N39" s="36">
        <v>3</v>
      </c>
      <c r="O39" s="7">
        <v>13.5</v>
      </c>
      <c r="P39" s="13">
        <v>18.5</v>
      </c>
      <c r="Q39" s="55"/>
      <c r="R39" s="55"/>
    </row>
    <row r="40" spans="1:18" ht="15.6" x14ac:dyDescent="0.3">
      <c r="A40" s="55"/>
      <c r="B40" s="1">
        <v>11</v>
      </c>
      <c r="C40" s="4">
        <v>7.5</v>
      </c>
      <c r="D40" s="13">
        <v>13</v>
      </c>
      <c r="E40" s="13">
        <v>8.5</v>
      </c>
      <c r="F40" s="22">
        <v>17.5</v>
      </c>
      <c r="G40" s="21">
        <v>6</v>
      </c>
      <c r="H40" s="13">
        <v>11</v>
      </c>
      <c r="I40" s="1">
        <v>12</v>
      </c>
      <c r="J40" s="1">
        <v>13</v>
      </c>
      <c r="K40" s="1">
        <v>7</v>
      </c>
      <c r="L40" s="13">
        <v>14</v>
      </c>
      <c r="M40" s="1">
        <v>11.5</v>
      </c>
      <c r="N40" s="36">
        <v>10.5</v>
      </c>
      <c r="O40" s="7">
        <v>16</v>
      </c>
      <c r="P40" s="13">
        <v>14</v>
      </c>
      <c r="Q40" s="55"/>
      <c r="R40" s="55"/>
    </row>
    <row r="41" spans="1:18" ht="15.6" x14ac:dyDescent="0.3">
      <c r="A41" s="55"/>
      <c r="B41" s="1">
        <v>3</v>
      </c>
      <c r="C41" s="4">
        <v>0</v>
      </c>
      <c r="D41" s="13">
        <v>10.5</v>
      </c>
      <c r="E41" s="13">
        <v>1</v>
      </c>
      <c r="F41" s="22">
        <v>16</v>
      </c>
      <c r="G41" s="21">
        <v>14</v>
      </c>
      <c r="H41" s="13">
        <v>9</v>
      </c>
      <c r="I41" s="1">
        <v>11.5</v>
      </c>
      <c r="J41" s="1">
        <v>10</v>
      </c>
      <c r="K41" s="1">
        <v>10</v>
      </c>
      <c r="L41" s="13">
        <v>18</v>
      </c>
      <c r="M41" s="1">
        <v>10</v>
      </c>
      <c r="N41" s="36">
        <v>4.5</v>
      </c>
      <c r="O41" s="7">
        <v>13</v>
      </c>
      <c r="P41" s="13">
        <v>12</v>
      </c>
      <c r="Q41" s="55"/>
      <c r="R41" s="55"/>
    </row>
    <row r="42" spans="1:18" ht="15.6" x14ac:dyDescent="0.3">
      <c r="A42" s="55"/>
      <c r="B42" s="1">
        <v>11</v>
      </c>
      <c r="C42" s="55"/>
      <c r="D42" s="13">
        <v>7</v>
      </c>
      <c r="E42" s="13">
        <v>10.5</v>
      </c>
      <c r="F42" s="22">
        <v>13.5</v>
      </c>
      <c r="G42" s="21">
        <v>13</v>
      </c>
      <c r="H42" s="13">
        <v>11</v>
      </c>
      <c r="I42" s="1">
        <v>7.5</v>
      </c>
      <c r="J42" s="1">
        <v>12</v>
      </c>
      <c r="K42" s="1">
        <v>9.5</v>
      </c>
      <c r="L42" s="13">
        <v>18</v>
      </c>
      <c r="M42" s="1">
        <v>13.5</v>
      </c>
      <c r="N42" s="36">
        <v>4</v>
      </c>
      <c r="O42" s="7">
        <v>18</v>
      </c>
      <c r="P42" s="13">
        <v>12.5</v>
      </c>
      <c r="Q42" s="55"/>
      <c r="R42" s="55"/>
    </row>
    <row r="43" spans="1:18" ht="15.6" x14ac:dyDescent="0.3">
      <c r="A43" s="55"/>
      <c r="B43" s="1">
        <v>12</v>
      </c>
      <c r="C43" s="55"/>
      <c r="D43" s="13">
        <v>12</v>
      </c>
      <c r="E43" s="13">
        <v>5.5</v>
      </c>
      <c r="F43" s="22">
        <v>13</v>
      </c>
      <c r="G43" s="21">
        <v>9.5</v>
      </c>
      <c r="H43" s="13">
        <v>10</v>
      </c>
      <c r="I43" s="1">
        <v>13.5</v>
      </c>
      <c r="J43" s="1">
        <v>6</v>
      </c>
      <c r="K43" s="1">
        <v>9.5</v>
      </c>
      <c r="L43" s="13">
        <v>16</v>
      </c>
      <c r="M43" s="1">
        <v>8</v>
      </c>
      <c r="N43" s="36">
        <v>3.5</v>
      </c>
      <c r="O43" s="7">
        <v>12.5</v>
      </c>
      <c r="P43" s="13">
        <v>11</v>
      </c>
      <c r="Q43" s="55"/>
      <c r="R43" s="55"/>
    </row>
    <row r="44" spans="1:18" ht="15.6" x14ac:dyDescent="0.3">
      <c r="A44" s="55"/>
      <c r="B44" s="1">
        <v>10</v>
      </c>
      <c r="C44" s="55"/>
      <c r="D44" s="13">
        <v>12</v>
      </c>
      <c r="E44" s="13">
        <v>2</v>
      </c>
      <c r="F44" s="22">
        <v>15.5</v>
      </c>
      <c r="G44" s="21">
        <v>10</v>
      </c>
      <c r="H44" s="13">
        <v>9</v>
      </c>
      <c r="I44" s="1">
        <v>4</v>
      </c>
      <c r="J44" s="1">
        <v>16.5</v>
      </c>
      <c r="K44" s="1">
        <v>7</v>
      </c>
      <c r="L44" s="13">
        <v>15</v>
      </c>
      <c r="M44" s="1">
        <v>5.5</v>
      </c>
      <c r="N44" s="36">
        <v>8.5</v>
      </c>
      <c r="O44" s="7">
        <v>13</v>
      </c>
      <c r="P44" s="13">
        <v>14</v>
      </c>
      <c r="Q44" s="55"/>
      <c r="R44" s="55"/>
    </row>
    <row r="45" spans="1:18" ht="15.6" x14ac:dyDescent="0.3">
      <c r="A45" s="55"/>
      <c r="B45" s="1">
        <v>4</v>
      </c>
      <c r="C45" s="55"/>
      <c r="D45" s="13">
        <v>12</v>
      </c>
      <c r="E45" s="13">
        <v>0</v>
      </c>
      <c r="F45" s="22">
        <v>10.5</v>
      </c>
      <c r="G45" s="21">
        <v>11.5</v>
      </c>
      <c r="H45" s="13">
        <v>8</v>
      </c>
      <c r="I45" s="1">
        <v>7.5</v>
      </c>
      <c r="J45" s="1">
        <v>14.5</v>
      </c>
      <c r="K45" s="1">
        <v>6</v>
      </c>
      <c r="L45" s="13">
        <v>13</v>
      </c>
      <c r="M45" s="1">
        <v>11</v>
      </c>
      <c r="N45" s="36">
        <v>8</v>
      </c>
      <c r="O45" s="7">
        <v>16.5</v>
      </c>
      <c r="P45" s="13">
        <v>8.5</v>
      </c>
      <c r="Q45" s="55"/>
      <c r="R45" s="55"/>
    </row>
    <row r="46" spans="1:18" ht="15.6" x14ac:dyDescent="0.3">
      <c r="A46" s="55"/>
      <c r="B46" s="1">
        <v>12</v>
      </c>
      <c r="C46" s="55"/>
      <c r="D46" s="13">
        <v>11.5</v>
      </c>
      <c r="E46" s="13">
        <v>3.5</v>
      </c>
      <c r="F46" s="23">
        <v>12</v>
      </c>
      <c r="G46" s="21">
        <v>10.5</v>
      </c>
      <c r="H46" s="13">
        <v>4</v>
      </c>
      <c r="I46" s="1">
        <v>5.5</v>
      </c>
      <c r="J46" s="1">
        <v>11</v>
      </c>
      <c r="K46" s="1">
        <v>16.5</v>
      </c>
      <c r="L46" s="13">
        <v>16</v>
      </c>
      <c r="M46" s="1">
        <v>12.5</v>
      </c>
      <c r="N46" s="36">
        <v>7.5</v>
      </c>
      <c r="O46" s="7">
        <v>5</v>
      </c>
      <c r="P46" s="13">
        <v>12.5</v>
      </c>
      <c r="Q46" s="55"/>
      <c r="R46" s="55"/>
    </row>
    <row r="47" spans="1:18" ht="15.6" x14ac:dyDescent="0.3">
      <c r="A47" s="55"/>
      <c r="B47" s="1">
        <v>9</v>
      </c>
      <c r="C47" s="55"/>
      <c r="D47" s="13">
        <v>7</v>
      </c>
      <c r="E47" s="13">
        <v>0</v>
      </c>
      <c r="F47" s="23">
        <v>11</v>
      </c>
      <c r="G47" s="21">
        <v>9.5</v>
      </c>
      <c r="H47" s="13">
        <v>9</v>
      </c>
      <c r="I47" s="1">
        <v>4</v>
      </c>
      <c r="J47" s="1">
        <v>2</v>
      </c>
      <c r="K47" s="1">
        <v>8</v>
      </c>
      <c r="L47" s="13">
        <v>16</v>
      </c>
      <c r="M47" s="1">
        <v>12</v>
      </c>
      <c r="N47" s="36">
        <v>5</v>
      </c>
      <c r="O47" s="55"/>
      <c r="P47" s="13">
        <v>11.5</v>
      </c>
      <c r="Q47" s="55"/>
      <c r="R47" s="55"/>
    </row>
    <row r="48" spans="1:18" ht="15.6" x14ac:dyDescent="0.3">
      <c r="A48" s="55"/>
      <c r="B48" s="1">
        <v>7.5</v>
      </c>
      <c r="C48" s="55"/>
      <c r="D48" s="13">
        <v>9</v>
      </c>
      <c r="E48" s="13">
        <v>5.5</v>
      </c>
      <c r="F48" s="23">
        <v>12</v>
      </c>
      <c r="G48" s="21">
        <v>9</v>
      </c>
      <c r="H48" s="13">
        <v>0</v>
      </c>
      <c r="I48" s="1">
        <v>3.5</v>
      </c>
      <c r="J48" s="1">
        <v>13</v>
      </c>
      <c r="K48" s="1">
        <v>9</v>
      </c>
      <c r="L48" s="13">
        <v>17</v>
      </c>
      <c r="M48" s="1">
        <v>9.5</v>
      </c>
      <c r="N48" s="36">
        <v>8.5</v>
      </c>
      <c r="O48" s="55"/>
      <c r="P48" s="13">
        <v>13.5</v>
      </c>
      <c r="Q48" s="55"/>
      <c r="R48" s="55"/>
    </row>
    <row r="49" spans="1:18" ht="15.6" x14ac:dyDescent="0.3">
      <c r="A49" s="55"/>
      <c r="B49" s="1">
        <v>8</v>
      </c>
      <c r="C49" s="55"/>
      <c r="D49" s="13">
        <v>13</v>
      </c>
      <c r="E49" s="13">
        <v>1.5</v>
      </c>
      <c r="F49" s="23">
        <v>8.5</v>
      </c>
      <c r="G49" s="21">
        <v>8</v>
      </c>
      <c r="H49" s="13">
        <v>0</v>
      </c>
      <c r="I49" s="55"/>
      <c r="J49" s="1">
        <v>10</v>
      </c>
      <c r="K49" s="1">
        <v>8</v>
      </c>
      <c r="L49" s="13">
        <v>9</v>
      </c>
      <c r="M49" s="1">
        <v>9</v>
      </c>
      <c r="N49" s="55"/>
      <c r="O49" s="55"/>
      <c r="P49" s="13">
        <v>15.5</v>
      </c>
      <c r="Q49" s="55"/>
      <c r="R49" s="55"/>
    </row>
    <row r="50" spans="1:18" ht="15.6" x14ac:dyDescent="0.3">
      <c r="A50" s="55"/>
      <c r="B50" s="55"/>
      <c r="C50" s="55"/>
      <c r="D50" s="13">
        <v>13</v>
      </c>
      <c r="E50" s="55"/>
      <c r="F50" s="23">
        <v>11.5</v>
      </c>
      <c r="G50" s="21">
        <v>3.5</v>
      </c>
      <c r="H50" s="55"/>
      <c r="I50" s="55"/>
      <c r="J50" s="1">
        <v>13</v>
      </c>
      <c r="K50" s="1">
        <v>7</v>
      </c>
      <c r="L50" s="13">
        <v>8</v>
      </c>
      <c r="M50" s="1">
        <v>10</v>
      </c>
      <c r="N50" s="55"/>
      <c r="O50" s="55"/>
      <c r="P50" s="13">
        <v>8.5</v>
      </c>
      <c r="Q50" s="55"/>
      <c r="R50" s="55"/>
    </row>
    <row r="51" spans="1:18" ht="15.6" x14ac:dyDescent="0.3">
      <c r="A51" s="55"/>
      <c r="B51" s="55"/>
      <c r="C51" s="55"/>
      <c r="D51" s="13">
        <v>12</v>
      </c>
      <c r="E51" s="55"/>
      <c r="F51" s="23">
        <v>9.5</v>
      </c>
      <c r="G51" s="55"/>
      <c r="H51" s="55"/>
      <c r="I51" s="55"/>
      <c r="J51" s="1">
        <v>9</v>
      </c>
      <c r="K51" s="1">
        <v>11</v>
      </c>
      <c r="L51" s="13">
        <v>10</v>
      </c>
      <c r="M51" s="55"/>
      <c r="N51" s="55"/>
      <c r="O51" s="55"/>
      <c r="P51" s="13">
        <v>10.5</v>
      </c>
      <c r="Q51" s="55"/>
      <c r="R51" s="55"/>
    </row>
    <row r="52" spans="1:18" ht="15.6" x14ac:dyDescent="0.3">
      <c r="A52" s="55"/>
      <c r="B52" s="55"/>
      <c r="C52" s="55"/>
      <c r="D52" s="13">
        <v>8</v>
      </c>
      <c r="E52" s="55"/>
      <c r="F52" s="55"/>
      <c r="G52" s="55"/>
      <c r="H52" s="55"/>
      <c r="I52" s="55"/>
      <c r="J52" s="1">
        <v>3</v>
      </c>
      <c r="K52" s="1">
        <v>6</v>
      </c>
      <c r="L52" s="55"/>
      <c r="M52" s="55"/>
      <c r="N52" s="55"/>
      <c r="O52" s="55"/>
      <c r="P52" s="13">
        <v>11</v>
      </c>
      <c r="Q52" s="55"/>
      <c r="R52" s="55"/>
    </row>
    <row r="54" spans="1:18" ht="15.6" x14ac:dyDescent="0.3">
      <c r="A54" s="51" t="s">
        <v>1131</v>
      </c>
      <c r="B54" s="51" t="s">
        <v>1132</v>
      </c>
      <c r="C54" s="51" t="s">
        <v>1132</v>
      </c>
      <c r="D54" s="51" t="s">
        <v>1133</v>
      </c>
      <c r="E54" s="51" t="s">
        <v>1133</v>
      </c>
      <c r="F54" s="51" t="s">
        <v>1133</v>
      </c>
      <c r="G54" s="51" t="s">
        <v>1133</v>
      </c>
      <c r="H54" s="51" t="s">
        <v>1133</v>
      </c>
      <c r="I54" s="51" t="s">
        <v>1133</v>
      </c>
      <c r="J54" s="51" t="s">
        <v>1133</v>
      </c>
      <c r="K54" s="51" t="s">
        <v>1133</v>
      </c>
      <c r="L54" s="51" t="s">
        <v>1133</v>
      </c>
      <c r="M54" s="51" t="s">
        <v>1133</v>
      </c>
      <c r="N54" s="51" t="s">
        <v>1133</v>
      </c>
      <c r="O54" s="51" t="s">
        <v>1133</v>
      </c>
      <c r="P54" s="51" t="s">
        <v>1133</v>
      </c>
      <c r="Q54" s="51" t="s">
        <v>1133</v>
      </c>
      <c r="R54" s="51" t="s">
        <v>1133</v>
      </c>
    </row>
    <row r="55" spans="1:18" x14ac:dyDescent="0.3">
      <c r="A55">
        <v>20</v>
      </c>
      <c r="B55">
        <f>COUNTIF($B$3:$B$52,A55)</f>
        <v>1</v>
      </c>
      <c r="C55">
        <f>COUNTIF($C$3:$C$52,A55)</f>
        <v>0</v>
      </c>
      <c r="D55">
        <f>COUNTIF($D$3:$D$52,A55)</f>
        <v>0</v>
      </c>
      <c r="E55">
        <f>COUNTIF($E$3:$E$52,A55)</f>
        <v>0</v>
      </c>
      <c r="F55">
        <f>COUNTIF($F$3:$F$52,A55)</f>
        <v>9</v>
      </c>
      <c r="G55">
        <f>COUNTIF($G$3:$G$52,A55)</f>
        <v>0</v>
      </c>
      <c r="H55">
        <f>COUNTIF($H$3:$H$52,A55)</f>
        <v>2</v>
      </c>
      <c r="I55">
        <f>COUNTIF($I$3:$I$52,A55)</f>
        <v>4</v>
      </c>
      <c r="J55">
        <f>COUNTIF($J$3:$J$52,A55)</f>
        <v>0</v>
      </c>
      <c r="K55">
        <f>COUNTIF($K$3:$K$52,A55)</f>
        <v>0</v>
      </c>
      <c r="L55">
        <f>COUNTIF($L$3:$L$52,A55)</f>
        <v>8</v>
      </c>
      <c r="M55">
        <f>COUNTIF($M$3:$M$52,A55)</f>
        <v>0</v>
      </c>
      <c r="N55">
        <f>COUNTIF($N$3:$N$52,A55)</f>
        <v>0</v>
      </c>
      <c r="O55">
        <f>COUNTIF($O$3:$O$52,A55)</f>
        <v>1</v>
      </c>
      <c r="P55">
        <f>COUNTIF($P$3:$P$52,A55)</f>
        <v>0</v>
      </c>
      <c r="Q55">
        <f t="shared" ref="Q55" si="0">COUNTIF(Q3:Q52,$A$55)</f>
        <v>0</v>
      </c>
      <c r="R55">
        <f>COUNTIF($R$3:$R$52,A55)</f>
        <v>3</v>
      </c>
    </row>
    <row r="56" spans="1:18" x14ac:dyDescent="0.3">
      <c r="A56">
        <v>19.5</v>
      </c>
      <c r="B56">
        <f t="shared" ref="B56:B95" si="1">COUNTIF($B$3:$B$52,A56)</f>
        <v>0</v>
      </c>
      <c r="C56">
        <f t="shared" ref="C56:C95" si="2">COUNTIF($C$3:$C$52,A56)</f>
        <v>0</v>
      </c>
      <c r="D56">
        <f t="shared" ref="D56:D95" si="3">COUNTIF($D$3:$D$52,A56)</f>
        <v>0</v>
      </c>
      <c r="E56">
        <f t="shared" ref="E56:E95" si="4">COUNTIF($E$3:$E$52,A56)</f>
        <v>0</v>
      </c>
      <c r="F56">
        <f t="shared" ref="F56:F95" si="5">COUNTIF($F$3:$F$52,A56)</f>
        <v>2</v>
      </c>
      <c r="G56">
        <f t="shared" ref="G56:G95" si="6">COUNTIF($G$3:$G$52,A56)</f>
        <v>0</v>
      </c>
      <c r="H56">
        <f t="shared" ref="H56:H95" si="7">COUNTIF($H$3:$H$52,A56)</f>
        <v>0</v>
      </c>
      <c r="I56">
        <f t="shared" ref="I56:I95" si="8">COUNTIF($I$3:$I$52,A56)</f>
        <v>0</v>
      </c>
      <c r="J56">
        <f t="shared" ref="J56:J95" si="9">COUNTIF($J$3:$J$52,A56)</f>
        <v>1</v>
      </c>
      <c r="K56">
        <f t="shared" ref="K56:K95" si="10">COUNTIF($K$3:$K$52,A56)</f>
        <v>0</v>
      </c>
      <c r="L56">
        <f t="shared" ref="L56:L95" si="11">COUNTIF($L$3:$L$52,A56)</f>
        <v>0</v>
      </c>
      <c r="M56">
        <f t="shared" ref="M56:M95" si="12">COUNTIF($M$3:$M$52,A56)</f>
        <v>0</v>
      </c>
      <c r="N56">
        <f t="shared" ref="N56:N95" si="13">COUNTIF($N$3:$N$52,A56)</f>
        <v>0</v>
      </c>
      <c r="O56">
        <f t="shared" ref="O56:O95" si="14">COUNTIF($O$3:$O$52,A56)</f>
        <v>3</v>
      </c>
      <c r="P56">
        <f t="shared" ref="P56:P95" si="15">COUNTIF($P$3:$P$52,A56)</f>
        <v>3</v>
      </c>
      <c r="R56">
        <f t="shared" ref="R56:R95" si="16">COUNTIF($R$3:$R$52,A56)</f>
        <v>1</v>
      </c>
    </row>
    <row r="57" spans="1:18" x14ac:dyDescent="0.3">
      <c r="A57">
        <v>19</v>
      </c>
      <c r="B57">
        <f t="shared" si="1"/>
        <v>0</v>
      </c>
      <c r="C57">
        <f t="shared" si="2"/>
        <v>1</v>
      </c>
      <c r="D57">
        <f t="shared" si="3"/>
        <v>0</v>
      </c>
      <c r="E57">
        <f t="shared" si="4"/>
        <v>1</v>
      </c>
      <c r="F57">
        <f t="shared" si="5"/>
        <v>0</v>
      </c>
      <c r="G57">
        <f t="shared" si="6"/>
        <v>0</v>
      </c>
      <c r="H57">
        <f t="shared" si="7"/>
        <v>6</v>
      </c>
      <c r="I57">
        <f t="shared" si="8"/>
        <v>1</v>
      </c>
      <c r="J57">
        <f t="shared" si="9"/>
        <v>0</v>
      </c>
      <c r="K57">
        <f t="shared" si="10"/>
        <v>0</v>
      </c>
      <c r="L57">
        <f t="shared" si="11"/>
        <v>6</v>
      </c>
      <c r="M57">
        <f t="shared" si="12"/>
        <v>0</v>
      </c>
      <c r="N57">
        <f t="shared" si="13"/>
        <v>1</v>
      </c>
      <c r="O57">
        <f t="shared" si="14"/>
        <v>8</v>
      </c>
      <c r="P57">
        <f t="shared" si="15"/>
        <v>0</v>
      </c>
      <c r="R57">
        <f t="shared" si="16"/>
        <v>3</v>
      </c>
    </row>
    <row r="58" spans="1:18" x14ac:dyDescent="0.3">
      <c r="A58">
        <v>18.5</v>
      </c>
      <c r="B58">
        <f t="shared" si="1"/>
        <v>0</v>
      </c>
      <c r="C58">
        <f t="shared" si="2"/>
        <v>0</v>
      </c>
      <c r="D58">
        <f t="shared" si="3"/>
        <v>0</v>
      </c>
      <c r="E58">
        <f t="shared" si="4"/>
        <v>0</v>
      </c>
      <c r="F58">
        <f t="shared" si="5"/>
        <v>2</v>
      </c>
      <c r="G58">
        <f t="shared" si="6"/>
        <v>0</v>
      </c>
      <c r="H58">
        <f t="shared" si="7"/>
        <v>0</v>
      </c>
      <c r="I58">
        <f t="shared" si="8"/>
        <v>1</v>
      </c>
      <c r="J58">
        <f t="shared" si="9"/>
        <v>2</v>
      </c>
      <c r="K58">
        <f t="shared" si="10"/>
        <v>0</v>
      </c>
      <c r="L58">
        <f t="shared" si="11"/>
        <v>0</v>
      </c>
      <c r="M58">
        <f t="shared" si="12"/>
        <v>0</v>
      </c>
      <c r="N58">
        <f t="shared" si="13"/>
        <v>0</v>
      </c>
      <c r="O58">
        <f t="shared" si="14"/>
        <v>2</v>
      </c>
      <c r="P58">
        <f t="shared" si="15"/>
        <v>2</v>
      </c>
      <c r="R58">
        <f t="shared" si="16"/>
        <v>2</v>
      </c>
    </row>
    <row r="59" spans="1:18" x14ac:dyDescent="0.3">
      <c r="A59">
        <v>18</v>
      </c>
      <c r="B59">
        <f t="shared" si="1"/>
        <v>2</v>
      </c>
      <c r="C59">
        <f t="shared" si="2"/>
        <v>1</v>
      </c>
      <c r="D59">
        <f t="shared" si="3"/>
        <v>3</v>
      </c>
      <c r="E59">
        <f t="shared" si="4"/>
        <v>0</v>
      </c>
      <c r="F59">
        <f t="shared" si="5"/>
        <v>7</v>
      </c>
      <c r="G59">
        <f t="shared" si="6"/>
        <v>1</v>
      </c>
      <c r="H59">
        <f t="shared" si="7"/>
        <v>12</v>
      </c>
      <c r="I59">
        <f t="shared" si="8"/>
        <v>2</v>
      </c>
      <c r="J59">
        <f t="shared" si="9"/>
        <v>0</v>
      </c>
      <c r="K59">
        <f t="shared" si="10"/>
        <v>4</v>
      </c>
      <c r="L59">
        <f t="shared" si="11"/>
        <v>10</v>
      </c>
      <c r="M59">
        <f t="shared" si="12"/>
        <v>2</v>
      </c>
      <c r="N59">
        <f t="shared" si="13"/>
        <v>0</v>
      </c>
      <c r="O59">
        <f t="shared" si="14"/>
        <v>4</v>
      </c>
      <c r="P59">
        <f t="shared" si="15"/>
        <v>2</v>
      </c>
      <c r="R59">
        <f t="shared" si="16"/>
        <v>0</v>
      </c>
    </row>
    <row r="60" spans="1:18" x14ac:dyDescent="0.3">
      <c r="A60">
        <v>17.5</v>
      </c>
      <c r="B60">
        <f t="shared" si="1"/>
        <v>2</v>
      </c>
      <c r="C60">
        <f t="shared" si="2"/>
        <v>1</v>
      </c>
      <c r="D60">
        <f t="shared" si="3"/>
        <v>1</v>
      </c>
      <c r="E60">
        <f t="shared" si="4"/>
        <v>1</v>
      </c>
      <c r="F60">
        <f t="shared" si="5"/>
        <v>1</v>
      </c>
      <c r="G60">
        <f t="shared" si="6"/>
        <v>1</v>
      </c>
      <c r="H60">
        <f t="shared" si="7"/>
        <v>0</v>
      </c>
      <c r="I60">
        <f t="shared" si="8"/>
        <v>4</v>
      </c>
      <c r="J60">
        <f t="shared" si="9"/>
        <v>1</v>
      </c>
      <c r="K60">
        <f t="shared" si="10"/>
        <v>3</v>
      </c>
      <c r="L60">
        <f t="shared" si="11"/>
        <v>1</v>
      </c>
      <c r="M60">
        <f t="shared" si="12"/>
        <v>1</v>
      </c>
      <c r="N60">
        <f t="shared" si="13"/>
        <v>0</v>
      </c>
      <c r="O60">
        <f t="shared" si="14"/>
        <v>2</v>
      </c>
      <c r="P60">
        <f t="shared" si="15"/>
        <v>3</v>
      </c>
      <c r="R60">
        <f t="shared" si="16"/>
        <v>1</v>
      </c>
    </row>
    <row r="61" spans="1:18" x14ac:dyDescent="0.3">
      <c r="A61">
        <v>17</v>
      </c>
      <c r="B61">
        <f t="shared" si="1"/>
        <v>1</v>
      </c>
      <c r="C61">
        <f t="shared" si="2"/>
        <v>2</v>
      </c>
      <c r="D61">
        <f t="shared" si="3"/>
        <v>3</v>
      </c>
      <c r="E61">
        <f t="shared" si="4"/>
        <v>0</v>
      </c>
      <c r="F61">
        <f t="shared" si="5"/>
        <v>2</v>
      </c>
      <c r="G61">
        <f t="shared" si="6"/>
        <v>1</v>
      </c>
      <c r="H61">
        <f t="shared" si="7"/>
        <v>2</v>
      </c>
      <c r="I61">
        <f t="shared" si="8"/>
        <v>1</v>
      </c>
      <c r="J61">
        <f t="shared" si="9"/>
        <v>2</v>
      </c>
      <c r="K61">
        <f t="shared" si="10"/>
        <v>0</v>
      </c>
      <c r="L61">
        <f t="shared" si="11"/>
        <v>11</v>
      </c>
      <c r="M61">
        <f t="shared" si="12"/>
        <v>1</v>
      </c>
      <c r="N61">
        <f t="shared" si="13"/>
        <v>0</v>
      </c>
      <c r="O61">
        <f t="shared" si="14"/>
        <v>3</v>
      </c>
      <c r="P61">
        <f t="shared" si="15"/>
        <v>2</v>
      </c>
      <c r="R61">
        <f t="shared" si="16"/>
        <v>2</v>
      </c>
    </row>
    <row r="62" spans="1:18" x14ac:dyDescent="0.3">
      <c r="A62">
        <v>16.5</v>
      </c>
      <c r="B62">
        <f t="shared" si="1"/>
        <v>0</v>
      </c>
      <c r="C62">
        <f t="shared" si="2"/>
        <v>2</v>
      </c>
      <c r="D62">
        <f t="shared" si="3"/>
        <v>0</v>
      </c>
      <c r="E62">
        <f t="shared" si="4"/>
        <v>0</v>
      </c>
      <c r="F62">
        <f t="shared" si="5"/>
        <v>1</v>
      </c>
      <c r="G62">
        <f t="shared" si="6"/>
        <v>4</v>
      </c>
      <c r="H62">
        <f t="shared" si="7"/>
        <v>0</v>
      </c>
      <c r="I62">
        <f t="shared" si="8"/>
        <v>1</v>
      </c>
      <c r="J62">
        <f t="shared" si="9"/>
        <v>3</v>
      </c>
      <c r="K62">
        <f t="shared" si="10"/>
        <v>2</v>
      </c>
      <c r="L62">
        <f t="shared" si="11"/>
        <v>2</v>
      </c>
      <c r="M62">
        <f t="shared" si="12"/>
        <v>0</v>
      </c>
      <c r="N62">
        <f t="shared" si="13"/>
        <v>1</v>
      </c>
      <c r="O62">
        <f t="shared" si="14"/>
        <v>3</v>
      </c>
      <c r="P62">
        <f t="shared" si="15"/>
        <v>8</v>
      </c>
      <c r="R62">
        <f t="shared" si="16"/>
        <v>3</v>
      </c>
    </row>
    <row r="63" spans="1:18" x14ac:dyDescent="0.3">
      <c r="A63">
        <v>16</v>
      </c>
      <c r="B63">
        <f t="shared" si="1"/>
        <v>3</v>
      </c>
      <c r="C63">
        <f t="shared" si="2"/>
        <v>2</v>
      </c>
      <c r="D63">
        <f t="shared" si="3"/>
        <v>3</v>
      </c>
      <c r="E63">
        <f t="shared" si="4"/>
        <v>1</v>
      </c>
      <c r="F63">
        <f t="shared" si="5"/>
        <v>1</v>
      </c>
      <c r="G63">
        <f t="shared" si="6"/>
        <v>2</v>
      </c>
      <c r="H63">
        <f t="shared" si="7"/>
        <v>2</v>
      </c>
      <c r="I63">
        <f t="shared" si="8"/>
        <v>2</v>
      </c>
      <c r="J63">
        <f t="shared" si="9"/>
        <v>2</v>
      </c>
      <c r="K63">
        <f t="shared" si="10"/>
        <v>1</v>
      </c>
      <c r="L63">
        <f t="shared" si="11"/>
        <v>4</v>
      </c>
      <c r="M63">
        <f t="shared" si="12"/>
        <v>3</v>
      </c>
      <c r="N63">
        <f t="shared" si="13"/>
        <v>1</v>
      </c>
      <c r="O63">
        <f t="shared" si="14"/>
        <v>3</v>
      </c>
      <c r="P63">
        <f t="shared" si="15"/>
        <v>1</v>
      </c>
      <c r="R63">
        <f t="shared" si="16"/>
        <v>1</v>
      </c>
    </row>
    <row r="64" spans="1:18" x14ac:dyDescent="0.3">
      <c r="A64">
        <v>15.5</v>
      </c>
      <c r="B64">
        <f t="shared" si="1"/>
        <v>1</v>
      </c>
      <c r="C64">
        <f t="shared" si="2"/>
        <v>1</v>
      </c>
      <c r="D64">
        <f t="shared" si="3"/>
        <v>0</v>
      </c>
      <c r="E64">
        <f t="shared" si="4"/>
        <v>0</v>
      </c>
      <c r="F64">
        <f t="shared" si="5"/>
        <v>2</v>
      </c>
      <c r="G64">
        <f t="shared" si="6"/>
        <v>2</v>
      </c>
      <c r="H64">
        <f t="shared" si="7"/>
        <v>0</v>
      </c>
      <c r="I64">
        <f t="shared" si="8"/>
        <v>2</v>
      </c>
      <c r="J64">
        <f t="shared" si="9"/>
        <v>0</v>
      </c>
      <c r="K64">
        <f t="shared" si="10"/>
        <v>1</v>
      </c>
      <c r="L64">
        <f t="shared" si="11"/>
        <v>0</v>
      </c>
      <c r="M64">
        <f t="shared" si="12"/>
        <v>1</v>
      </c>
      <c r="N64">
        <f t="shared" si="13"/>
        <v>1</v>
      </c>
      <c r="O64">
        <f t="shared" si="14"/>
        <v>1</v>
      </c>
      <c r="P64">
        <f t="shared" si="15"/>
        <v>3</v>
      </c>
      <c r="R64">
        <f t="shared" si="16"/>
        <v>2</v>
      </c>
    </row>
    <row r="65" spans="1:18" x14ac:dyDescent="0.3">
      <c r="A65">
        <v>15</v>
      </c>
      <c r="B65">
        <f t="shared" si="1"/>
        <v>4</v>
      </c>
      <c r="C65">
        <f t="shared" si="2"/>
        <v>6</v>
      </c>
      <c r="D65">
        <f t="shared" si="3"/>
        <v>6</v>
      </c>
      <c r="E65">
        <f t="shared" si="4"/>
        <v>0</v>
      </c>
      <c r="F65">
        <f t="shared" si="5"/>
        <v>0</v>
      </c>
      <c r="G65">
        <f t="shared" si="6"/>
        <v>3</v>
      </c>
      <c r="H65">
        <f t="shared" si="7"/>
        <v>3</v>
      </c>
      <c r="I65">
        <f t="shared" si="8"/>
        <v>2</v>
      </c>
      <c r="J65">
        <f t="shared" si="9"/>
        <v>3</v>
      </c>
      <c r="K65">
        <f t="shared" si="10"/>
        <v>2</v>
      </c>
      <c r="L65">
        <f t="shared" si="11"/>
        <v>1</v>
      </c>
      <c r="M65">
        <f t="shared" si="12"/>
        <v>3</v>
      </c>
      <c r="N65">
        <f t="shared" si="13"/>
        <v>0</v>
      </c>
      <c r="O65">
        <f t="shared" si="14"/>
        <v>2</v>
      </c>
      <c r="P65">
        <f t="shared" si="15"/>
        <v>3</v>
      </c>
      <c r="R65">
        <f t="shared" si="16"/>
        <v>0</v>
      </c>
    </row>
    <row r="66" spans="1:18" x14ac:dyDescent="0.3">
      <c r="A66">
        <v>14.5</v>
      </c>
      <c r="B66">
        <f t="shared" si="1"/>
        <v>1</v>
      </c>
      <c r="C66">
        <f t="shared" si="2"/>
        <v>3</v>
      </c>
      <c r="D66">
        <f t="shared" si="3"/>
        <v>0</v>
      </c>
      <c r="E66">
        <f t="shared" si="4"/>
        <v>1</v>
      </c>
      <c r="F66">
        <f t="shared" si="5"/>
        <v>2</v>
      </c>
      <c r="G66">
        <f t="shared" si="6"/>
        <v>4</v>
      </c>
      <c r="H66">
        <f t="shared" si="7"/>
        <v>0</v>
      </c>
      <c r="I66">
        <f t="shared" si="8"/>
        <v>1</v>
      </c>
      <c r="J66">
        <f t="shared" si="9"/>
        <v>2</v>
      </c>
      <c r="K66">
        <f t="shared" si="10"/>
        <v>0</v>
      </c>
      <c r="L66">
        <f t="shared" si="11"/>
        <v>0</v>
      </c>
      <c r="M66">
        <f t="shared" si="12"/>
        <v>1</v>
      </c>
      <c r="N66">
        <f t="shared" si="13"/>
        <v>0</v>
      </c>
      <c r="O66">
        <f t="shared" si="14"/>
        <v>5</v>
      </c>
      <c r="P66">
        <f t="shared" si="15"/>
        <v>1</v>
      </c>
      <c r="R66">
        <f t="shared" si="16"/>
        <v>1</v>
      </c>
    </row>
    <row r="67" spans="1:18" x14ac:dyDescent="0.3">
      <c r="A67">
        <v>14</v>
      </c>
      <c r="B67">
        <f t="shared" si="1"/>
        <v>3</v>
      </c>
      <c r="C67">
        <f t="shared" si="2"/>
        <v>2</v>
      </c>
      <c r="D67">
        <f t="shared" si="3"/>
        <v>3</v>
      </c>
      <c r="E67">
        <f t="shared" si="4"/>
        <v>0</v>
      </c>
      <c r="F67">
        <f t="shared" si="5"/>
        <v>2</v>
      </c>
      <c r="G67">
        <f t="shared" si="6"/>
        <v>4</v>
      </c>
      <c r="H67">
        <f t="shared" si="7"/>
        <v>2</v>
      </c>
      <c r="I67">
        <f t="shared" si="8"/>
        <v>2</v>
      </c>
      <c r="J67">
        <f t="shared" si="9"/>
        <v>5</v>
      </c>
      <c r="K67">
        <f t="shared" si="10"/>
        <v>1</v>
      </c>
      <c r="L67">
        <f t="shared" si="11"/>
        <v>1</v>
      </c>
      <c r="M67">
        <f t="shared" si="12"/>
        <v>4</v>
      </c>
      <c r="N67">
        <f t="shared" si="13"/>
        <v>2</v>
      </c>
      <c r="O67">
        <f t="shared" si="14"/>
        <v>0</v>
      </c>
      <c r="P67">
        <f t="shared" si="15"/>
        <v>3</v>
      </c>
      <c r="R67">
        <f t="shared" si="16"/>
        <v>1</v>
      </c>
    </row>
    <row r="68" spans="1:18" x14ac:dyDescent="0.3">
      <c r="A68">
        <v>13.5</v>
      </c>
      <c r="B68">
        <f t="shared" si="1"/>
        <v>4</v>
      </c>
      <c r="C68">
        <f t="shared" si="2"/>
        <v>4</v>
      </c>
      <c r="D68">
        <f t="shared" si="3"/>
        <v>2</v>
      </c>
      <c r="E68">
        <f t="shared" si="4"/>
        <v>2</v>
      </c>
      <c r="F68">
        <f t="shared" si="5"/>
        <v>1</v>
      </c>
      <c r="G68">
        <f t="shared" si="6"/>
        <v>3</v>
      </c>
      <c r="H68">
        <f t="shared" si="7"/>
        <v>0</v>
      </c>
      <c r="I68">
        <f t="shared" si="8"/>
        <v>1</v>
      </c>
      <c r="J68">
        <f t="shared" si="9"/>
        <v>2</v>
      </c>
      <c r="K68">
        <f t="shared" si="10"/>
        <v>1</v>
      </c>
      <c r="L68">
        <f t="shared" si="11"/>
        <v>1</v>
      </c>
      <c r="M68">
        <f t="shared" si="12"/>
        <v>4</v>
      </c>
      <c r="N68">
        <f t="shared" si="13"/>
        <v>2</v>
      </c>
      <c r="O68">
        <f t="shared" si="14"/>
        <v>1</v>
      </c>
      <c r="P68">
        <f t="shared" si="15"/>
        <v>1</v>
      </c>
      <c r="R68">
        <f t="shared" si="16"/>
        <v>0</v>
      </c>
    </row>
    <row r="69" spans="1:18" x14ac:dyDescent="0.3">
      <c r="A69">
        <v>13</v>
      </c>
      <c r="B69">
        <f t="shared" si="1"/>
        <v>2</v>
      </c>
      <c r="C69">
        <f t="shared" si="2"/>
        <v>4</v>
      </c>
      <c r="D69">
        <f t="shared" si="3"/>
        <v>7</v>
      </c>
      <c r="E69">
        <f t="shared" si="4"/>
        <v>1</v>
      </c>
      <c r="F69">
        <f t="shared" si="5"/>
        <v>4</v>
      </c>
      <c r="G69">
        <f t="shared" si="6"/>
        <v>2</v>
      </c>
      <c r="H69">
        <f t="shared" si="7"/>
        <v>4</v>
      </c>
      <c r="I69">
        <f t="shared" si="8"/>
        <v>2</v>
      </c>
      <c r="J69">
        <f t="shared" si="9"/>
        <v>4</v>
      </c>
      <c r="K69">
        <f t="shared" si="10"/>
        <v>0</v>
      </c>
      <c r="L69">
        <f t="shared" si="11"/>
        <v>1</v>
      </c>
      <c r="M69">
        <f t="shared" si="12"/>
        <v>2</v>
      </c>
      <c r="N69">
        <f t="shared" si="13"/>
        <v>4</v>
      </c>
      <c r="O69">
        <f t="shared" si="14"/>
        <v>3</v>
      </c>
      <c r="P69">
        <f t="shared" si="15"/>
        <v>3</v>
      </c>
      <c r="R69">
        <f t="shared" si="16"/>
        <v>0</v>
      </c>
    </row>
    <row r="70" spans="1:18" x14ac:dyDescent="0.3">
      <c r="A70">
        <v>12.5</v>
      </c>
      <c r="B70">
        <f t="shared" si="1"/>
        <v>2</v>
      </c>
      <c r="C70">
        <f t="shared" si="2"/>
        <v>2</v>
      </c>
      <c r="D70">
        <f t="shared" si="3"/>
        <v>0</v>
      </c>
      <c r="E70">
        <f t="shared" si="4"/>
        <v>1</v>
      </c>
      <c r="F70">
        <f t="shared" si="5"/>
        <v>1</v>
      </c>
      <c r="G70">
        <f t="shared" si="6"/>
        <v>2</v>
      </c>
      <c r="H70">
        <f t="shared" si="7"/>
        <v>0</v>
      </c>
      <c r="I70">
        <f t="shared" si="8"/>
        <v>2</v>
      </c>
      <c r="J70">
        <f t="shared" si="9"/>
        <v>1</v>
      </c>
      <c r="K70">
        <f t="shared" si="10"/>
        <v>2</v>
      </c>
      <c r="L70">
        <f t="shared" si="11"/>
        <v>0</v>
      </c>
      <c r="M70">
        <f t="shared" si="12"/>
        <v>1</v>
      </c>
      <c r="N70">
        <f t="shared" si="13"/>
        <v>2</v>
      </c>
      <c r="O70">
        <f t="shared" si="14"/>
        <v>1</v>
      </c>
      <c r="P70">
        <f t="shared" si="15"/>
        <v>3</v>
      </c>
      <c r="R70">
        <f t="shared" si="16"/>
        <v>1</v>
      </c>
    </row>
    <row r="71" spans="1:18" x14ac:dyDescent="0.3">
      <c r="A71">
        <v>12</v>
      </c>
      <c r="B71">
        <f t="shared" si="1"/>
        <v>2</v>
      </c>
      <c r="C71">
        <f t="shared" si="2"/>
        <v>1</v>
      </c>
      <c r="D71">
        <f t="shared" si="3"/>
        <v>8</v>
      </c>
      <c r="E71">
        <f t="shared" si="4"/>
        <v>1</v>
      </c>
      <c r="F71">
        <f t="shared" si="5"/>
        <v>4</v>
      </c>
      <c r="G71">
        <f t="shared" si="6"/>
        <v>2</v>
      </c>
      <c r="H71">
        <f t="shared" si="7"/>
        <v>1</v>
      </c>
      <c r="I71">
        <f t="shared" si="8"/>
        <v>2</v>
      </c>
      <c r="J71">
        <f t="shared" si="9"/>
        <v>3</v>
      </c>
      <c r="K71">
        <f t="shared" si="10"/>
        <v>0</v>
      </c>
      <c r="L71">
        <f t="shared" si="11"/>
        <v>0</v>
      </c>
      <c r="M71">
        <f t="shared" si="12"/>
        <v>2</v>
      </c>
      <c r="N71">
        <f t="shared" si="13"/>
        <v>1</v>
      </c>
      <c r="O71">
        <f t="shared" si="14"/>
        <v>0</v>
      </c>
      <c r="P71">
        <f t="shared" si="15"/>
        <v>2</v>
      </c>
      <c r="R71">
        <f t="shared" si="16"/>
        <v>1</v>
      </c>
    </row>
    <row r="72" spans="1:18" x14ac:dyDescent="0.3">
      <c r="A72">
        <v>11.5</v>
      </c>
      <c r="B72">
        <f t="shared" si="1"/>
        <v>0</v>
      </c>
      <c r="C72">
        <f t="shared" si="2"/>
        <v>2</v>
      </c>
      <c r="D72">
        <f t="shared" si="3"/>
        <v>2</v>
      </c>
      <c r="E72">
        <f t="shared" si="4"/>
        <v>0</v>
      </c>
      <c r="F72">
        <f t="shared" si="5"/>
        <v>2</v>
      </c>
      <c r="G72">
        <f t="shared" si="6"/>
        <v>4</v>
      </c>
      <c r="H72">
        <f t="shared" si="7"/>
        <v>0</v>
      </c>
      <c r="I72">
        <f t="shared" si="8"/>
        <v>2</v>
      </c>
      <c r="J72">
        <f t="shared" si="9"/>
        <v>2</v>
      </c>
      <c r="K72">
        <f t="shared" si="10"/>
        <v>2</v>
      </c>
      <c r="L72">
        <f t="shared" si="11"/>
        <v>0</v>
      </c>
      <c r="M72">
        <f t="shared" si="12"/>
        <v>4</v>
      </c>
      <c r="N72">
        <f t="shared" si="13"/>
        <v>0</v>
      </c>
      <c r="O72">
        <f t="shared" si="14"/>
        <v>0</v>
      </c>
      <c r="P72">
        <f t="shared" si="15"/>
        <v>4</v>
      </c>
      <c r="R72">
        <f t="shared" si="16"/>
        <v>0</v>
      </c>
    </row>
    <row r="73" spans="1:18" x14ac:dyDescent="0.3">
      <c r="A73">
        <v>11</v>
      </c>
      <c r="B73">
        <f t="shared" si="1"/>
        <v>5</v>
      </c>
      <c r="C73">
        <f t="shared" si="2"/>
        <v>2</v>
      </c>
      <c r="D73">
        <f t="shared" si="3"/>
        <v>3</v>
      </c>
      <c r="E73">
        <f t="shared" si="4"/>
        <v>0</v>
      </c>
      <c r="F73">
        <f t="shared" si="5"/>
        <v>2</v>
      </c>
      <c r="G73">
        <f t="shared" si="6"/>
        <v>1</v>
      </c>
      <c r="H73">
        <f t="shared" si="7"/>
        <v>3</v>
      </c>
      <c r="I73">
        <f t="shared" si="8"/>
        <v>1</v>
      </c>
      <c r="J73">
        <f t="shared" si="9"/>
        <v>3</v>
      </c>
      <c r="K73">
        <f t="shared" si="10"/>
        <v>6</v>
      </c>
      <c r="L73">
        <f t="shared" si="11"/>
        <v>0</v>
      </c>
      <c r="M73">
        <f t="shared" si="12"/>
        <v>4</v>
      </c>
      <c r="N73">
        <f t="shared" si="13"/>
        <v>4</v>
      </c>
      <c r="O73">
        <f t="shared" si="14"/>
        <v>0</v>
      </c>
      <c r="P73">
        <f t="shared" si="15"/>
        <v>2</v>
      </c>
      <c r="R73">
        <f t="shared" si="16"/>
        <v>0</v>
      </c>
    </row>
    <row r="74" spans="1:18" x14ac:dyDescent="0.3">
      <c r="A74">
        <v>10.5</v>
      </c>
      <c r="B74">
        <f t="shared" si="1"/>
        <v>3</v>
      </c>
      <c r="C74">
        <f t="shared" si="2"/>
        <v>0</v>
      </c>
      <c r="D74">
        <f t="shared" si="3"/>
        <v>1</v>
      </c>
      <c r="E74">
        <f t="shared" si="4"/>
        <v>5</v>
      </c>
      <c r="F74">
        <f t="shared" si="5"/>
        <v>2</v>
      </c>
      <c r="G74">
        <f t="shared" si="6"/>
        <v>3</v>
      </c>
      <c r="H74">
        <f t="shared" si="7"/>
        <v>0</v>
      </c>
      <c r="I74">
        <f t="shared" si="8"/>
        <v>2</v>
      </c>
      <c r="J74">
        <f t="shared" si="9"/>
        <v>0</v>
      </c>
      <c r="K74">
        <f t="shared" si="10"/>
        <v>2</v>
      </c>
      <c r="L74">
        <f t="shared" si="11"/>
        <v>0</v>
      </c>
      <c r="M74">
        <f t="shared" si="12"/>
        <v>1</v>
      </c>
      <c r="N74">
        <f t="shared" si="13"/>
        <v>1</v>
      </c>
      <c r="O74">
        <f t="shared" si="14"/>
        <v>0</v>
      </c>
      <c r="P74">
        <f t="shared" si="15"/>
        <v>1</v>
      </c>
      <c r="R74">
        <f t="shared" si="16"/>
        <v>0</v>
      </c>
    </row>
    <row r="75" spans="1:18" x14ac:dyDescent="0.3">
      <c r="A75">
        <v>10</v>
      </c>
      <c r="B75">
        <f t="shared" si="1"/>
        <v>2</v>
      </c>
      <c r="C75">
        <f t="shared" si="2"/>
        <v>0</v>
      </c>
      <c r="D75">
        <f t="shared" si="3"/>
        <v>0</v>
      </c>
      <c r="E75">
        <f t="shared" si="4"/>
        <v>0</v>
      </c>
      <c r="F75">
        <f t="shared" si="5"/>
        <v>0</v>
      </c>
      <c r="G75">
        <f t="shared" si="6"/>
        <v>1</v>
      </c>
      <c r="H75">
        <f t="shared" si="7"/>
        <v>2</v>
      </c>
      <c r="I75">
        <f t="shared" si="8"/>
        <v>1</v>
      </c>
      <c r="J75">
        <f t="shared" si="9"/>
        <v>2</v>
      </c>
      <c r="K75">
        <f t="shared" si="10"/>
        <v>5</v>
      </c>
      <c r="L75">
        <f t="shared" si="11"/>
        <v>1</v>
      </c>
      <c r="M75">
        <f t="shared" si="12"/>
        <v>3</v>
      </c>
      <c r="N75">
        <f t="shared" si="13"/>
        <v>2</v>
      </c>
      <c r="O75">
        <f t="shared" si="14"/>
        <v>1</v>
      </c>
      <c r="P75">
        <f t="shared" si="15"/>
        <v>0</v>
      </c>
      <c r="R75">
        <f t="shared" si="16"/>
        <v>0</v>
      </c>
    </row>
    <row r="76" spans="1:18" x14ac:dyDescent="0.3">
      <c r="A76">
        <v>9.5</v>
      </c>
      <c r="B76">
        <f t="shared" si="1"/>
        <v>0</v>
      </c>
      <c r="C76">
        <f t="shared" si="2"/>
        <v>0</v>
      </c>
      <c r="D76">
        <f t="shared" si="3"/>
        <v>0</v>
      </c>
      <c r="E76">
        <f t="shared" si="4"/>
        <v>1</v>
      </c>
      <c r="F76">
        <f t="shared" si="5"/>
        <v>1</v>
      </c>
      <c r="G76">
        <f t="shared" si="6"/>
        <v>4</v>
      </c>
      <c r="H76">
        <f t="shared" si="7"/>
        <v>0</v>
      </c>
      <c r="I76">
        <f t="shared" si="8"/>
        <v>1</v>
      </c>
      <c r="J76">
        <f t="shared" si="9"/>
        <v>1</v>
      </c>
      <c r="K76">
        <f t="shared" si="10"/>
        <v>4</v>
      </c>
      <c r="L76">
        <f t="shared" si="11"/>
        <v>0</v>
      </c>
      <c r="M76">
        <f t="shared" si="12"/>
        <v>3</v>
      </c>
      <c r="N76">
        <f t="shared" si="13"/>
        <v>2</v>
      </c>
      <c r="O76">
        <f t="shared" si="14"/>
        <v>0</v>
      </c>
      <c r="P76">
        <f t="shared" si="15"/>
        <v>1</v>
      </c>
      <c r="R76">
        <f t="shared" si="16"/>
        <v>0</v>
      </c>
    </row>
    <row r="77" spans="1:18" x14ac:dyDescent="0.3">
      <c r="A77">
        <v>9</v>
      </c>
      <c r="B77">
        <f t="shared" si="1"/>
        <v>2</v>
      </c>
      <c r="C77">
        <f t="shared" si="2"/>
        <v>0</v>
      </c>
      <c r="D77">
        <f t="shared" si="3"/>
        <v>3</v>
      </c>
      <c r="E77">
        <f t="shared" si="4"/>
        <v>1</v>
      </c>
      <c r="F77">
        <f t="shared" si="5"/>
        <v>0</v>
      </c>
      <c r="G77">
        <f t="shared" si="6"/>
        <v>1</v>
      </c>
      <c r="H77">
        <f t="shared" si="7"/>
        <v>4</v>
      </c>
      <c r="I77">
        <f t="shared" si="8"/>
        <v>0</v>
      </c>
      <c r="J77">
        <f t="shared" si="9"/>
        <v>1</v>
      </c>
      <c r="K77">
        <f t="shared" si="10"/>
        <v>1</v>
      </c>
      <c r="L77">
        <f t="shared" si="11"/>
        <v>1</v>
      </c>
      <c r="M77">
        <f t="shared" si="12"/>
        <v>4</v>
      </c>
      <c r="N77">
        <f t="shared" si="13"/>
        <v>1</v>
      </c>
      <c r="O77">
        <f t="shared" si="14"/>
        <v>0</v>
      </c>
      <c r="P77">
        <f t="shared" si="15"/>
        <v>0</v>
      </c>
      <c r="R77">
        <f t="shared" si="16"/>
        <v>2</v>
      </c>
    </row>
    <row r="78" spans="1:18" x14ac:dyDescent="0.3">
      <c r="A78">
        <v>8.5</v>
      </c>
      <c r="B78">
        <f t="shared" si="1"/>
        <v>0</v>
      </c>
      <c r="C78">
        <f t="shared" si="2"/>
        <v>1</v>
      </c>
      <c r="D78">
        <f t="shared" si="3"/>
        <v>0</v>
      </c>
      <c r="E78">
        <f t="shared" si="4"/>
        <v>5</v>
      </c>
      <c r="F78">
        <f t="shared" si="5"/>
        <v>1</v>
      </c>
      <c r="G78">
        <f t="shared" si="6"/>
        <v>0</v>
      </c>
      <c r="H78">
        <f t="shared" si="7"/>
        <v>0</v>
      </c>
      <c r="I78">
        <f t="shared" si="8"/>
        <v>0</v>
      </c>
      <c r="J78">
        <f t="shared" si="9"/>
        <v>2</v>
      </c>
      <c r="K78">
        <f t="shared" si="10"/>
        <v>5</v>
      </c>
      <c r="L78">
        <f t="shared" si="11"/>
        <v>0</v>
      </c>
      <c r="M78">
        <f t="shared" si="12"/>
        <v>2</v>
      </c>
      <c r="N78">
        <f t="shared" si="13"/>
        <v>3</v>
      </c>
      <c r="O78">
        <f t="shared" si="14"/>
        <v>0</v>
      </c>
      <c r="P78">
        <f t="shared" si="15"/>
        <v>2</v>
      </c>
      <c r="R78">
        <f t="shared" si="16"/>
        <v>0</v>
      </c>
    </row>
    <row r="79" spans="1:18" x14ac:dyDescent="0.3">
      <c r="A79">
        <v>8</v>
      </c>
      <c r="B79">
        <f t="shared" si="1"/>
        <v>2</v>
      </c>
      <c r="C79">
        <f t="shared" si="2"/>
        <v>0</v>
      </c>
      <c r="D79">
        <f t="shared" si="3"/>
        <v>2</v>
      </c>
      <c r="E79">
        <f t="shared" si="4"/>
        <v>2</v>
      </c>
      <c r="F79">
        <f t="shared" si="5"/>
        <v>0</v>
      </c>
      <c r="G79">
        <f t="shared" si="6"/>
        <v>1</v>
      </c>
      <c r="H79">
        <f t="shared" si="7"/>
        <v>1</v>
      </c>
      <c r="I79">
        <f t="shared" si="8"/>
        <v>2</v>
      </c>
      <c r="J79">
        <f t="shared" si="9"/>
        <v>1</v>
      </c>
      <c r="K79">
        <f t="shared" si="10"/>
        <v>3</v>
      </c>
      <c r="L79">
        <f t="shared" si="11"/>
        <v>1</v>
      </c>
      <c r="M79">
        <f t="shared" si="12"/>
        <v>1</v>
      </c>
      <c r="N79">
        <f t="shared" si="13"/>
        <v>5</v>
      </c>
      <c r="O79">
        <f t="shared" si="14"/>
        <v>0</v>
      </c>
      <c r="P79">
        <f t="shared" si="15"/>
        <v>0</v>
      </c>
      <c r="R79">
        <f t="shared" si="16"/>
        <v>0</v>
      </c>
    </row>
    <row r="80" spans="1:18" x14ac:dyDescent="0.3">
      <c r="A80">
        <v>7.5</v>
      </c>
      <c r="B80">
        <f t="shared" si="1"/>
        <v>1</v>
      </c>
      <c r="C80">
        <f t="shared" si="2"/>
        <v>1</v>
      </c>
      <c r="D80">
        <f t="shared" si="3"/>
        <v>0</v>
      </c>
      <c r="E80">
        <f t="shared" si="4"/>
        <v>1</v>
      </c>
      <c r="F80">
        <f t="shared" si="5"/>
        <v>0</v>
      </c>
      <c r="G80">
        <f t="shared" si="6"/>
        <v>0</v>
      </c>
      <c r="H80">
        <f t="shared" si="7"/>
        <v>0</v>
      </c>
      <c r="I80">
        <f t="shared" si="8"/>
        <v>2</v>
      </c>
      <c r="J80">
        <f t="shared" si="9"/>
        <v>1</v>
      </c>
      <c r="K80">
        <f t="shared" si="10"/>
        <v>0</v>
      </c>
      <c r="L80">
        <f t="shared" si="11"/>
        <v>0</v>
      </c>
      <c r="M80">
        <f t="shared" si="12"/>
        <v>0</v>
      </c>
      <c r="N80">
        <f t="shared" si="13"/>
        <v>1</v>
      </c>
      <c r="O80">
        <f t="shared" si="14"/>
        <v>0</v>
      </c>
      <c r="P80">
        <f t="shared" si="15"/>
        <v>0</v>
      </c>
      <c r="R80">
        <f t="shared" si="16"/>
        <v>0</v>
      </c>
    </row>
    <row r="81" spans="1:18" x14ac:dyDescent="0.3">
      <c r="A81">
        <v>7</v>
      </c>
      <c r="B81">
        <f t="shared" si="1"/>
        <v>0</v>
      </c>
      <c r="C81">
        <f t="shared" si="2"/>
        <v>0</v>
      </c>
      <c r="D81">
        <f t="shared" si="3"/>
        <v>2</v>
      </c>
      <c r="E81">
        <f t="shared" si="4"/>
        <v>0</v>
      </c>
      <c r="F81">
        <f t="shared" si="5"/>
        <v>0</v>
      </c>
      <c r="G81">
        <f t="shared" si="6"/>
        <v>0</v>
      </c>
      <c r="H81">
        <f t="shared" si="7"/>
        <v>0</v>
      </c>
      <c r="I81">
        <f t="shared" si="8"/>
        <v>0</v>
      </c>
      <c r="J81">
        <f t="shared" si="9"/>
        <v>1</v>
      </c>
      <c r="K81">
        <f t="shared" si="10"/>
        <v>3</v>
      </c>
      <c r="L81">
        <f t="shared" si="11"/>
        <v>0</v>
      </c>
      <c r="M81">
        <f t="shared" si="12"/>
        <v>0</v>
      </c>
      <c r="N81">
        <f t="shared" si="13"/>
        <v>1</v>
      </c>
      <c r="O81">
        <f t="shared" si="14"/>
        <v>0</v>
      </c>
      <c r="P81">
        <f t="shared" si="15"/>
        <v>0</v>
      </c>
      <c r="R81">
        <f t="shared" si="16"/>
        <v>0</v>
      </c>
    </row>
    <row r="82" spans="1:18" x14ac:dyDescent="0.3">
      <c r="A82">
        <v>6.5</v>
      </c>
      <c r="B82">
        <f t="shared" si="1"/>
        <v>1</v>
      </c>
      <c r="C82">
        <f t="shared" si="2"/>
        <v>0</v>
      </c>
      <c r="D82">
        <f t="shared" si="3"/>
        <v>0</v>
      </c>
      <c r="E82">
        <f t="shared" si="4"/>
        <v>0</v>
      </c>
      <c r="F82">
        <f t="shared" si="5"/>
        <v>0</v>
      </c>
      <c r="G82">
        <f t="shared" si="6"/>
        <v>0</v>
      </c>
      <c r="H82">
        <f t="shared" si="7"/>
        <v>0</v>
      </c>
      <c r="I82">
        <f t="shared" si="8"/>
        <v>0</v>
      </c>
      <c r="J82">
        <f t="shared" si="9"/>
        <v>0</v>
      </c>
      <c r="K82">
        <f t="shared" si="10"/>
        <v>0</v>
      </c>
      <c r="L82">
        <f t="shared" si="11"/>
        <v>0</v>
      </c>
      <c r="M82">
        <f t="shared" si="12"/>
        <v>0</v>
      </c>
      <c r="N82">
        <f t="shared" si="13"/>
        <v>1</v>
      </c>
      <c r="O82">
        <f t="shared" si="14"/>
        <v>0</v>
      </c>
      <c r="P82">
        <f t="shared" si="15"/>
        <v>0</v>
      </c>
      <c r="R82">
        <f t="shared" si="16"/>
        <v>0</v>
      </c>
    </row>
    <row r="83" spans="1:18" x14ac:dyDescent="0.3">
      <c r="A83">
        <v>6</v>
      </c>
      <c r="B83">
        <f t="shared" si="1"/>
        <v>0</v>
      </c>
      <c r="C83">
        <f t="shared" si="2"/>
        <v>0</v>
      </c>
      <c r="D83">
        <f t="shared" si="3"/>
        <v>1</v>
      </c>
      <c r="E83">
        <f t="shared" si="4"/>
        <v>1</v>
      </c>
      <c r="F83">
        <f t="shared" si="5"/>
        <v>0</v>
      </c>
      <c r="G83">
        <f t="shared" si="6"/>
        <v>1</v>
      </c>
      <c r="H83">
        <f t="shared" si="7"/>
        <v>0</v>
      </c>
      <c r="I83">
        <f t="shared" si="8"/>
        <v>0</v>
      </c>
      <c r="J83">
        <f t="shared" si="9"/>
        <v>3</v>
      </c>
      <c r="K83">
        <f t="shared" si="10"/>
        <v>2</v>
      </c>
      <c r="L83">
        <f t="shared" si="11"/>
        <v>0</v>
      </c>
      <c r="M83">
        <f t="shared" si="12"/>
        <v>0</v>
      </c>
      <c r="N83">
        <f t="shared" si="13"/>
        <v>0</v>
      </c>
      <c r="O83">
        <f t="shared" si="14"/>
        <v>0</v>
      </c>
      <c r="P83">
        <f t="shared" si="15"/>
        <v>0</v>
      </c>
      <c r="R83">
        <f t="shared" si="16"/>
        <v>0</v>
      </c>
    </row>
    <row r="84" spans="1:18" x14ac:dyDescent="0.3">
      <c r="A84">
        <v>5.5</v>
      </c>
      <c r="B84">
        <f t="shared" si="1"/>
        <v>0</v>
      </c>
      <c r="C84">
        <f t="shared" si="2"/>
        <v>0</v>
      </c>
      <c r="D84">
        <f t="shared" si="3"/>
        <v>0</v>
      </c>
      <c r="E84">
        <f t="shared" si="4"/>
        <v>5</v>
      </c>
      <c r="F84">
        <f t="shared" si="5"/>
        <v>0</v>
      </c>
      <c r="G84">
        <f t="shared" si="6"/>
        <v>0</v>
      </c>
      <c r="H84">
        <f t="shared" si="7"/>
        <v>0</v>
      </c>
      <c r="I84">
        <f t="shared" si="8"/>
        <v>1</v>
      </c>
      <c r="J84">
        <f t="shared" si="9"/>
        <v>0</v>
      </c>
      <c r="K84">
        <f t="shared" si="10"/>
        <v>0</v>
      </c>
      <c r="L84">
        <f t="shared" si="11"/>
        <v>0</v>
      </c>
      <c r="M84">
        <f t="shared" si="12"/>
        <v>1</v>
      </c>
      <c r="N84">
        <f t="shared" si="13"/>
        <v>1</v>
      </c>
      <c r="O84">
        <f t="shared" si="14"/>
        <v>0</v>
      </c>
      <c r="P84">
        <f t="shared" si="15"/>
        <v>0</v>
      </c>
      <c r="R84">
        <f t="shared" si="16"/>
        <v>2</v>
      </c>
    </row>
    <row r="85" spans="1:18" x14ac:dyDescent="0.3">
      <c r="A85">
        <v>5</v>
      </c>
      <c r="B85">
        <f t="shared" si="1"/>
        <v>1</v>
      </c>
      <c r="C85">
        <f t="shared" si="2"/>
        <v>0</v>
      </c>
      <c r="D85">
        <f t="shared" si="3"/>
        <v>0</v>
      </c>
      <c r="E85">
        <f t="shared" si="4"/>
        <v>2</v>
      </c>
      <c r="F85">
        <f t="shared" si="5"/>
        <v>0</v>
      </c>
      <c r="G85">
        <f t="shared" si="6"/>
        <v>0</v>
      </c>
      <c r="H85">
        <f t="shared" si="7"/>
        <v>0</v>
      </c>
      <c r="I85">
        <f t="shared" si="8"/>
        <v>0</v>
      </c>
      <c r="J85">
        <f t="shared" si="9"/>
        <v>0</v>
      </c>
      <c r="K85">
        <f t="shared" si="10"/>
        <v>0</v>
      </c>
      <c r="L85">
        <f t="shared" si="11"/>
        <v>0</v>
      </c>
      <c r="M85">
        <f t="shared" si="12"/>
        <v>0</v>
      </c>
      <c r="N85">
        <f t="shared" si="13"/>
        <v>2</v>
      </c>
      <c r="O85">
        <f t="shared" si="14"/>
        <v>1</v>
      </c>
      <c r="P85">
        <f t="shared" si="15"/>
        <v>0</v>
      </c>
      <c r="R85">
        <f t="shared" si="16"/>
        <v>0</v>
      </c>
    </row>
    <row r="86" spans="1:18" x14ac:dyDescent="0.3">
      <c r="A86">
        <v>4.5</v>
      </c>
      <c r="B86">
        <f t="shared" si="1"/>
        <v>0</v>
      </c>
      <c r="C86">
        <f t="shared" si="2"/>
        <v>0</v>
      </c>
      <c r="D86">
        <f t="shared" si="3"/>
        <v>0</v>
      </c>
      <c r="E86">
        <f t="shared" si="4"/>
        <v>0</v>
      </c>
      <c r="F86">
        <f t="shared" si="5"/>
        <v>0</v>
      </c>
      <c r="G86">
        <f t="shared" si="6"/>
        <v>0</v>
      </c>
      <c r="H86">
        <f t="shared" si="7"/>
        <v>0</v>
      </c>
      <c r="I86">
        <f t="shared" si="8"/>
        <v>0</v>
      </c>
      <c r="J86">
        <f t="shared" si="9"/>
        <v>0</v>
      </c>
      <c r="K86">
        <f t="shared" si="10"/>
        <v>0</v>
      </c>
      <c r="L86">
        <f t="shared" si="11"/>
        <v>0</v>
      </c>
      <c r="M86">
        <f t="shared" si="12"/>
        <v>0</v>
      </c>
      <c r="N86">
        <f t="shared" si="13"/>
        <v>1</v>
      </c>
      <c r="O86">
        <f t="shared" si="14"/>
        <v>0</v>
      </c>
      <c r="P86">
        <f t="shared" si="15"/>
        <v>0</v>
      </c>
      <c r="R86">
        <f t="shared" si="16"/>
        <v>2</v>
      </c>
    </row>
    <row r="87" spans="1:18" x14ac:dyDescent="0.3">
      <c r="A87">
        <v>4</v>
      </c>
      <c r="B87">
        <f t="shared" si="1"/>
        <v>1</v>
      </c>
      <c r="C87">
        <f t="shared" si="2"/>
        <v>0</v>
      </c>
      <c r="D87">
        <f t="shared" si="3"/>
        <v>0</v>
      </c>
      <c r="E87">
        <f t="shared" si="4"/>
        <v>0</v>
      </c>
      <c r="F87">
        <f t="shared" si="5"/>
        <v>0</v>
      </c>
      <c r="G87">
        <f t="shared" si="6"/>
        <v>0</v>
      </c>
      <c r="H87">
        <f t="shared" si="7"/>
        <v>1</v>
      </c>
      <c r="I87">
        <f t="shared" si="8"/>
        <v>2</v>
      </c>
      <c r="J87">
        <f t="shared" si="9"/>
        <v>0</v>
      </c>
      <c r="K87">
        <f t="shared" si="10"/>
        <v>0</v>
      </c>
      <c r="L87">
        <f t="shared" si="11"/>
        <v>0</v>
      </c>
      <c r="M87">
        <f t="shared" si="12"/>
        <v>0</v>
      </c>
      <c r="N87">
        <f t="shared" si="13"/>
        <v>1</v>
      </c>
      <c r="O87">
        <f t="shared" si="14"/>
        <v>0</v>
      </c>
      <c r="P87">
        <f t="shared" si="15"/>
        <v>0</v>
      </c>
      <c r="R87">
        <f t="shared" si="16"/>
        <v>0</v>
      </c>
    </row>
    <row r="88" spans="1:18" x14ac:dyDescent="0.3">
      <c r="A88">
        <v>3.5</v>
      </c>
      <c r="B88">
        <f t="shared" si="1"/>
        <v>0</v>
      </c>
      <c r="C88">
        <f t="shared" si="2"/>
        <v>0</v>
      </c>
      <c r="D88">
        <f t="shared" si="3"/>
        <v>0</v>
      </c>
      <c r="E88">
        <f t="shared" si="4"/>
        <v>3</v>
      </c>
      <c r="F88">
        <f t="shared" si="5"/>
        <v>0</v>
      </c>
      <c r="G88">
        <f t="shared" si="6"/>
        <v>1</v>
      </c>
      <c r="H88">
        <f t="shared" si="7"/>
        <v>0</v>
      </c>
      <c r="I88">
        <f t="shared" si="8"/>
        <v>1</v>
      </c>
      <c r="J88">
        <f t="shared" si="9"/>
        <v>0</v>
      </c>
      <c r="K88">
        <f t="shared" si="10"/>
        <v>0</v>
      </c>
      <c r="L88">
        <f t="shared" si="11"/>
        <v>0</v>
      </c>
      <c r="M88">
        <f t="shared" si="12"/>
        <v>0</v>
      </c>
      <c r="N88">
        <f t="shared" si="13"/>
        <v>1</v>
      </c>
      <c r="O88">
        <f t="shared" si="14"/>
        <v>0</v>
      </c>
      <c r="P88">
        <f t="shared" si="15"/>
        <v>0</v>
      </c>
      <c r="R88">
        <f t="shared" si="16"/>
        <v>0</v>
      </c>
    </row>
    <row r="89" spans="1:18" x14ac:dyDescent="0.3">
      <c r="A89">
        <v>3</v>
      </c>
      <c r="B89">
        <f t="shared" si="1"/>
        <v>1</v>
      </c>
      <c r="C89">
        <f t="shared" si="2"/>
        <v>0</v>
      </c>
      <c r="D89">
        <f t="shared" si="3"/>
        <v>0</v>
      </c>
      <c r="E89">
        <f t="shared" si="4"/>
        <v>0</v>
      </c>
      <c r="F89">
        <f t="shared" si="5"/>
        <v>0</v>
      </c>
      <c r="G89">
        <f t="shared" si="6"/>
        <v>0</v>
      </c>
      <c r="H89">
        <f t="shared" si="7"/>
        <v>0</v>
      </c>
      <c r="I89">
        <f t="shared" si="8"/>
        <v>1</v>
      </c>
      <c r="J89">
        <f t="shared" si="9"/>
        <v>1</v>
      </c>
      <c r="K89">
        <f t="shared" si="10"/>
        <v>0</v>
      </c>
      <c r="L89">
        <f t="shared" si="11"/>
        <v>0</v>
      </c>
      <c r="M89">
        <f t="shared" si="12"/>
        <v>0</v>
      </c>
      <c r="N89">
        <f t="shared" si="13"/>
        <v>3</v>
      </c>
      <c r="O89">
        <f t="shared" si="14"/>
        <v>0</v>
      </c>
      <c r="P89">
        <f t="shared" si="15"/>
        <v>0</v>
      </c>
      <c r="R89">
        <f t="shared" si="16"/>
        <v>0</v>
      </c>
    </row>
    <row r="90" spans="1:18" x14ac:dyDescent="0.3">
      <c r="A90">
        <v>2.5</v>
      </c>
      <c r="B90">
        <f t="shared" si="1"/>
        <v>0</v>
      </c>
      <c r="C90">
        <f t="shared" si="2"/>
        <v>0</v>
      </c>
      <c r="D90">
        <f t="shared" si="3"/>
        <v>0</v>
      </c>
      <c r="E90">
        <f t="shared" si="4"/>
        <v>2</v>
      </c>
      <c r="F90">
        <f t="shared" si="5"/>
        <v>0</v>
      </c>
      <c r="G90">
        <f t="shared" si="6"/>
        <v>0</v>
      </c>
      <c r="H90">
        <f t="shared" si="7"/>
        <v>0</v>
      </c>
      <c r="I90">
        <f t="shared" si="8"/>
        <v>0</v>
      </c>
      <c r="J90">
        <f t="shared" si="9"/>
        <v>0</v>
      </c>
      <c r="K90">
        <f t="shared" si="10"/>
        <v>0</v>
      </c>
      <c r="L90">
        <f t="shared" si="11"/>
        <v>0</v>
      </c>
      <c r="M90">
        <f t="shared" si="12"/>
        <v>0</v>
      </c>
      <c r="N90">
        <f t="shared" si="13"/>
        <v>1</v>
      </c>
      <c r="O90">
        <f t="shared" si="14"/>
        <v>0</v>
      </c>
      <c r="P90">
        <f t="shared" si="15"/>
        <v>0</v>
      </c>
      <c r="R90">
        <f t="shared" si="16"/>
        <v>0</v>
      </c>
    </row>
    <row r="91" spans="1:18" x14ac:dyDescent="0.3">
      <c r="A91">
        <v>2</v>
      </c>
      <c r="B91">
        <f t="shared" si="1"/>
        <v>0</v>
      </c>
      <c r="C91">
        <f t="shared" si="2"/>
        <v>0</v>
      </c>
      <c r="D91">
        <f t="shared" si="3"/>
        <v>0</v>
      </c>
      <c r="E91">
        <f t="shared" si="4"/>
        <v>3</v>
      </c>
      <c r="F91">
        <f t="shared" si="5"/>
        <v>0</v>
      </c>
      <c r="G91">
        <f t="shared" si="6"/>
        <v>0</v>
      </c>
      <c r="H91">
        <f t="shared" si="7"/>
        <v>0</v>
      </c>
      <c r="I91">
        <f t="shared" si="8"/>
        <v>0</v>
      </c>
      <c r="J91">
        <f t="shared" si="9"/>
        <v>1</v>
      </c>
      <c r="K91">
        <f t="shared" si="10"/>
        <v>0</v>
      </c>
      <c r="L91">
        <f t="shared" si="11"/>
        <v>0</v>
      </c>
      <c r="M91">
        <f t="shared" si="12"/>
        <v>0</v>
      </c>
      <c r="N91">
        <f t="shared" si="13"/>
        <v>0</v>
      </c>
      <c r="O91">
        <f t="shared" si="14"/>
        <v>0</v>
      </c>
      <c r="P91">
        <f t="shared" si="15"/>
        <v>0</v>
      </c>
      <c r="R91">
        <f t="shared" si="16"/>
        <v>0</v>
      </c>
    </row>
    <row r="92" spans="1:18" x14ac:dyDescent="0.3">
      <c r="A92">
        <v>1.5</v>
      </c>
      <c r="B92">
        <f t="shared" si="1"/>
        <v>0</v>
      </c>
      <c r="C92">
        <f t="shared" si="2"/>
        <v>0</v>
      </c>
      <c r="D92">
        <f t="shared" si="3"/>
        <v>0</v>
      </c>
      <c r="E92">
        <f t="shared" si="4"/>
        <v>1</v>
      </c>
      <c r="F92">
        <f t="shared" si="5"/>
        <v>0</v>
      </c>
      <c r="G92">
        <f t="shared" si="6"/>
        <v>0</v>
      </c>
      <c r="H92">
        <f t="shared" si="7"/>
        <v>0</v>
      </c>
      <c r="I92">
        <f t="shared" si="8"/>
        <v>0</v>
      </c>
      <c r="J92">
        <f t="shared" si="9"/>
        <v>0</v>
      </c>
      <c r="K92">
        <f t="shared" si="10"/>
        <v>0</v>
      </c>
      <c r="L92">
        <f t="shared" si="11"/>
        <v>0</v>
      </c>
      <c r="M92">
        <f t="shared" si="12"/>
        <v>0</v>
      </c>
      <c r="N92">
        <f t="shared" si="13"/>
        <v>0</v>
      </c>
      <c r="O92">
        <f t="shared" si="14"/>
        <v>0</v>
      </c>
      <c r="P92">
        <f t="shared" si="15"/>
        <v>0</v>
      </c>
      <c r="R92">
        <f t="shared" si="16"/>
        <v>0</v>
      </c>
    </row>
    <row r="93" spans="1:18" x14ac:dyDescent="0.3">
      <c r="A93">
        <v>1</v>
      </c>
      <c r="B93">
        <f t="shared" si="1"/>
        <v>0</v>
      </c>
      <c r="C93">
        <f t="shared" si="2"/>
        <v>0</v>
      </c>
      <c r="D93">
        <f t="shared" si="3"/>
        <v>0</v>
      </c>
      <c r="E93">
        <f t="shared" si="4"/>
        <v>3</v>
      </c>
      <c r="F93">
        <f t="shared" si="5"/>
        <v>0</v>
      </c>
      <c r="G93">
        <f t="shared" si="6"/>
        <v>0</v>
      </c>
      <c r="H93">
        <f t="shared" si="7"/>
        <v>0</v>
      </c>
      <c r="I93">
        <f t="shared" si="8"/>
        <v>0</v>
      </c>
      <c r="J93">
        <f t="shared" si="9"/>
        <v>0</v>
      </c>
      <c r="K93">
        <f t="shared" si="10"/>
        <v>0</v>
      </c>
      <c r="L93">
        <f t="shared" si="11"/>
        <v>0</v>
      </c>
      <c r="M93">
        <f t="shared" si="12"/>
        <v>0</v>
      </c>
      <c r="N93">
        <f t="shared" si="13"/>
        <v>0</v>
      </c>
      <c r="O93">
        <f t="shared" si="14"/>
        <v>0</v>
      </c>
      <c r="P93">
        <f t="shared" si="15"/>
        <v>0</v>
      </c>
      <c r="R93">
        <f t="shared" si="16"/>
        <v>0</v>
      </c>
    </row>
    <row r="94" spans="1:18" x14ac:dyDescent="0.3">
      <c r="A94">
        <v>0.5</v>
      </c>
      <c r="B94">
        <f t="shared" si="1"/>
        <v>0</v>
      </c>
      <c r="C94">
        <f t="shared" si="2"/>
        <v>0</v>
      </c>
      <c r="D94">
        <f t="shared" si="3"/>
        <v>0</v>
      </c>
      <c r="E94">
        <f t="shared" si="4"/>
        <v>0</v>
      </c>
      <c r="F94">
        <f t="shared" si="5"/>
        <v>0</v>
      </c>
      <c r="G94">
        <f t="shared" si="6"/>
        <v>0</v>
      </c>
      <c r="H94">
        <f t="shared" si="7"/>
        <v>0</v>
      </c>
      <c r="I94">
        <f t="shared" si="8"/>
        <v>0</v>
      </c>
      <c r="J94">
        <f t="shared" si="9"/>
        <v>0</v>
      </c>
      <c r="K94">
        <f t="shared" si="10"/>
        <v>0</v>
      </c>
      <c r="L94">
        <f t="shared" si="11"/>
        <v>0</v>
      </c>
      <c r="M94">
        <f t="shared" si="12"/>
        <v>0</v>
      </c>
      <c r="N94">
        <f t="shared" si="13"/>
        <v>0</v>
      </c>
      <c r="O94">
        <f t="shared" si="14"/>
        <v>0</v>
      </c>
      <c r="P94">
        <f t="shared" si="15"/>
        <v>0</v>
      </c>
      <c r="R94">
        <f t="shared" si="16"/>
        <v>0</v>
      </c>
    </row>
    <row r="95" spans="1:18" x14ac:dyDescent="0.3">
      <c r="A95">
        <v>0</v>
      </c>
      <c r="B95">
        <f t="shared" si="1"/>
        <v>0</v>
      </c>
      <c r="C95">
        <f t="shared" si="2"/>
        <v>1</v>
      </c>
      <c r="D95">
        <f t="shared" si="3"/>
        <v>0</v>
      </c>
      <c r="E95">
        <f t="shared" si="4"/>
        <v>3</v>
      </c>
      <c r="F95">
        <f t="shared" si="5"/>
        <v>0</v>
      </c>
      <c r="G95">
        <f t="shared" si="6"/>
        <v>0</v>
      </c>
      <c r="H95">
        <f t="shared" si="7"/>
        <v>2</v>
      </c>
      <c r="I95">
        <f t="shared" si="8"/>
        <v>0</v>
      </c>
      <c r="J95">
        <f t="shared" si="9"/>
        <v>0</v>
      </c>
      <c r="K95">
        <f t="shared" si="10"/>
        <v>0</v>
      </c>
      <c r="L95">
        <f t="shared" si="11"/>
        <v>0</v>
      </c>
      <c r="M95">
        <f t="shared" si="12"/>
        <v>0</v>
      </c>
      <c r="N95">
        <f t="shared" si="13"/>
        <v>0</v>
      </c>
      <c r="O95">
        <f t="shared" si="14"/>
        <v>0</v>
      </c>
      <c r="P95">
        <f t="shared" si="15"/>
        <v>0</v>
      </c>
      <c r="R95">
        <f t="shared" si="16"/>
        <v>0</v>
      </c>
    </row>
    <row r="96" spans="1:18" ht="15.6" x14ac:dyDescent="0.3">
      <c r="A96" s="65" t="s">
        <v>1134</v>
      </c>
      <c r="B96" s="66">
        <f>SUM(B55:B95)</f>
        <v>47</v>
      </c>
      <c r="C96" s="66">
        <f t="shared" ref="C96:R96" si="17">SUM(C55:C95)</f>
        <v>39</v>
      </c>
      <c r="D96" s="66">
        <f t="shared" si="17"/>
        <v>50</v>
      </c>
      <c r="E96" s="66">
        <f t="shared" si="17"/>
        <v>47</v>
      </c>
      <c r="F96" s="66">
        <f t="shared" si="17"/>
        <v>49</v>
      </c>
      <c r="G96" s="66">
        <f t="shared" si="17"/>
        <v>48</v>
      </c>
      <c r="H96" s="66">
        <f t="shared" si="17"/>
        <v>47</v>
      </c>
      <c r="I96" s="66">
        <f t="shared" si="17"/>
        <v>46</v>
      </c>
      <c r="J96" s="66">
        <f t="shared" si="17"/>
        <v>50</v>
      </c>
      <c r="K96" s="66">
        <f t="shared" si="17"/>
        <v>50</v>
      </c>
      <c r="L96" s="66">
        <f t="shared" si="17"/>
        <v>49</v>
      </c>
      <c r="M96" s="66">
        <f t="shared" si="17"/>
        <v>48</v>
      </c>
      <c r="N96" s="66">
        <f t="shared" si="17"/>
        <v>46</v>
      </c>
      <c r="O96" s="66">
        <f t="shared" si="17"/>
        <v>44</v>
      </c>
      <c r="P96" s="66">
        <f t="shared" si="17"/>
        <v>50</v>
      </c>
      <c r="Q96" s="66"/>
      <c r="R96" s="66">
        <f t="shared" si="17"/>
        <v>28</v>
      </c>
    </row>
    <row r="97" spans="1:18" ht="15.6" x14ac:dyDescent="0.3">
      <c r="A97" s="65" t="s">
        <v>1135</v>
      </c>
      <c r="B97" s="66">
        <f>(B55*$A$55+B56*$A$56+B57*$A$57+B58*$A$58+B59*$A$59+B60*$A$60+B61*$A$61+B62*$A$62+B63*$A$63+B64*$A$64+B65*$A$65+B66*$A$66+B67*$A$67+B68*$A$68+B69*$A$69+B70*$A$70+B71*$A$71+B72*$A$72+B73*$A$73+B74*$A$74+B75*$A$75+B76*$A$76+B77*$A$77+B78*$A$78+B79*$A$79+B80*$A$80+B81*$A$81+B82*$A$82+B83*$A$83+B84*$A$84+B85*$A$85+B86*$A$86+B87*$A$87+B88*$A$88+B89*$A$89+B90*$A$90+B91*$A$91+B92*$A$92+B93*$A$93+B94*$A$94+B95*$A$95)/B96</f>
        <v>12.414893617021276</v>
      </c>
      <c r="C97" s="66">
        <f t="shared" ref="C97:J97" si="18">(C55*$A$55+C56*$A$56+C57*$A$57+C58*$A$58+C59*$A$59+C60*$A$60+C61*$A$61+C62*$A$62+C63*$A$63+C64*$A$64+C65*$A$65+C66*$A$66+C67*$A$67+C68*$A$68+C69*$A$69+C70*$A$70+C71*$A$71+C72*$A$72+C73*$A$73+C74*$A$74+C75*$A$75+C76*$A$76+C77*$A$77+C78*$A$78+C79*$A$79+C80*$A$80+C81*$A$81+C82*$A$82+C83*$A$83+C84*$A$84+C85*$A$85+C86*$A$86+C87*$A$87+C88*$A$88+C89*$A$89+C90*$A$90+C91*$A$91+C92*$A$92+C93*$A$93+C94*$A$94+C95*$A$95)/C96</f>
        <v>13.705128205128204</v>
      </c>
      <c r="D97" s="66">
        <f t="shared" si="18"/>
        <v>12.92</v>
      </c>
      <c r="E97" s="66">
        <f t="shared" si="18"/>
        <v>7.1914893617021276</v>
      </c>
      <c r="F97" s="66">
        <f t="shared" si="18"/>
        <v>15.591836734693878</v>
      </c>
      <c r="G97" s="66">
        <f t="shared" si="18"/>
        <v>12.895833333333334</v>
      </c>
      <c r="H97" s="66">
        <f t="shared" si="18"/>
        <v>14.340425531914894</v>
      </c>
      <c r="I97" s="66">
        <f t="shared" si="18"/>
        <v>13.184782608695652</v>
      </c>
      <c r="J97" s="66">
        <f t="shared" si="18"/>
        <v>12.36</v>
      </c>
      <c r="K97" s="66">
        <f t="shared" ref="K97" si="19">(K55*$A$55+K56*$A$56+K57*$A$57+K58*$A$58+K59*$A$59+K60*$A$60+K61*$A$61+K62*$A$62+K63*$A$63+K64*$A$64+K65*$A$65+K66*$A$66+K67*$A$67+K68*$A$68+K69*$A$69+K70*$A$70+K71*$A$71+K72*$A$72+K73*$A$73+K74*$A$74+K75*$A$75+K76*$A$76+K77*$A$77+K78*$A$78+K79*$A$79+K80*$A$80+K81*$A$81+K82*$A$82+K83*$A$83+K84*$A$84+K85*$A$85+K86*$A$86+K87*$A$87+K88*$A$88+K89*$A$89+K90*$A$90+K91*$A$91+K92*$A$92+K93*$A$93+K94*$A$94+K95*$A$95)/K96</f>
        <v>11.56</v>
      </c>
      <c r="L97" s="66">
        <f t="shared" ref="L97" si="20">(L55*$A$55+L56*$A$56+L57*$A$57+L58*$A$58+L59*$A$59+L60*$A$60+L61*$A$61+L62*$A$62+L63*$A$63+L64*$A$64+L65*$A$65+L66*$A$66+L67*$A$67+L68*$A$68+L69*$A$69+L70*$A$70+L71*$A$71+L72*$A$72+L73*$A$73+L74*$A$74+L75*$A$75+L76*$A$76+L77*$A$77+L78*$A$78+L79*$A$79+L80*$A$80+L81*$A$81+L82*$A$82+L83*$A$83+L84*$A$84+L85*$A$85+L86*$A$86+L87*$A$87+L88*$A$88+L89*$A$89+L90*$A$90+L91*$A$91+L92*$A$92+L93*$A$93+L94*$A$94+L95*$A$95)/L96</f>
        <v>17.102040816326532</v>
      </c>
      <c r="M97" s="66">
        <f t="shared" ref="M97" si="21">(M55*$A$55+M56*$A$56+M57*$A$57+M58*$A$58+M59*$A$59+M60*$A$60+M61*$A$61+M62*$A$62+M63*$A$63+M64*$A$64+M65*$A$65+M66*$A$66+M67*$A$67+M68*$A$68+M69*$A$69+M70*$A$70+M71*$A$71+M72*$A$72+M73*$A$73+M74*$A$74+M75*$A$75+M76*$A$76+M77*$A$77+M78*$A$78+M79*$A$79+M80*$A$80+M81*$A$81+M82*$A$82+M83*$A$83+M84*$A$84+M85*$A$85+M86*$A$86+M87*$A$87+M88*$A$88+M89*$A$89+M90*$A$90+M91*$A$91+M92*$A$92+M93*$A$93+M94*$A$94+M95*$A$95)/M96</f>
        <v>12.322916666666666</v>
      </c>
      <c r="N97" s="66">
        <f t="shared" ref="N97" si="22">(N55*$A$55+N56*$A$56+N57*$A$57+N58*$A$58+N59*$A$59+N60*$A$60+N61*$A$61+N62*$A$62+N63*$A$63+N64*$A$64+N65*$A$65+N66*$A$66+N67*$A$67+N68*$A$68+N69*$A$69+N70*$A$70+N71*$A$71+N72*$A$72+N73*$A$73+N74*$A$74+N75*$A$75+N76*$A$76+N77*$A$77+N78*$A$78+N79*$A$79+N80*$A$80+N81*$A$81+N82*$A$82+N83*$A$83+N84*$A$84+N85*$A$85+N86*$A$86+N87*$A$87+N88*$A$88+N89*$A$89+N90*$A$90+N91*$A$91+N92*$A$92+N93*$A$93+N94*$A$94+N95*$A$95)/N96</f>
        <v>9.5434782608695645</v>
      </c>
      <c r="O97" s="66">
        <f t="shared" ref="O97" si="23">(O55*$A$55+O56*$A$56+O57*$A$57+O58*$A$58+O59*$A$59+O60*$A$60+O61*$A$61+O62*$A$62+O63*$A$63+O64*$A$64+O65*$A$65+O66*$A$66+O67*$A$67+O68*$A$68+O69*$A$69+O70*$A$70+O71*$A$71+O72*$A$72+O73*$A$73+O74*$A$74+O75*$A$75+O76*$A$76+O77*$A$77+O78*$A$78+O79*$A$79+O80*$A$80+O81*$A$81+O82*$A$82+O83*$A$83+O84*$A$84+O85*$A$85+O86*$A$86+O87*$A$87+O88*$A$88+O89*$A$89+O90*$A$90+O91*$A$91+O92*$A$92+O93*$A$93+O94*$A$94+O95*$A$95)/O96</f>
        <v>16.386363636363637</v>
      </c>
      <c r="P97" s="66">
        <f t="shared" ref="P97" si="24">(P55*$A$55+P56*$A$56+P57*$A$57+P58*$A$58+P59*$A$59+P60*$A$60+P61*$A$61+P62*$A$62+P63*$A$63+P64*$A$64+P65*$A$65+P66*$A$66+P67*$A$67+P68*$A$68+P69*$A$69+P70*$A$70+P71*$A$71+P72*$A$72+P73*$A$73+P74*$A$74+P75*$A$75+P76*$A$76+P77*$A$77+P78*$A$78+P79*$A$79+P80*$A$80+P81*$A$81+P82*$A$82+P83*$A$83+P84*$A$84+P85*$A$85+P86*$A$86+P87*$A$87+P88*$A$88+P89*$A$89+P90*$A$90+P91*$A$91+P92*$A$92+P93*$A$93+P94*$A$94+P95*$A$95)/P96</f>
        <v>14.66</v>
      </c>
      <c r="Q97" s="66"/>
      <c r="R97" s="66">
        <f t="shared" ref="R97" si="25">(R55*$A$55+R56*$A$56+R57*$A$57+R58*$A$58+R59*$A$59+R60*$A$60+R61*$A$61+R62*$A$62+R63*$A$63+R64*$A$64+R65*$A$65+R66*$A$66+R67*$A$67+R68*$A$68+R69*$A$69+R70*$A$70+R71*$A$71+R72*$A$72+R73*$A$73+R74*$A$74+R75*$A$75+R76*$A$76+R77*$A$77+R78*$A$78+R79*$A$79+R80*$A$80+R81*$A$81+R82*$A$82+R83*$A$83+R84*$A$84+R85*$A$85+R86*$A$86+R87*$A$87+R88*$A$88+R89*$A$89+R90*$A$90+R91*$A$91+R92*$A$92+R93*$A$93+R94*$A$94+R95*$A$95)/R96</f>
        <v>14.732142857142858</v>
      </c>
    </row>
    <row r="98" spans="1:18" ht="15.6" x14ac:dyDescent="0.3">
      <c r="A98" s="8" t="s">
        <v>1136</v>
      </c>
      <c r="B98" s="67">
        <f>B97/20</f>
        <v>0.62074468085106382</v>
      </c>
      <c r="C98" s="67">
        <f t="shared" ref="C98:J98" si="26">C97/20</f>
        <v>0.68525641025641026</v>
      </c>
      <c r="D98" s="67">
        <f t="shared" si="26"/>
        <v>0.64600000000000002</v>
      </c>
      <c r="E98" s="67">
        <f t="shared" si="26"/>
        <v>0.3595744680851064</v>
      </c>
      <c r="F98" s="67">
        <f t="shared" si="26"/>
        <v>0.7795918367346939</v>
      </c>
      <c r="G98" s="67">
        <f t="shared" si="26"/>
        <v>0.64479166666666665</v>
      </c>
      <c r="H98" s="67">
        <f t="shared" si="26"/>
        <v>0.71702127659574466</v>
      </c>
      <c r="I98" s="67">
        <f t="shared" si="26"/>
        <v>0.65923913043478266</v>
      </c>
      <c r="J98" s="67">
        <f t="shared" si="26"/>
        <v>0.61799999999999999</v>
      </c>
      <c r="K98" s="67">
        <f t="shared" ref="K98" si="27">K97/20</f>
        <v>0.57800000000000007</v>
      </c>
      <c r="L98" s="67">
        <f t="shared" ref="L98" si="28">L97/20</f>
        <v>0.85510204081632657</v>
      </c>
      <c r="M98" s="67">
        <f t="shared" ref="M98" si="29">M97/20</f>
        <v>0.61614583333333328</v>
      </c>
      <c r="N98" s="67">
        <f t="shared" ref="N98" si="30">N97/20</f>
        <v>0.47717391304347823</v>
      </c>
      <c r="O98" s="67">
        <f t="shared" ref="O98" si="31">O97/20</f>
        <v>0.81931818181818183</v>
      </c>
      <c r="P98" s="67">
        <f t="shared" ref="P98" si="32">P97/20</f>
        <v>0.73299999999999998</v>
      </c>
      <c r="Q98" s="67"/>
      <c r="R98" s="67">
        <f t="shared" ref="R98" si="33">R97/20</f>
        <v>0.7366071428571429</v>
      </c>
    </row>
    <row r="99" spans="1:18" x14ac:dyDescent="0.3">
      <c r="A99" t="s">
        <v>1150</v>
      </c>
      <c r="B99" s="64">
        <f>B95/B96</f>
        <v>0</v>
      </c>
      <c r="C99" s="64">
        <f t="shared" ref="C99:R99" si="34">C95/C96</f>
        <v>2.564102564102564E-2</v>
      </c>
      <c r="D99" s="64">
        <f t="shared" si="34"/>
        <v>0</v>
      </c>
      <c r="E99" s="64">
        <f t="shared" si="34"/>
        <v>6.3829787234042548E-2</v>
      </c>
      <c r="F99" s="64">
        <f t="shared" si="34"/>
        <v>0</v>
      </c>
      <c r="G99" s="64">
        <f t="shared" si="34"/>
        <v>0</v>
      </c>
      <c r="H99" s="64">
        <f t="shared" si="34"/>
        <v>4.2553191489361701E-2</v>
      </c>
      <c r="I99" s="64">
        <f t="shared" si="34"/>
        <v>0</v>
      </c>
      <c r="J99" s="64">
        <f t="shared" si="34"/>
        <v>0</v>
      </c>
      <c r="K99" s="64">
        <f t="shared" si="34"/>
        <v>0</v>
      </c>
      <c r="L99" s="64">
        <f t="shared" si="34"/>
        <v>0</v>
      </c>
      <c r="M99" s="64">
        <f t="shared" si="34"/>
        <v>0</v>
      </c>
      <c r="N99" s="64">
        <f t="shared" si="34"/>
        <v>0</v>
      </c>
      <c r="O99" s="64">
        <f t="shared" si="34"/>
        <v>0</v>
      </c>
      <c r="P99" s="64">
        <f t="shared" si="34"/>
        <v>0</v>
      </c>
      <c r="Q99" s="64"/>
      <c r="R99" s="64">
        <f t="shared" si="34"/>
        <v>0</v>
      </c>
    </row>
    <row r="100" spans="1:18" x14ac:dyDescent="0.3">
      <c r="B100" t="s">
        <v>1138</v>
      </c>
      <c r="C100">
        <v>61</v>
      </c>
      <c r="D100">
        <v>60</v>
      </c>
      <c r="E100">
        <v>59</v>
      </c>
      <c r="F100">
        <v>58</v>
      </c>
      <c r="G100">
        <v>57</v>
      </c>
      <c r="H100">
        <v>56</v>
      </c>
      <c r="I100">
        <v>55</v>
      </c>
      <c r="J100">
        <v>54</v>
      </c>
      <c r="K100">
        <v>53</v>
      </c>
      <c r="L100">
        <v>52</v>
      </c>
      <c r="M100">
        <v>51</v>
      </c>
      <c r="N100">
        <v>50</v>
      </c>
      <c r="O100">
        <v>49</v>
      </c>
      <c r="P100">
        <v>48</v>
      </c>
      <c r="Q100">
        <v>47</v>
      </c>
      <c r="R100">
        <v>46</v>
      </c>
    </row>
  </sheetData>
  <mergeCells count="1">
    <mergeCell ref="B1:R1"/>
  </mergeCells>
  <phoneticPr fontId="6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6CBC2-2B4C-47F9-A7B1-89E062DE8EEE}">
  <dimension ref="A1:O82"/>
  <sheetViews>
    <sheetView topLeftCell="A52" zoomScale="85" zoomScaleNormal="85" workbookViewId="0">
      <selection activeCell="H60" sqref="H60"/>
    </sheetView>
  </sheetViews>
  <sheetFormatPr defaultRowHeight="15.6" x14ac:dyDescent="0.3"/>
  <cols>
    <col min="1" max="2" width="8.88671875" style="82"/>
    <col min="3" max="3" width="14.109375" style="82" customWidth="1"/>
    <col min="4" max="4" width="14.88671875" style="82" customWidth="1"/>
    <col min="5" max="5" width="14.5546875" style="82" customWidth="1"/>
    <col min="6" max="6" width="17.77734375" style="82" customWidth="1"/>
    <col min="7" max="7" width="13" style="82" customWidth="1"/>
    <col min="8" max="8" width="13.6640625" style="82" customWidth="1"/>
    <col min="9" max="16384" width="8.88671875" style="82"/>
  </cols>
  <sheetData>
    <row r="1" spans="1:15" ht="31.2" x14ac:dyDescent="0.3">
      <c r="A1" s="86" t="s">
        <v>1156</v>
      </c>
      <c r="B1" s="86" t="s">
        <v>1157</v>
      </c>
      <c r="C1" s="87" t="s">
        <v>1136</v>
      </c>
      <c r="D1" s="87" t="s">
        <v>1158</v>
      </c>
      <c r="E1" s="87" t="s">
        <v>1159</v>
      </c>
      <c r="F1" s="87" t="s">
        <v>1150</v>
      </c>
      <c r="G1" s="87" t="s">
        <v>1160</v>
      </c>
      <c r="H1" s="87" t="s">
        <v>1161</v>
      </c>
    </row>
    <row r="2" spans="1:15" x14ac:dyDescent="0.3">
      <c r="A2" s="133" t="s">
        <v>1138</v>
      </c>
      <c r="B2" s="83" t="s">
        <v>116</v>
      </c>
      <c r="C2" s="95">
        <f>'Teoretická část_obtížnost úlohy'!E78</f>
        <v>0.24148936170212765</v>
      </c>
      <c r="D2" s="90">
        <f>AVERAGE(C2:C5)</f>
        <v>0.38138297872340426</v>
      </c>
      <c r="E2" s="93">
        <f>'Teoretická část_obtížnost úlohy'!E80</f>
        <v>0.79030097023274393</v>
      </c>
      <c r="F2" s="95">
        <f>'Teoretická část_obtížnost úlohy'!E79</f>
        <v>0.40425531914893614</v>
      </c>
      <c r="G2" s="135">
        <f>reliabilita!E56</f>
        <v>0.69120693085488127</v>
      </c>
      <c r="H2" s="121" t="s">
        <v>1167</v>
      </c>
      <c r="L2" s="88" t="s">
        <v>1162</v>
      </c>
      <c r="M2" s="88" t="s">
        <v>1163</v>
      </c>
      <c r="N2" s="89"/>
      <c r="O2" s="89"/>
    </row>
    <row r="3" spans="1:15" x14ac:dyDescent="0.3">
      <c r="A3" s="133"/>
      <c r="B3" s="83" t="s">
        <v>117</v>
      </c>
      <c r="C3" s="90">
        <f>'Teoretická část_obtížnost úlohy'!F78</f>
        <v>0.40106382978723404</v>
      </c>
      <c r="D3" s="92">
        <f>(1*C2+C3+C4+C5+2*C6)/6</f>
        <v>0.46117021276595743</v>
      </c>
      <c r="E3" s="93">
        <f>'Teoretická část_obtížnost úlohy'!F80</f>
        <v>0.66845693976774356</v>
      </c>
      <c r="F3" s="90">
        <f>'Teoretická část_obtížnost úlohy'!F79</f>
        <v>0.34042553191489361</v>
      </c>
      <c r="G3" s="136"/>
      <c r="H3" s="123" t="s">
        <v>1166</v>
      </c>
      <c r="L3" s="89"/>
      <c r="M3" s="89" t="s">
        <v>1164</v>
      </c>
      <c r="N3" s="89"/>
      <c r="O3" s="89"/>
    </row>
    <row r="4" spans="1:15" x14ac:dyDescent="0.3">
      <c r="A4" s="133"/>
      <c r="B4" s="83" t="s">
        <v>118</v>
      </c>
      <c r="C4" s="90">
        <f>'Teoretická část_obtížnost úlohy'!G78</f>
        <v>0.46276595744680848</v>
      </c>
      <c r="D4" s="83"/>
      <c r="E4" s="96">
        <f>'Teoretická část_obtížnost úlohy'!G80</f>
        <v>0.37261740878705046</v>
      </c>
      <c r="F4" s="90">
        <f>'Teoretická část_obtížnost úlohy'!G79</f>
        <v>2.1276595744680851E-2</v>
      </c>
      <c r="G4" s="136"/>
      <c r="H4" s="121" t="s">
        <v>1167</v>
      </c>
      <c r="L4" s="89"/>
      <c r="M4" s="89" t="s">
        <v>1165</v>
      </c>
      <c r="N4" s="89"/>
      <c r="O4" s="89"/>
    </row>
    <row r="5" spans="1:15" x14ac:dyDescent="0.3">
      <c r="A5" s="133"/>
      <c r="B5" s="83" t="s">
        <v>119</v>
      </c>
      <c r="C5" s="90">
        <f>'Teoretická část_obtížnost úlohy'!H78</f>
        <v>0.42021276595744678</v>
      </c>
      <c r="D5" s="83"/>
      <c r="E5" s="93">
        <f>'Teoretická část_obtížnost úlohy'!H80</f>
        <v>0.70454323793793261</v>
      </c>
      <c r="F5" s="90">
        <f>'Teoretická část_obtížnost úlohy'!H79</f>
        <v>0.1702127659574468</v>
      </c>
      <c r="G5" s="136"/>
      <c r="H5" s="123" t="s">
        <v>1166</v>
      </c>
    </row>
    <row r="6" spans="1:15" ht="16.2" thickBot="1" x14ac:dyDescent="0.35">
      <c r="A6" s="134"/>
      <c r="B6" s="84" t="s">
        <v>511</v>
      </c>
      <c r="C6" s="91">
        <f>'Praktická část_obtížnost úlohy'!B98</f>
        <v>0.62074468085106382</v>
      </c>
      <c r="D6" s="84"/>
      <c r="E6" s="94">
        <f>'Teoretická část_obtížnost úlohy'!I80</f>
        <v>0.74585187639811279</v>
      </c>
      <c r="F6" s="91">
        <f>'Praktická část_obtížnost úlohy'!B99</f>
        <v>0</v>
      </c>
      <c r="G6" s="137"/>
      <c r="H6" s="124" t="s">
        <v>1166</v>
      </c>
    </row>
    <row r="7" spans="1:15" x14ac:dyDescent="0.3">
      <c r="A7" s="132" t="s">
        <v>1139</v>
      </c>
      <c r="B7" s="85" t="s">
        <v>116</v>
      </c>
      <c r="C7" s="97">
        <f>'Teoretická část_obtížnost úlohy'!P78</f>
        <v>0.56025641025641026</v>
      </c>
      <c r="D7" s="97">
        <f>AVERAGE(C7:C10)</f>
        <v>0.60576923076923084</v>
      </c>
      <c r="E7" s="98">
        <f>'Teoretická část_obtížnost úlohy'!P80</f>
        <v>0.82964277398694353</v>
      </c>
      <c r="F7" s="97">
        <f>'Teoretická část_obtížnost úlohy'!P79</f>
        <v>0.20512820512820512</v>
      </c>
      <c r="G7" s="98">
        <f>reliabilita!P56</f>
        <v>0.63036294609532284</v>
      </c>
      <c r="H7" s="125" t="s">
        <v>1166</v>
      </c>
    </row>
    <row r="8" spans="1:15" x14ac:dyDescent="0.3">
      <c r="A8" s="133"/>
      <c r="B8" s="83" t="s">
        <v>117</v>
      </c>
      <c r="C8" s="90">
        <f>'Teoretická část_obtížnost úlohy'!Q78</f>
        <v>0.89487179487179491</v>
      </c>
      <c r="D8" s="92">
        <f>(1*C7+C8+C9+C10+2*C11)/6</f>
        <v>0.63226495726495735</v>
      </c>
      <c r="E8" s="96">
        <f>'Teoretická část_obtížnost úlohy'!Q80</f>
        <v>0.16457592273787358</v>
      </c>
      <c r="F8" s="90">
        <f>'Teoretická část_obtížnost úlohy'!Q79</f>
        <v>0</v>
      </c>
      <c r="G8" s="93"/>
      <c r="H8" s="121" t="s">
        <v>1167</v>
      </c>
    </row>
    <row r="9" spans="1:15" x14ac:dyDescent="0.3">
      <c r="A9" s="133"/>
      <c r="B9" s="83" t="s">
        <v>118</v>
      </c>
      <c r="C9" s="90">
        <f>'Teoretická část_obtížnost úlohy'!R78</f>
        <v>0.32692307692307693</v>
      </c>
      <c r="D9" s="83"/>
      <c r="E9" s="93">
        <f>'Teoretická část_obtížnost úlohy'!R80</f>
        <v>0.65838777054771547</v>
      </c>
      <c r="F9" s="90">
        <f>'Teoretická část_obtížnost úlohy'!R79</f>
        <v>0.17948717948717949</v>
      </c>
      <c r="G9" s="93"/>
      <c r="H9" s="123" t="s">
        <v>1166</v>
      </c>
    </row>
    <row r="10" spans="1:15" x14ac:dyDescent="0.3">
      <c r="A10" s="133"/>
      <c r="B10" s="83" t="s">
        <v>119</v>
      </c>
      <c r="C10" s="90">
        <f>'Teoretická část_obtížnost úlohy'!S78</f>
        <v>0.64102564102564108</v>
      </c>
      <c r="D10" s="83"/>
      <c r="E10" s="93">
        <f>'Teoretická část_obtížnost úlohy'!S80</f>
        <v>0.71219479729352331</v>
      </c>
      <c r="F10" s="90">
        <f>'Teoretická část_obtížnost úlohy'!S79</f>
        <v>0</v>
      </c>
      <c r="G10" s="93"/>
      <c r="H10" s="123" t="s">
        <v>1166</v>
      </c>
    </row>
    <row r="11" spans="1:15" ht="16.2" thickBot="1" x14ac:dyDescent="0.35">
      <c r="A11" s="134"/>
      <c r="B11" s="84" t="s">
        <v>511</v>
      </c>
      <c r="C11" s="91">
        <f>'Praktická část_obtížnost úlohy'!C98</f>
        <v>0.68525641025641026</v>
      </c>
      <c r="D11" s="84"/>
      <c r="E11" s="94">
        <f>'Teoretická část_obtížnost úlohy'!T80</f>
        <v>0.61644668303144923</v>
      </c>
      <c r="F11" s="91">
        <f>'Praktická část_obtížnost úlohy'!C99</f>
        <v>2.564102564102564E-2</v>
      </c>
      <c r="G11" s="94"/>
      <c r="H11" s="124" t="s">
        <v>1166</v>
      </c>
    </row>
    <row r="12" spans="1:15" x14ac:dyDescent="0.3">
      <c r="A12" s="132" t="s">
        <v>1140</v>
      </c>
      <c r="B12" s="85" t="s">
        <v>116</v>
      </c>
      <c r="C12" s="97">
        <f>'Teoretická část_obtížnost úlohy'!AA78</f>
        <v>0.68600000000000005</v>
      </c>
      <c r="D12" s="97">
        <f>AVERAGE(C12:C15)</f>
        <v>0.50550000000000006</v>
      </c>
      <c r="E12" s="103">
        <f>'Teoretická část_obtížnost úlohy'!AA80</f>
        <v>0.53493850820043276</v>
      </c>
      <c r="F12" s="97">
        <f>'Teoretická část_obtížnost úlohy'!AA79</f>
        <v>0</v>
      </c>
      <c r="G12" s="138">
        <f>reliabilita!AA56</f>
        <v>0.61632540132724578</v>
      </c>
      <c r="H12" s="125" t="s">
        <v>1166</v>
      </c>
    </row>
    <row r="13" spans="1:15" x14ac:dyDescent="0.3">
      <c r="A13" s="133"/>
      <c r="B13" s="83" t="s">
        <v>117</v>
      </c>
      <c r="C13" s="90">
        <f>'Teoretická část_obtížnost úlohy'!AB78</f>
        <v>0.35</v>
      </c>
      <c r="D13" s="92">
        <f>(1*C12+C13+C14+C15+2*C16)/6</f>
        <v>0.55233333333333334</v>
      </c>
      <c r="E13" s="93">
        <f>'Teoretická část_obtížnost úlohy'!AB80</f>
        <v>0.75892668852301637</v>
      </c>
      <c r="F13" s="90">
        <f>'Teoretická část_obtížnost úlohy'!AB79</f>
        <v>0.24</v>
      </c>
      <c r="G13" s="136"/>
      <c r="H13" s="123" t="s">
        <v>1166</v>
      </c>
    </row>
    <row r="14" spans="1:15" x14ac:dyDescent="0.3">
      <c r="A14" s="133"/>
      <c r="B14" s="83" t="s">
        <v>118</v>
      </c>
      <c r="C14" s="90">
        <f>'Teoretická část_obtížnost úlohy'!AC78</f>
        <v>0.504</v>
      </c>
      <c r="D14" s="83"/>
      <c r="E14" s="93">
        <f>'Teoretická část_obtížnost úlohy'!AC80</f>
        <v>0.73936026823619272</v>
      </c>
      <c r="F14" s="90">
        <f>'Teoretická část_obtížnost úlohy'!AC79</f>
        <v>0</v>
      </c>
      <c r="G14" s="136"/>
      <c r="H14" s="123" t="s">
        <v>1166</v>
      </c>
    </row>
    <row r="15" spans="1:15" x14ac:dyDescent="0.3">
      <c r="A15" s="133"/>
      <c r="B15" s="83" t="s">
        <v>119</v>
      </c>
      <c r="C15" s="90">
        <f>'Teoretická část_obtížnost úlohy'!AD78</f>
        <v>0.48200000000000004</v>
      </c>
      <c r="D15" s="83"/>
      <c r="E15" s="93">
        <f>'Teoretická část_obtížnost úlohy'!AD80</f>
        <v>0.59896651111199106</v>
      </c>
      <c r="F15" s="90">
        <f>'Teoretická část_obtížnost úlohy'!AD79</f>
        <v>0.14000000000000001</v>
      </c>
      <c r="G15" s="136"/>
      <c r="H15" s="123" t="s">
        <v>1166</v>
      </c>
    </row>
    <row r="16" spans="1:15" ht="16.2" thickBot="1" x14ac:dyDescent="0.35">
      <c r="A16" s="134"/>
      <c r="B16" s="84" t="s">
        <v>511</v>
      </c>
      <c r="C16" s="91">
        <f>'Praktická část_obtížnost úlohy'!D98</f>
        <v>0.64600000000000002</v>
      </c>
      <c r="D16" s="84"/>
      <c r="E16" s="94">
        <f>'Teoretická část_obtížnost úlohy'!AE80</f>
        <v>0.53215227496660977</v>
      </c>
      <c r="F16" s="91">
        <f>'Praktická část_obtížnost úlohy'!D99</f>
        <v>0</v>
      </c>
      <c r="G16" s="137"/>
      <c r="H16" s="124" t="s">
        <v>1166</v>
      </c>
    </row>
    <row r="17" spans="1:8" x14ac:dyDescent="0.3">
      <c r="A17" s="132" t="s">
        <v>1141</v>
      </c>
      <c r="B17" s="85" t="s">
        <v>116</v>
      </c>
      <c r="C17" s="97">
        <f>'Teoretická část_obtížnost úlohy'!AL78</f>
        <v>0.62765957446808507</v>
      </c>
      <c r="D17" s="97">
        <f>AVERAGE(C17:C20)</f>
        <v>0.45159574468085106</v>
      </c>
      <c r="E17" s="98">
        <f>'Teoretická část_obtížnost úlohy'!AL80</f>
        <v>0.46422126693212118</v>
      </c>
      <c r="F17" s="97">
        <f>'Teoretická část_obtížnost úlohy'!AL79</f>
        <v>6.3829787234042548E-2</v>
      </c>
      <c r="G17" s="139">
        <f>reliabilita!AL56</f>
        <v>0.45966755772949619</v>
      </c>
      <c r="H17" s="125" t="s">
        <v>1166</v>
      </c>
    </row>
    <row r="18" spans="1:8" x14ac:dyDescent="0.3">
      <c r="A18" s="133"/>
      <c r="B18" s="83" t="s">
        <v>117</v>
      </c>
      <c r="C18" s="90">
        <f>'Teoretická část_obtížnost úlohy'!AM78</f>
        <v>0.33936170212765959</v>
      </c>
      <c r="D18" s="92">
        <f>(1*C17+C18+C19+C20+2*C21)/6</f>
        <v>0.42092198581560281</v>
      </c>
      <c r="E18" s="93">
        <f>'Teoretická část_obtížnost úlohy'!AM80</f>
        <v>0.49312547736436324</v>
      </c>
      <c r="F18" s="90">
        <f>'Teoretická část_obtížnost úlohy'!AM79</f>
        <v>0</v>
      </c>
      <c r="G18" s="140"/>
      <c r="H18" s="123" t="s">
        <v>1166</v>
      </c>
    </row>
    <row r="19" spans="1:8" x14ac:dyDescent="0.3">
      <c r="A19" s="133"/>
      <c r="B19" s="83" t="s">
        <v>118</v>
      </c>
      <c r="C19" s="90">
        <f>'Teoretická část_obtížnost úlohy'!AN78</f>
        <v>0.32127659574468087</v>
      </c>
      <c r="D19" s="83"/>
      <c r="E19" s="93">
        <f>'Teoretická část_obtížnost úlohy'!AN80</f>
        <v>0.62925520478621411</v>
      </c>
      <c r="F19" s="90">
        <f>'Teoretická část_obtížnost úlohy'!AN79</f>
        <v>0.31914893617021278</v>
      </c>
      <c r="G19" s="140"/>
      <c r="H19" s="123" t="s">
        <v>1166</v>
      </c>
    </row>
    <row r="20" spans="1:8" x14ac:dyDescent="0.3">
      <c r="A20" s="133"/>
      <c r="B20" s="83" t="s">
        <v>119</v>
      </c>
      <c r="C20" s="90">
        <f>'Teoretická část_obtížnost úlohy'!AO78</f>
        <v>0.51808510638297878</v>
      </c>
      <c r="D20" s="83"/>
      <c r="E20" s="93">
        <f>'Teoretická část_obtížnost úlohy'!AO80</f>
        <v>0.69247865189409219</v>
      </c>
      <c r="F20" s="90">
        <f>'Teoretická část_obtížnost úlohy'!AO79</f>
        <v>6.3829787234042548E-2</v>
      </c>
      <c r="G20" s="140"/>
      <c r="H20" s="123" t="s">
        <v>1166</v>
      </c>
    </row>
    <row r="21" spans="1:8" ht="16.2" thickBot="1" x14ac:dyDescent="0.35">
      <c r="A21" s="134"/>
      <c r="B21" s="84" t="s">
        <v>511</v>
      </c>
      <c r="C21" s="91">
        <f>'Praktická část_obtížnost úlohy'!E98</f>
        <v>0.3595744680851064</v>
      </c>
      <c r="D21" s="84"/>
      <c r="E21" s="94">
        <f>'Teoretická část_obtížnost úlohy'!AP80</f>
        <v>0.59900926615710748</v>
      </c>
      <c r="F21" s="91">
        <f>'Praktická část_obtížnost úlohy'!E99</f>
        <v>6.3829787234042548E-2</v>
      </c>
      <c r="G21" s="141"/>
      <c r="H21" s="124" t="s">
        <v>1166</v>
      </c>
    </row>
    <row r="22" spans="1:8" x14ac:dyDescent="0.3">
      <c r="A22" s="132" t="s">
        <v>1142</v>
      </c>
      <c r="B22" s="85" t="s">
        <v>116</v>
      </c>
      <c r="C22" s="97">
        <f>'Teoretická část_obtížnost úlohy'!AW78</f>
        <v>0.69591836734693879</v>
      </c>
      <c r="D22" s="97">
        <f>AVERAGE(C22:C25)</f>
        <v>0.57576530612244903</v>
      </c>
      <c r="E22" s="99">
        <f>'Teoretická část_obtížnost úlohy'!AW80</f>
        <v>0.67227489727784329</v>
      </c>
      <c r="F22" s="97">
        <f>'Teoretická část_obtížnost úlohy'!AW79</f>
        <v>2.0408163265306121E-2</v>
      </c>
      <c r="G22" s="138">
        <f>reliabilita!AW56</f>
        <v>0.71143933065978748</v>
      </c>
      <c r="H22" s="125" t="s">
        <v>1166</v>
      </c>
    </row>
    <row r="23" spans="1:8" x14ac:dyDescent="0.3">
      <c r="A23" s="133"/>
      <c r="B23" s="83" t="s">
        <v>117</v>
      </c>
      <c r="C23" s="90">
        <f>'Teoretická část_obtížnost úlohy'!AX78</f>
        <v>0.76326530612244903</v>
      </c>
      <c r="D23" s="92">
        <f>(1*C22+C23+C24+C25+2*C26)/6</f>
        <v>0.64370748299319736</v>
      </c>
      <c r="E23" s="93">
        <f>'Teoretická část_obtížnost úlohy'!AX80</f>
        <v>0.67731465040221306</v>
      </c>
      <c r="F23" s="90">
        <f>'Teoretická část_obtížnost úlohy'!AX79</f>
        <v>0</v>
      </c>
      <c r="G23" s="136"/>
      <c r="H23" s="123" t="s">
        <v>1166</v>
      </c>
    </row>
    <row r="24" spans="1:8" x14ac:dyDescent="0.3">
      <c r="A24" s="133"/>
      <c r="B24" s="83" t="s">
        <v>118</v>
      </c>
      <c r="C24" s="95">
        <f>'Teoretická část_obtížnost úlohy'!AY78</f>
        <v>0.23367346938775507</v>
      </c>
      <c r="D24" s="83"/>
      <c r="E24" s="93">
        <f>'Teoretická část_obtížnost úlohy'!AY80</f>
        <v>0.74396393237818159</v>
      </c>
      <c r="F24" s="90">
        <f>'Teoretická část_obtížnost úlohy'!AY79</f>
        <v>0.32653061224489793</v>
      </c>
      <c r="G24" s="136"/>
      <c r="H24" s="121" t="s">
        <v>1167</v>
      </c>
    </row>
    <row r="25" spans="1:8" x14ac:dyDescent="0.3">
      <c r="A25" s="133"/>
      <c r="B25" s="83" t="s">
        <v>119</v>
      </c>
      <c r="C25" s="90">
        <f>'Teoretická část_obtížnost úlohy'!AZ78</f>
        <v>0.61020408163265305</v>
      </c>
      <c r="D25" s="83"/>
      <c r="E25" s="93">
        <f>'Teoretická část_obtížnost úlohy'!AZ80</f>
        <v>0.57476415283370486</v>
      </c>
      <c r="F25" s="90">
        <f>'Teoretická část_obtížnost úlohy'!AZ79</f>
        <v>2.0408163265306121E-2</v>
      </c>
      <c r="G25" s="136"/>
      <c r="H25" s="123" t="s">
        <v>1166</v>
      </c>
    </row>
    <row r="26" spans="1:8" ht="16.2" thickBot="1" x14ac:dyDescent="0.35">
      <c r="A26" s="134"/>
      <c r="B26" s="84" t="s">
        <v>511</v>
      </c>
      <c r="C26" s="91">
        <f>'Praktická část_obtížnost úlohy'!F98</f>
        <v>0.7795918367346939</v>
      </c>
      <c r="D26" s="84"/>
      <c r="E26" s="94">
        <f>'Teoretická část_obtížnost úlohy'!BA80</f>
        <v>0.76087037958171722</v>
      </c>
      <c r="F26" s="91">
        <f>'Praktická část_obtížnost úlohy'!F99</f>
        <v>0</v>
      </c>
      <c r="G26" s="137"/>
      <c r="H26" s="124" t="s">
        <v>1166</v>
      </c>
    </row>
    <row r="27" spans="1:8" x14ac:dyDescent="0.3">
      <c r="A27" s="132" t="s">
        <v>1143</v>
      </c>
      <c r="B27" s="85" t="s">
        <v>116</v>
      </c>
      <c r="C27" s="100">
        <f>'Teoretická část_obtížnost úlohy'!BH78</f>
        <v>0.22083333333333335</v>
      </c>
      <c r="D27" s="97">
        <f>AVERAGE(C27:C30)</f>
        <v>0.45703125000000006</v>
      </c>
      <c r="E27" s="98">
        <f>'Teoretická část_obtížnost úlohy'!BH80</f>
        <v>0.64488632371866295</v>
      </c>
      <c r="F27" s="100">
        <f>'Teoretická část_obtížnost úlohy'!BH79</f>
        <v>0.45833333333333331</v>
      </c>
      <c r="G27" s="98">
        <f>reliabilita!BH56</f>
        <v>0.64650329127781991</v>
      </c>
      <c r="H27" s="122" t="s">
        <v>1167</v>
      </c>
    </row>
    <row r="28" spans="1:8" x14ac:dyDescent="0.3">
      <c r="A28" s="133"/>
      <c r="B28" s="83" t="s">
        <v>117</v>
      </c>
      <c r="C28" s="90">
        <f>'Teoretická část_obtížnost úlohy'!BI78</f>
        <v>0.50104166666666672</v>
      </c>
      <c r="D28" s="92">
        <f>(1*C27+C28+C29+C30+2*C31)/6</f>
        <v>0.51961805555555562</v>
      </c>
      <c r="E28" s="93">
        <f>'Teoretická část_obtížnost úlohy'!BI80</f>
        <v>0.66414593709265046</v>
      </c>
      <c r="F28" s="90">
        <f>'Teoretická část_obtížnost úlohy'!BI79</f>
        <v>0.10416666666666667</v>
      </c>
      <c r="G28" s="93"/>
      <c r="H28" s="123" t="s">
        <v>1166</v>
      </c>
    </row>
    <row r="29" spans="1:8" x14ac:dyDescent="0.3">
      <c r="A29" s="133"/>
      <c r="B29" s="83" t="s">
        <v>118</v>
      </c>
      <c r="C29" s="90">
        <f>'Teoretická část_obtížnost úlohy'!BJ78</f>
        <v>0.39270833333333333</v>
      </c>
      <c r="D29" s="83"/>
      <c r="E29" s="93">
        <f>'Teoretická část_obtížnost úlohy'!BJ80</f>
        <v>0.71493422420786745</v>
      </c>
      <c r="F29" s="90">
        <f>'Teoretická část_obtížnost úlohy'!BJ79</f>
        <v>0.3125</v>
      </c>
      <c r="G29" s="93"/>
      <c r="H29" s="123" t="s">
        <v>1166</v>
      </c>
    </row>
    <row r="30" spans="1:8" x14ac:dyDescent="0.3">
      <c r="A30" s="133"/>
      <c r="B30" s="83" t="s">
        <v>119</v>
      </c>
      <c r="C30" s="90">
        <f>'Teoretická část_obtížnost úlohy'!BK78</f>
        <v>0.71354166666666674</v>
      </c>
      <c r="D30" s="83"/>
      <c r="E30" s="93">
        <f>'Teoretická část_obtížnost úlohy'!BK80</f>
        <v>0.64329737581461954</v>
      </c>
      <c r="F30" s="90">
        <f>'Teoretická část_obtížnost úlohy'!BK79</f>
        <v>0</v>
      </c>
      <c r="G30" s="93"/>
      <c r="H30" s="123" t="s">
        <v>1166</v>
      </c>
    </row>
    <row r="31" spans="1:8" ht="16.2" thickBot="1" x14ac:dyDescent="0.35">
      <c r="A31" s="134"/>
      <c r="B31" s="84" t="s">
        <v>511</v>
      </c>
      <c r="C31" s="91">
        <f>'Praktická část_obtížnost úlohy'!G98</f>
        <v>0.64479166666666665</v>
      </c>
      <c r="D31" s="84"/>
      <c r="E31" s="94">
        <f>'Teoretická část_obtížnost úlohy'!BL80</f>
        <v>0.62131172307190952</v>
      </c>
      <c r="F31" s="91">
        <f>'Praktická část_obtížnost úlohy'!G99</f>
        <v>0</v>
      </c>
      <c r="G31" s="94"/>
      <c r="H31" s="124" t="s">
        <v>1166</v>
      </c>
    </row>
    <row r="32" spans="1:8" x14ac:dyDescent="0.3">
      <c r="A32" s="132" t="s">
        <v>1144</v>
      </c>
      <c r="B32" s="85" t="s">
        <v>116</v>
      </c>
      <c r="C32" s="97">
        <f>'Teoretická část_obtížnost úlohy'!BR78</f>
        <v>0.40957446808510645</v>
      </c>
      <c r="D32" s="97">
        <f>AVERAGE(C32:C35)</f>
        <v>0.52207446808510638</v>
      </c>
      <c r="E32" s="98">
        <f>'Teoretická část_obtížnost úlohy'!BR80</f>
        <v>0.7096545218359257</v>
      </c>
      <c r="F32" s="97">
        <f>'Teoretická část_obtížnost úlohy'!BR79</f>
        <v>0.10638297872340426</v>
      </c>
      <c r="G32" s="98">
        <f>reliabilita!BR56</f>
        <v>0.71833446380375032</v>
      </c>
      <c r="H32" s="125" t="s">
        <v>1166</v>
      </c>
    </row>
    <row r="33" spans="1:8" x14ac:dyDescent="0.3">
      <c r="A33" s="133"/>
      <c r="B33" s="83" t="s">
        <v>117</v>
      </c>
      <c r="C33" s="90">
        <f>'Teoretická část_obtížnost úlohy'!BS78</f>
        <v>0.77446808510638299</v>
      </c>
      <c r="D33" s="92">
        <f>(1*C32+C33+C34+C35+2*C36)/6</f>
        <v>0.58705673758865251</v>
      </c>
      <c r="E33" s="93">
        <f>'Teoretická část_obtížnost úlohy'!BS80</f>
        <v>0.45705986010939448</v>
      </c>
      <c r="F33" s="90">
        <f>'Teoretická část_obtížnost úlohy'!BS79</f>
        <v>0</v>
      </c>
      <c r="G33" s="93"/>
      <c r="H33" s="123" t="s">
        <v>1166</v>
      </c>
    </row>
    <row r="34" spans="1:8" x14ac:dyDescent="0.3">
      <c r="A34" s="133"/>
      <c r="B34" s="83" t="s">
        <v>118</v>
      </c>
      <c r="C34" s="90">
        <f>'Teoretická část_obtížnost úlohy'!BT78</f>
        <v>0.47978723404255319</v>
      </c>
      <c r="D34" s="83"/>
      <c r="E34" s="93">
        <f>'Teoretická část_obtížnost úlohy'!BT80</f>
        <v>0.68361891536207386</v>
      </c>
      <c r="F34" s="90">
        <f>'Teoretická část_obtížnost úlohy'!BT79</f>
        <v>0</v>
      </c>
      <c r="G34" s="93"/>
      <c r="H34" s="123" t="s">
        <v>1166</v>
      </c>
    </row>
    <row r="35" spans="1:8" x14ac:dyDescent="0.3">
      <c r="A35" s="133"/>
      <c r="B35" s="83" t="s">
        <v>119</v>
      </c>
      <c r="C35" s="90">
        <f>'Teoretická část_obtížnost úlohy'!BU78</f>
        <v>0.42446808510638301</v>
      </c>
      <c r="D35" s="83"/>
      <c r="E35" s="93">
        <f>'Teoretická část_obtížnost úlohy'!BU80</f>
        <v>0.77640843249763647</v>
      </c>
      <c r="F35" s="90">
        <f>'Teoretická část_obtížnost úlohy'!BU79</f>
        <v>0.36170212765957449</v>
      </c>
      <c r="G35" s="93"/>
      <c r="H35" s="123" t="s">
        <v>1166</v>
      </c>
    </row>
    <row r="36" spans="1:8" ht="16.2" thickBot="1" x14ac:dyDescent="0.35">
      <c r="A36" s="134"/>
      <c r="B36" s="84" t="s">
        <v>511</v>
      </c>
      <c r="C36" s="91">
        <f>'Praktická část_obtížnost úlohy'!H98</f>
        <v>0.71702127659574466</v>
      </c>
      <c r="D36" s="84"/>
      <c r="E36" s="94">
        <f>'Teoretická část_obtížnost úlohy'!BV80</f>
        <v>0.77788918455543921</v>
      </c>
      <c r="F36" s="91">
        <f>'Praktická část_obtížnost úlohy'!H99</f>
        <v>4.2553191489361701E-2</v>
      </c>
      <c r="G36" s="94"/>
      <c r="H36" s="124" t="s">
        <v>1166</v>
      </c>
    </row>
    <row r="37" spans="1:8" x14ac:dyDescent="0.3">
      <c r="A37" s="132" t="s">
        <v>1145</v>
      </c>
      <c r="B37" s="85" t="s">
        <v>116</v>
      </c>
      <c r="C37" s="97">
        <f>'Teoretická část_obtížnost úlohy'!CB78</f>
        <v>0.49891304347826082</v>
      </c>
      <c r="D37" s="97">
        <f>AVERAGE(C37:C40)</f>
        <v>0.58722826086956514</v>
      </c>
      <c r="E37" s="98">
        <f>'Teoretická část_obtížnost úlohy'!CB80</f>
        <v>0.62840143676473847</v>
      </c>
      <c r="F37" s="97">
        <f>'Teoretická část_obtížnost úlohy'!CB79</f>
        <v>0.13043478260869565</v>
      </c>
      <c r="G37" s="102">
        <f>reliabilita!CB56</f>
        <v>0.59427130953818552</v>
      </c>
      <c r="H37" s="125" t="s">
        <v>1166</v>
      </c>
    </row>
    <row r="38" spans="1:8" x14ac:dyDescent="0.3">
      <c r="A38" s="133"/>
      <c r="B38" s="83" t="s">
        <v>117</v>
      </c>
      <c r="C38" s="90">
        <f>'Teoretická část_obtížnost úlohy'!CC78</f>
        <v>0.84673913043478266</v>
      </c>
      <c r="D38" s="92">
        <f>(1*C37+C38+C39+C40+2*C41)/6</f>
        <v>0.61123188405797102</v>
      </c>
      <c r="E38" s="93">
        <f>'Teoretická část_obtížnost úlohy'!CC80</f>
        <v>0.62170183394487954</v>
      </c>
      <c r="F38" s="90">
        <f>'Teoretická část_obtížnost úlohy'!CC79</f>
        <v>2.1739130434782608E-2</v>
      </c>
      <c r="G38" s="93"/>
      <c r="H38" s="123" t="s">
        <v>1166</v>
      </c>
    </row>
    <row r="39" spans="1:8" x14ac:dyDescent="0.3">
      <c r="A39" s="133"/>
      <c r="B39" s="83" t="s">
        <v>118</v>
      </c>
      <c r="C39" s="90">
        <f>'Teoretická část_obtížnost úlohy'!CD78</f>
        <v>0.39782608695652172</v>
      </c>
      <c r="D39" s="83"/>
      <c r="E39" s="93">
        <f>'Teoretická část_obtížnost úlohy'!CD80</f>
        <v>0.46071896235749427</v>
      </c>
      <c r="F39" s="90">
        <f>'Teoretická část_obtížnost úlohy'!CD79</f>
        <v>0</v>
      </c>
      <c r="G39" s="93"/>
      <c r="H39" s="123" t="s">
        <v>1166</v>
      </c>
    </row>
    <row r="40" spans="1:8" x14ac:dyDescent="0.3">
      <c r="A40" s="133"/>
      <c r="B40" s="83" t="s">
        <v>119</v>
      </c>
      <c r="C40" s="90">
        <f>'Teoretická část_obtížnost úlohy'!CE78</f>
        <v>0.60543478260869565</v>
      </c>
      <c r="D40" s="83"/>
      <c r="E40" s="93">
        <f>'Teoretická část_obtížnost úlohy'!CE80</f>
        <v>0.70642858539865905</v>
      </c>
      <c r="F40" s="90">
        <f>'Teoretická část_obtížnost úlohy'!CE79</f>
        <v>4.3478260869565216E-2</v>
      </c>
      <c r="G40" s="93"/>
      <c r="H40" s="123" t="s">
        <v>1166</v>
      </c>
    </row>
    <row r="41" spans="1:8" ht="16.2" thickBot="1" x14ac:dyDescent="0.35">
      <c r="A41" s="134"/>
      <c r="B41" s="84" t="s">
        <v>511</v>
      </c>
      <c r="C41" s="91">
        <f>'Praktická část_obtížnost úlohy'!I98</f>
        <v>0.65923913043478266</v>
      </c>
      <c r="D41" s="84"/>
      <c r="E41" s="94">
        <f>'Teoretická část_obtížnost úlohy'!CF80</f>
        <v>0.70982654245704302</v>
      </c>
      <c r="F41" s="91">
        <f>'Praktická část_obtížnost úlohy'!I99</f>
        <v>0</v>
      </c>
      <c r="G41" s="94"/>
      <c r="H41" s="124" t="s">
        <v>1166</v>
      </c>
    </row>
    <row r="42" spans="1:8" x14ac:dyDescent="0.3">
      <c r="A42" s="132" t="s">
        <v>1146</v>
      </c>
      <c r="B42" s="85" t="s">
        <v>116</v>
      </c>
      <c r="C42" s="97">
        <f>'Teoretická část_obtížnost úlohy'!CM78</f>
        <v>0.84299999999999997</v>
      </c>
      <c r="D42" s="97">
        <f>AVERAGE(C42:C45)</f>
        <v>0.54375000000000007</v>
      </c>
      <c r="E42" s="98">
        <f>'Teoretická část_obtížnost úlohy'!CM80</f>
        <v>0.60710385184042326</v>
      </c>
      <c r="F42" s="97">
        <f>'Teoretická část_obtížnost úlohy'!CM79</f>
        <v>0</v>
      </c>
      <c r="G42" s="98">
        <f>reliabilita!CM56</f>
        <v>0.60041457795140629</v>
      </c>
      <c r="H42" s="125" t="s">
        <v>1166</v>
      </c>
    </row>
    <row r="43" spans="1:8" x14ac:dyDescent="0.3">
      <c r="A43" s="133"/>
      <c r="B43" s="83" t="s">
        <v>117</v>
      </c>
      <c r="C43" s="90">
        <f>'Teoretická část_obtížnost úlohy'!CN78</f>
        <v>0.63200000000000001</v>
      </c>
      <c r="D43" s="92">
        <f>(1*C42+C43+C44+C45+2*C46)/6</f>
        <v>0.56850000000000012</v>
      </c>
      <c r="E43" s="93">
        <f>'Teoretická část_obtížnost úlohy'!CN80</f>
        <v>0.69722613303365844</v>
      </c>
      <c r="F43" s="90">
        <f>'Teoretická část_obtížnost úlohy'!CN79</f>
        <v>0.16</v>
      </c>
      <c r="G43" s="93"/>
      <c r="H43" s="123" t="s">
        <v>1166</v>
      </c>
    </row>
    <row r="44" spans="1:8" x14ac:dyDescent="0.3">
      <c r="A44" s="133"/>
      <c r="B44" s="83" t="s">
        <v>118</v>
      </c>
      <c r="C44" s="90">
        <f>'Teoretická část_obtížnost úlohy'!CO78</f>
        <v>0.314</v>
      </c>
      <c r="D44" s="83"/>
      <c r="E44" s="93">
        <f>'Teoretická část_obtížnost úlohy'!CO80</f>
        <v>0.64126223517665626</v>
      </c>
      <c r="F44" s="95">
        <f>'Teoretická část_obtížnost úlohy'!CO79</f>
        <v>0.42</v>
      </c>
      <c r="G44" s="93"/>
      <c r="H44" s="121" t="s">
        <v>1167</v>
      </c>
    </row>
    <row r="45" spans="1:8" x14ac:dyDescent="0.3">
      <c r="A45" s="133"/>
      <c r="B45" s="83" t="s">
        <v>119</v>
      </c>
      <c r="C45" s="90">
        <f>'Teoretická část_obtížnost úlohy'!CP78</f>
        <v>0.38600000000000001</v>
      </c>
      <c r="D45" s="83"/>
      <c r="E45" s="93">
        <f>'Teoretická část_obtížnost úlohy'!CP80</f>
        <v>0.58324811097165985</v>
      </c>
      <c r="F45" s="90">
        <f>'Teoretická část_obtížnost úlohy'!CP79</f>
        <v>0.18</v>
      </c>
      <c r="G45" s="93"/>
      <c r="H45" s="123" t="s">
        <v>1166</v>
      </c>
    </row>
    <row r="46" spans="1:8" ht="16.2" thickBot="1" x14ac:dyDescent="0.35">
      <c r="A46" s="134"/>
      <c r="B46" s="84" t="s">
        <v>511</v>
      </c>
      <c r="C46" s="91">
        <f>'Praktická část_obtížnost úlohy'!J98</f>
        <v>0.61799999999999999</v>
      </c>
      <c r="D46" s="84"/>
      <c r="E46" s="94">
        <f>'Teoretická část_obtížnost úlohy'!CQ80</f>
        <v>0.61141965869446724</v>
      </c>
      <c r="F46" s="91">
        <f>'Praktická část_obtížnost úlohy'!J99</f>
        <v>0</v>
      </c>
      <c r="G46" s="94"/>
      <c r="H46" s="124" t="s">
        <v>1166</v>
      </c>
    </row>
    <row r="47" spans="1:8" x14ac:dyDescent="0.3">
      <c r="A47" s="132" t="s">
        <v>1147</v>
      </c>
      <c r="B47" s="85" t="s">
        <v>116</v>
      </c>
      <c r="C47" s="97">
        <f>'Teoretická část_obtížnost úlohy'!CX78</f>
        <v>0.38300000000000001</v>
      </c>
      <c r="D47" s="97">
        <f>AVERAGE(C47:C50)</f>
        <v>0.53249999999999997</v>
      </c>
      <c r="E47" s="98">
        <f>'Teoretická část_obtížnost úlohy'!CX80</f>
        <v>0.72497575017526383</v>
      </c>
      <c r="F47" s="97">
        <f>'Teoretická část_obtížnost úlohy'!CX79</f>
        <v>0.1</v>
      </c>
      <c r="G47" s="98">
        <f>reliabilita!CX56</f>
        <v>0.63120054444186879</v>
      </c>
      <c r="H47" s="125" t="s">
        <v>1166</v>
      </c>
    </row>
    <row r="48" spans="1:8" x14ac:dyDescent="0.3">
      <c r="A48" s="133"/>
      <c r="B48" s="83" t="s">
        <v>117</v>
      </c>
      <c r="C48" s="90">
        <f>'Teoretická část_obtížnost úlohy'!CY78</f>
        <v>0.70599999999999996</v>
      </c>
      <c r="D48" s="92">
        <f>(1*C47+C48+C49+C50+2*C51)/6</f>
        <v>0.54766666666666663</v>
      </c>
      <c r="E48" s="93">
        <f>'Teoretická část_obtížnost úlohy'!CY80</f>
        <v>0.50549579337562989</v>
      </c>
      <c r="F48" s="90">
        <f>'Teoretická část_obtížnost úlohy'!CY79</f>
        <v>0.08</v>
      </c>
      <c r="G48" s="93"/>
      <c r="H48" s="123" t="s">
        <v>1166</v>
      </c>
    </row>
    <row r="49" spans="1:8" x14ac:dyDescent="0.3">
      <c r="A49" s="133"/>
      <c r="B49" s="83" t="s">
        <v>118</v>
      </c>
      <c r="C49" s="90">
        <f>'Teoretická část_obtížnost úlohy'!CZ78</f>
        <v>0.53600000000000003</v>
      </c>
      <c r="D49" s="83"/>
      <c r="E49" s="93">
        <f>'Teoretická část_obtížnost úlohy'!CZ80</f>
        <v>0.64319367568771069</v>
      </c>
      <c r="F49" s="90">
        <f>'Teoretická část_obtížnost úlohy'!CZ79</f>
        <v>0.1</v>
      </c>
      <c r="G49" s="93"/>
      <c r="H49" s="123" t="s">
        <v>1166</v>
      </c>
    </row>
    <row r="50" spans="1:8" x14ac:dyDescent="0.3">
      <c r="A50" s="133"/>
      <c r="B50" s="83" t="s">
        <v>119</v>
      </c>
      <c r="C50" s="90">
        <f>'Teoretická část_obtížnost úlohy'!DA78</f>
        <v>0.505</v>
      </c>
      <c r="D50" s="83"/>
      <c r="E50" s="93">
        <f>'Teoretická část_obtížnost úlohy'!DA80</f>
        <v>0.67592975863662907</v>
      </c>
      <c r="F50" s="90">
        <f>'Teoretická část_obtížnost úlohy'!DA79</f>
        <v>0</v>
      </c>
      <c r="G50" s="93"/>
      <c r="H50" s="123" t="s">
        <v>1166</v>
      </c>
    </row>
    <row r="51" spans="1:8" ht="16.2" thickBot="1" x14ac:dyDescent="0.35">
      <c r="A51" s="134"/>
      <c r="B51" s="84" t="s">
        <v>511</v>
      </c>
      <c r="C51" s="91">
        <f>'Praktická část_obtížnost úlohy'!K98</f>
        <v>0.57800000000000007</v>
      </c>
      <c r="D51" s="84"/>
      <c r="E51" s="94">
        <f>'Teoretická část_obtížnost úlohy'!DB80</f>
        <v>0.64230090950364793</v>
      </c>
      <c r="F51" s="91">
        <f>'Praktická část_obtížnost úlohy'!K99</f>
        <v>0</v>
      </c>
      <c r="G51" s="94"/>
      <c r="H51" s="124" t="s">
        <v>1166</v>
      </c>
    </row>
    <row r="52" spans="1:8" x14ac:dyDescent="0.3">
      <c r="A52" s="132" t="s">
        <v>1148</v>
      </c>
      <c r="B52" s="85" t="s">
        <v>116</v>
      </c>
      <c r="C52" s="97">
        <f>'Teoretická část_obtížnost úlohy'!DI78</f>
        <v>0.49183673469387756</v>
      </c>
      <c r="D52" s="97">
        <f>AVERAGE(C52:C55)</f>
        <v>0.53357577073382534</v>
      </c>
      <c r="E52" s="98">
        <f>'Teoretická část_obtížnost úlohy'!DI80</f>
        <v>0.76978846460448203</v>
      </c>
      <c r="F52" s="97">
        <f>'Teoretická část_obtížnost úlohy'!DI79</f>
        <v>0.12244897959183673</v>
      </c>
      <c r="G52" s="98">
        <f>reliabilita!DI56</f>
        <v>0.79624760639369019</v>
      </c>
      <c r="H52" s="125" t="s">
        <v>1166</v>
      </c>
    </row>
    <row r="53" spans="1:8" x14ac:dyDescent="0.3">
      <c r="A53" s="133"/>
      <c r="B53" s="83" t="s">
        <v>117</v>
      </c>
      <c r="C53" s="90">
        <f>'Teoretická část_obtížnost úlohy'!DJ78</f>
        <v>0.43979591836734694</v>
      </c>
      <c r="D53" s="92">
        <f>(1*C52+C53+C54+C55+2*C56)/6</f>
        <v>0.64075119409465908</v>
      </c>
      <c r="E53" s="93">
        <f>'Teoretická část_obtížnost úlohy'!DJ80</f>
        <v>0.84963712158278504</v>
      </c>
      <c r="F53" s="90">
        <f>'Teoretická část_obtížnost úlohy'!DJ79</f>
        <v>0.12244897959183673</v>
      </c>
      <c r="G53" s="93"/>
      <c r="H53" s="123" t="s">
        <v>1166</v>
      </c>
    </row>
    <row r="54" spans="1:8" x14ac:dyDescent="0.3">
      <c r="A54" s="133"/>
      <c r="B54" s="83" t="s">
        <v>118</v>
      </c>
      <c r="C54" s="90">
        <f>'Teoretická část_obtížnost úlohy'!DK78</f>
        <v>0.5122448979591836</v>
      </c>
      <c r="D54" s="83"/>
      <c r="E54" s="93">
        <f>'Teoretická část_obtížnost úlohy'!DK80</f>
        <v>0.74364844344615932</v>
      </c>
      <c r="F54" s="90">
        <f>'Teoretická část_obtížnost úlohy'!DK79</f>
        <v>0.10204081632653061</v>
      </c>
      <c r="G54" s="93"/>
      <c r="H54" s="123" t="s">
        <v>1166</v>
      </c>
    </row>
    <row r="55" spans="1:8" x14ac:dyDescent="0.3">
      <c r="A55" s="133"/>
      <c r="B55" s="83" t="s">
        <v>119</v>
      </c>
      <c r="C55" s="90">
        <f>'Teoretická část_obtížnost úlohy'!DL78</f>
        <v>0.69042553191489353</v>
      </c>
      <c r="D55" s="83"/>
      <c r="E55" s="93">
        <f>'Teoretická část_obtížnost úlohy'!DL80</f>
        <v>0.63456575310585961</v>
      </c>
      <c r="F55" s="90">
        <f>'Teoretická část_obtížnost úlohy'!DL79</f>
        <v>2.1276595744680851E-2</v>
      </c>
      <c r="G55" s="93"/>
      <c r="H55" s="123" t="s">
        <v>1166</v>
      </c>
    </row>
    <row r="56" spans="1:8" ht="16.2" thickBot="1" x14ac:dyDescent="0.35">
      <c r="A56" s="134"/>
      <c r="B56" s="84" t="s">
        <v>511</v>
      </c>
      <c r="C56" s="91">
        <f>'Praktická část_obtížnost úlohy'!L98</f>
        <v>0.85510204081632657</v>
      </c>
      <c r="D56" s="84"/>
      <c r="E56" s="94">
        <f>'Teoretická část_obtížnost úlohy'!DM80</f>
        <v>0.70653646050807206</v>
      </c>
      <c r="F56" s="91">
        <f>'Praktická část_obtížnost úlohy'!L99</f>
        <v>0</v>
      </c>
      <c r="G56" s="94"/>
      <c r="H56" s="124" t="s">
        <v>1166</v>
      </c>
    </row>
    <row r="57" spans="1:8" x14ac:dyDescent="0.3">
      <c r="A57" s="132" t="s">
        <v>1149</v>
      </c>
      <c r="B57" s="85" t="s">
        <v>116</v>
      </c>
      <c r="C57" s="97">
        <f>'Teoretická část_obtížnost úlohy'!DT78</f>
        <v>0.48749999999999999</v>
      </c>
      <c r="D57" s="97">
        <f>AVERAGE(C57:C60)</f>
        <v>0.48250473484848483</v>
      </c>
      <c r="E57" s="98">
        <f>'Teoretická část_obtížnost úlohy'!DT80</f>
        <v>0.7444189059212738</v>
      </c>
      <c r="F57" s="97">
        <f>'Teoretická část_obtížnost úlohy'!DT79</f>
        <v>0</v>
      </c>
      <c r="G57" s="98">
        <f>reliabilita!DT56</f>
        <v>0.73238863016577493</v>
      </c>
      <c r="H57" s="125" t="s">
        <v>1166</v>
      </c>
    </row>
    <row r="58" spans="1:8" x14ac:dyDescent="0.3">
      <c r="A58" s="133"/>
      <c r="B58" s="83" t="s">
        <v>117</v>
      </c>
      <c r="C58" s="95">
        <f>'Teoretická část_obtížnost úlohy'!DU78</f>
        <v>0.24772727272727271</v>
      </c>
      <c r="D58" s="92">
        <f>(1*C57+C58+C59+C60+2*C61)/6</f>
        <v>0.52705176767676765</v>
      </c>
      <c r="E58" s="93">
        <f>'Teoretická část_obtížnost úlohy'!DU80</f>
        <v>0.7885147479599256</v>
      </c>
      <c r="F58" s="95">
        <f>'Teoretická část_obtížnost úlohy'!DU79</f>
        <v>0.47727272727272729</v>
      </c>
      <c r="G58" s="93"/>
      <c r="H58" s="121" t="s">
        <v>1167</v>
      </c>
    </row>
    <row r="59" spans="1:8" x14ac:dyDescent="0.3">
      <c r="A59" s="133"/>
      <c r="B59" s="83" t="s">
        <v>118</v>
      </c>
      <c r="C59" s="90">
        <f>'Teoretická část_obtížnost úlohy'!DV78</f>
        <v>0.54270833333333335</v>
      </c>
      <c r="D59" s="83"/>
      <c r="E59" s="93">
        <f>'Teoretická část_obtížnost úlohy'!DV80</f>
        <v>0.72257338304954621</v>
      </c>
      <c r="F59" s="90">
        <f>'Teoretická část_obtížnost úlohy'!DV79</f>
        <v>0.125</v>
      </c>
      <c r="G59" s="93"/>
      <c r="H59" s="123" t="s">
        <v>1166</v>
      </c>
    </row>
    <row r="60" spans="1:8" x14ac:dyDescent="0.3">
      <c r="A60" s="133"/>
      <c r="B60" s="83" t="s">
        <v>119</v>
      </c>
      <c r="C60" s="90">
        <f>'Teoretická část_obtížnost úlohy'!DW78</f>
        <v>0.65208333333333335</v>
      </c>
      <c r="D60" s="83"/>
      <c r="E60" s="93">
        <f>'Teoretická část_obtížnost úlohy'!DW80</f>
        <v>0.65581221900982822</v>
      </c>
      <c r="F60" s="90">
        <f>'Teoretická část_obtížnost úlohy'!DW79</f>
        <v>0</v>
      </c>
      <c r="G60" s="93"/>
      <c r="H60" s="123" t="s">
        <v>1166</v>
      </c>
    </row>
    <row r="61" spans="1:8" ht="16.2" thickBot="1" x14ac:dyDescent="0.35">
      <c r="A61" s="134"/>
      <c r="B61" s="84" t="s">
        <v>511</v>
      </c>
      <c r="C61" s="91">
        <f>'Praktická část_obtížnost úlohy'!M98</f>
        <v>0.61614583333333328</v>
      </c>
      <c r="D61" s="84"/>
      <c r="E61" s="94">
        <f>'Teoretická část_obtížnost úlohy'!DX80</f>
        <v>0.56299443767380608</v>
      </c>
      <c r="F61" s="91">
        <f>'Praktická část_obtížnost úlohy'!M99</f>
        <v>0</v>
      </c>
      <c r="G61" s="94"/>
      <c r="H61" s="124" t="s">
        <v>1166</v>
      </c>
    </row>
    <row r="62" spans="1:8" x14ac:dyDescent="0.3">
      <c r="A62" s="132" t="s">
        <v>1089</v>
      </c>
      <c r="B62" s="85" t="s">
        <v>116</v>
      </c>
      <c r="C62" s="97">
        <f>'Teoretická část_obtížnost úlohy'!EE78</f>
        <v>0.55543478260869561</v>
      </c>
      <c r="D62" s="97">
        <f>AVERAGE(C62:C65)</f>
        <v>0.52581521739130432</v>
      </c>
      <c r="E62" s="98">
        <f>'Teoretická část_obtížnost úlohy'!EE80</f>
        <v>0.6885874852609275</v>
      </c>
      <c r="F62" s="97">
        <f>'Teoretická část_obtížnost úlohy'!EE79</f>
        <v>4.3478260869565216E-2</v>
      </c>
      <c r="G62" s="98">
        <f>reliabilita!EE56</f>
        <v>0.67950976200655555</v>
      </c>
      <c r="H62" s="125" t="s">
        <v>1166</v>
      </c>
    </row>
    <row r="63" spans="1:8" x14ac:dyDescent="0.3">
      <c r="A63" s="133"/>
      <c r="B63" s="83" t="s">
        <v>117</v>
      </c>
      <c r="C63" s="90">
        <f>'Teoretická část_obtížnost úlohy'!EF78</f>
        <v>0.54347826086956519</v>
      </c>
      <c r="D63" s="92">
        <f>(1*C62+C63+C64+C65+2*C66)/6</f>
        <v>0.50960144927536233</v>
      </c>
      <c r="E63" s="93">
        <f>'Teoretická část_obtížnost úlohy'!EF80</f>
        <v>0.6907225311155365</v>
      </c>
      <c r="F63" s="90">
        <f>'Teoretická část_obtížnost úlohy'!EF79</f>
        <v>4.3478260869565216E-2</v>
      </c>
      <c r="G63" s="93"/>
      <c r="H63" s="123" t="s">
        <v>1166</v>
      </c>
    </row>
    <row r="64" spans="1:8" x14ac:dyDescent="0.3">
      <c r="A64" s="133"/>
      <c r="B64" s="83" t="s">
        <v>118</v>
      </c>
      <c r="C64" s="90">
        <f>'Teoretická část_obtížnost úlohy'!EG78</f>
        <v>0.69782608695652182</v>
      </c>
      <c r="D64" s="83"/>
      <c r="E64" s="93">
        <f>'Teoretická část_obtížnost úlohy'!EG80</f>
        <v>0.54883954438531513</v>
      </c>
      <c r="F64" s="90">
        <f>'Teoretická část_obtížnost úlohy'!EG79</f>
        <v>2.1739130434782608E-2</v>
      </c>
      <c r="G64" s="93"/>
      <c r="H64" s="123" t="s">
        <v>1166</v>
      </c>
    </row>
    <row r="65" spans="1:8" x14ac:dyDescent="0.3">
      <c r="A65" s="133"/>
      <c r="B65" s="83" t="s">
        <v>119</v>
      </c>
      <c r="C65" s="90">
        <f>'Teoretická část_obtížnost úlohy'!EH78</f>
        <v>0.30652173913043479</v>
      </c>
      <c r="D65" s="83"/>
      <c r="E65" s="93">
        <f>'Teoretická část_obtížnost úlohy'!EH80</f>
        <v>0.63016604220060357</v>
      </c>
      <c r="F65" s="90">
        <f>'Teoretická část_obtížnost úlohy'!EH79</f>
        <v>0.28260869565217389</v>
      </c>
      <c r="G65" s="93"/>
      <c r="H65" s="123" t="s">
        <v>1166</v>
      </c>
    </row>
    <row r="66" spans="1:8" ht="16.2" thickBot="1" x14ac:dyDescent="0.35">
      <c r="A66" s="134"/>
      <c r="B66" s="84" t="s">
        <v>511</v>
      </c>
      <c r="C66" s="91">
        <f>'Praktická část_obtížnost úlohy'!N98</f>
        <v>0.47717391304347823</v>
      </c>
      <c r="D66" s="84"/>
      <c r="E66" s="94">
        <f>'Teoretická část_obtížnost úlohy'!EI80</f>
        <v>0.7618593172962177</v>
      </c>
      <c r="F66" s="91">
        <f>'Praktická část_obtížnost úlohy'!N99</f>
        <v>0</v>
      </c>
      <c r="G66" s="94"/>
      <c r="H66" s="124" t="s">
        <v>1166</v>
      </c>
    </row>
    <row r="67" spans="1:8" x14ac:dyDescent="0.3">
      <c r="A67" s="132" t="s">
        <v>390</v>
      </c>
      <c r="B67" s="85" t="s">
        <v>116</v>
      </c>
      <c r="C67" s="97">
        <f>'Teoretická část_obtížnost úlohy'!EP78</f>
        <v>0.51136363636363635</v>
      </c>
      <c r="D67" s="97">
        <f>AVERAGE(C67:C70)</f>
        <v>0.49602272727272723</v>
      </c>
      <c r="E67" s="98">
        <f>'Teoretická část_obtížnost úlohy'!EP80</f>
        <v>0.69352977438896335</v>
      </c>
      <c r="F67" s="97">
        <f>'Teoretická část_obtížnost úlohy'!EP79</f>
        <v>2.2727272727272728E-2</v>
      </c>
      <c r="G67" s="98">
        <f>reliabilita!EP56</f>
        <v>0.68703526843577334</v>
      </c>
      <c r="H67" s="125" t="s">
        <v>1166</v>
      </c>
    </row>
    <row r="68" spans="1:8" x14ac:dyDescent="0.3">
      <c r="A68" s="133"/>
      <c r="B68" s="83" t="s">
        <v>117</v>
      </c>
      <c r="C68" s="90">
        <f>'Teoretická část_obtížnost úlohy'!EQ78</f>
        <v>0.48863636363636365</v>
      </c>
      <c r="D68" s="92">
        <f>(1*C67+C68+C69+C70+2*C71)/6</f>
        <v>0.60378787878787876</v>
      </c>
      <c r="E68" s="93">
        <f>'Teoretická část_obtížnost úlohy'!EQ80</f>
        <v>0.66489825231644739</v>
      </c>
      <c r="F68" s="90">
        <f>'Teoretická část_obtížnost úlohy'!EQ79</f>
        <v>0.27272727272727271</v>
      </c>
      <c r="G68" s="93"/>
      <c r="H68" s="123" t="s">
        <v>1166</v>
      </c>
    </row>
    <row r="69" spans="1:8" x14ac:dyDescent="0.3">
      <c r="A69" s="133"/>
      <c r="B69" s="83" t="s">
        <v>118</v>
      </c>
      <c r="C69" s="90">
        <f>'Teoretická část_obtížnost úlohy'!ER78</f>
        <v>0.53863636363636369</v>
      </c>
      <c r="D69" s="83"/>
      <c r="E69" s="93">
        <f>'Teoretická část_obtížnost úlohy'!ER80</f>
        <v>0.74227509618944809</v>
      </c>
      <c r="F69" s="90">
        <f>'Teoretická část_obtížnost úlohy'!ER79</f>
        <v>2.2727272727272728E-2</v>
      </c>
      <c r="G69" s="93"/>
      <c r="H69" s="123" t="s">
        <v>1166</v>
      </c>
    </row>
    <row r="70" spans="1:8" x14ac:dyDescent="0.3">
      <c r="A70" s="133"/>
      <c r="B70" s="83" t="s">
        <v>119</v>
      </c>
      <c r="C70" s="90">
        <f>'Teoretická část_obtížnost úlohy'!ES78</f>
        <v>0.44545454545454544</v>
      </c>
      <c r="D70" s="83"/>
      <c r="E70" s="93">
        <f>'Teoretická část_obtížnost úlohy'!ES80</f>
        <v>0.71810123811344717</v>
      </c>
      <c r="F70" s="90">
        <f>'Teoretická část_obtížnost úlohy'!ES79</f>
        <v>6.8181818181818177E-2</v>
      </c>
      <c r="G70" s="93"/>
      <c r="H70" s="123" t="s">
        <v>1166</v>
      </c>
    </row>
    <row r="71" spans="1:8" ht="16.2" thickBot="1" x14ac:dyDescent="0.35">
      <c r="A71" s="134"/>
      <c r="B71" s="84" t="s">
        <v>511</v>
      </c>
      <c r="C71" s="91">
        <f>'Praktická část_obtížnost úlohy'!O98</f>
        <v>0.81931818181818183</v>
      </c>
      <c r="D71" s="84"/>
      <c r="E71" s="94">
        <f>'Teoretická část_obtížnost úlohy'!ET80</f>
        <v>0.59025680501213895</v>
      </c>
      <c r="F71" s="91">
        <f>'Praktická část_obtížnost úlohy'!O99</f>
        <v>0</v>
      </c>
      <c r="G71" s="94"/>
      <c r="H71" s="124" t="s">
        <v>1166</v>
      </c>
    </row>
    <row r="72" spans="1:8" x14ac:dyDescent="0.3">
      <c r="A72" s="132" t="s">
        <v>388</v>
      </c>
      <c r="B72" s="85" t="s">
        <v>116</v>
      </c>
      <c r="C72" s="97">
        <f>'Teoretická část_obtížnost úlohy'!FA78</f>
        <v>0.56699999999999995</v>
      </c>
      <c r="D72" s="97">
        <f>AVERAGE(C72:C75)</f>
        <v>0.49601086956521734</v>
      </c>
      <c r="E72" s="98">
        <f>'Teoretická část_obtížnost úlohy'!FA80</f>
        <v>0.59098368886983454</v>
      </c>
      <c r="F72" s="97">
        <f>'Teoretická část_obtížnost úlohy'!FA79</f>
        <v>0.08</v>
      </c>
      <c r="G72" s="98">
        <f>reliabilita!FA56</f>
        <v>0.67380464895223069</v>
      </c>
      <c r="H72" s="125" t="s">
        <v>1166</v>
      </c>
    </row>
    <row r="73" spans="1:8" x14ac:dyDescent="0.3">
      <c r="A73" s="133"/>
      <c r="B73" s="83" t="s">
        <v>117</v>
      </c>
      <c r="C73" s="90">
        <f>'Teoretická část_obtížnost úlohy'!FB78</f>
        <v>0.57999999999999996</v>
      </c>
      <c r="D73" s="92">
        <f>(1*C72+C73+C74+C75+2*C76)/6</f>
        <v>0.57500724637681155</v>
      </c>
      <c r="E73" s="93">
        <f>'Teoretická část_obtížnost úlohy'!FB80</f>
        <v>0.63327778763831688</v>
      </c>
      <c r="F73" s="90">
        <f>'Teoretická část_obtížnost úlohy'!FB79</f>
        <v>0.02</v>
      </c>
      <c r="G73" s="93"/>
      <c r="H73" s="123" t="s">
        <v>1166</v>
      </c>
    </row>
    <row r="74" spans="1:8" x14ac:dyDescent="0.3">
      <c r="A74" s="133"/>
      <c r="B74" s="83" t="s">
        <v>118</v>
      </c>
      <c r="C74" s="95">
        <f>'Teoretická část_obtížnost úlohy'!FC78</f>
        <v>0.21304347826086958</v>
      </c>
      <c r="D74" s="83"/>
      <c r="E74" s="93">
        <f>'Teoretická část_obtížnost úlohy'!FC80</f>
        <v>0.71701631503484853</v>
      </c>
      <c r="F74" s="95">
        <f>'Teoretická část_obtížnost úlohy'!FC79</f>
        <v>0.60869565217391308</v>
      </c>
      <c r="G74" s="93"/>
      <c r="H74" s="121" t="s">
        <v>1167</v>
      </c>
    </row>
    <row r="75" spans="1:8" x14ac:dyDescent="0.3">
      <c r="A75" s="133"/>
      <c r="B75" s="83" t="s">
        <v>119</v>
      </c>
      <c r="C75" s="90">
        <f>'Teoretická část_obtížnost úlohy'!FD78</f>
        <v>0.624</v>
      </c>
      <c r="D75" s="83"/>
      <c r="E75" s="93">
        <f>'Teoretická část_obtížnost úlohy'!FD80</f>
        <v>0.64238917662063211</v>
      </c>
      <c r="F75" s="90">
        <f>'Teoretická část_obtížnost úlohy'!FD79</f>
        <v>0.12</v>
      </c>
      <c r="G75" s="93"/>
      <c r="H75" s="123" t="s">
        <v>1166</v>
      </c>
    </row>
    <row r="76" spans="1:8" ht="16.2" thickBot="1" x14ac:dyDescent="0.35">
      <c r="A76" s="134"/>
      <c r="B76" s="84" t="s">
        <v>511</v>
      </c>
      <c r="C76" s="91">
        <f>'Praktická část_obtížnost úlohy'!P98</f>
        <v>0.73299999999999998</v>
      </c>
      <c r="D76" s="84"/>
      <c r="E76" s="94">
        <f>'Teoretická část_obtížnost úlohy'!FE80</f>
        <v>0.73503501789313774</v>
      </c>
      <c r="F76" s="91">
        <f>'Praktická část_obtížnost úlohy'!P99</f>
        <v>0</v>
      </c>
      <c r="G76" s="94"/>
      <c r="H76" s="124" t="s">
        <v>1166</v>
      </c>
    </row>
    <row r="77" spans="1:8" x14ac:dyDescent="0.3">
      <c r="A77" s="132" t="s">
        <v>383</v>
      </c>
      <c r="B77" s="85" t="s">
        <v>116</v>
      </c>
      <c r="C77" s="97">
        <f>'Teoretická část_obtížnost úlohy'!FN78</f>
        <v>0.37142857142857144</v>
      </c>
      <c r="D77" s="97">
        <f>AVERAGE(C77:C80)</f>
        <v>0.49017857142857141</v>
      </c>
      <c r="E77" s="98">
        <f>'Teoretická část_obtížnost úlohy'!FN80</f>
        <v>0.75586711549556462</v>
      </c>
      <c r="F77" s="97">
        <f>'Teoretická část_obtížnost úlohy'!FN79</f>
        <v>0.25</v>
      </c>
      <c r="G77" s="98">
        <f>reliabilita!FN56</f>
        <v>0.69729379619651</v>
      </c>
      <c r="H77" s="125" t="s">
        <v>1166</v>
      </c>
    </row>
    <row r="78" spans="1:8" x14ac:dyDescent="0.3">
      <c r="A78" s="133"/>
      <c r="B78" s="83" t="s">
        <v>117</v>
      </c>
      <c r="C78" s="90">
        <f>'Teoretická část_obtížnost úlohy'!FO78</f>
        <v>0.4107142857142857</v>
      </c>
      <c r="D78" s="92">
        <f>(1*C77+C78+C79+C80+2*C81)/6</f>
        <v>0.57232142857142854</v>
      </c>
      <c r="E78" s="93">
        <f>'Teoretická část_obtížnost úlohy'!FO80</f>
        <v>0.75631791946190274</v>
      </c>
      <c r="F78" s="90">
        <f>'Teoretická část_obtížnost úlohy'!FO79</f>
        <v>0.10714285714285714</v>
      </c>
      <c r="G78" s="93"/>
      <c r="H78" s="123" t="s">
        <v>1166</v>
      </c>
    </row>
    <row r="79" spans="1:8" x14ac:dyDescent="0.3">
      <c r="A79" s="133"/>
      <c r="B79" s="83" t="s">
        <v>118</v>
      </c>
      <c r="C79" s="90">
        <f>'Teoretická část_obtížnost úlohy'!FP78</f>
        <v>0.69464285714285712</v>
      </c>
      <c r="D79" s="83"/>
      <c r="E79" s="93">
        <f>'Teoretická část_obtížnost úlohy'!FP80</f>
        <v>0.55921027225539677</v>
      </c>
      <c r="F79" s="90">
        <f>'Teoretická část_obtížnost úlohy'!FP79</f>
        <v>7.1428571428571425E-2</v>
      </c>
      <c r="G79" s="93"/>
      <c r="H79" s="123" t="s">
        <v>1166</v>
      </c>
    </row>
    <row r="80" spans="1:8" x14ac:dyDescent="0.3">
      <c r="A80" s="133"/>
      <c r="B80" s="83" t="s">
        <v>119</v>
      </c>
      <c r="C80" s="90">
        <f>'Teoretická část_obtížnost úlohy'!FQ78</f>
        <v>0.48392857142857143</v>
      </c>
      <c r="D80" s="83"/>
      <c r="E80" s="93">
        <f>'Teoretická část_obtížnost úlohy'!FQ80</f>
        <v>0.68774060110764734</v>
      </c>
      <c r="F80" s="90">
        <f>'Teoretická část_obtížnost úlohy'!FQ79</f>
        <v>7.1428571428571425E-2</v>
      </c>
      <c r="G80" s="93"/>
      <c r="H80" s="123" t="s">
        <v>1166</v>
      </c>
    </row>
    <row r="81" spans="1:8" ht="16.2" thickBot="1" x14ac:dyDescent="0.35">
      <c r="A81" s="134"/>
      <c r="B81" s="84" t="s">
        <v>511</v>
      </c>
      <c r="C81" s="91">
        <f>'Praktická část_obtížnost úlohy'!R98</f>
        <v>0.7366071428571429</v>
      </c>
      <c r="D81" s="84"/>
      <c r="E81" s="94">
        <f>'Teoretická část_obtížnost úlohy'!FR80</f>
        <v>0.69132068411256253</v>
      </c>
      <c r="F81" s="91">
        <f>'Praktická část_obtížnost úlohy'!R99</f>
        <v>0</v>
      </c>
      <c r="G81" s="94"/>
      <c r="H81" s="124" t="s">
        <v>1166</v>
      </c>
    </row>
    <row r="82" spans="1:8" x14ac:dyDescent="0.3">
      <c r="E82" s="101"/>
      <c r="G82" s="82" t="s">
        <v>1313</v>
      </c>
    </row>
  </sheetData>
  <mergeCells count="20">
    <mergeCell ref="A77:A81"/>
    <mergeCell ref="G2:G6"/>
    <mergeCell ref="G12:G16"/>
    <mergeCell ref="G17:G21"/>
    <mergeCell ref="G22:G26"/>
    <mergeCell ref="A32:A36"/>
    <mergeCell ref="A37:A41"/>
    <mergeCell ref="A42:A46"/>
    <mergeCell ref="A47:A51"/>
    <mergeCell ref="A52:A56"/>
    <mergeCell ref="A57:A61"/>
    <mergeCell ref="A2:A6"/>
    <mergeCell ref="A7:A11"/>
    <mergeCell ref="A12:A16"/>
    <mergeCell ref="A17:A21"/>
    <mergeCell ref="A22:A26"/>
    <mergeCell ref="A27:A31"/>
    <mergeCell ref="A62:A66"/>
    <mergeCell ref="A67:A71"/>
    <mergeCell ref="A72:A76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5BB08-7EAB-4971-98C6-2C2C8D632EF7}">
  <dimension ref="A1:D17"/>
  <sheetViews>
    <sheetView topLeftCell="A2" workbookViewId="0">
      <selection activeCell="Q28" sqref="Q28"/>
    </sheetView>
  </sheetViews>
  <sheetFormatPr defaultRowHeight="14.4" x14ac:dyDescent="0.3"/>
  <sheetData>
    <row r="1" spans="1:4" x14ac:dyDescent="0.3">
      <c r="A1" t="s">
        <v>1156</v>
      </c>
      <c r="B1" t="s">
        <v>1310</v>
      </c>
      <c r="C1" t="s">
        <v>1311</v>
      </c>
      <c r="D1" t="s">
        <v>1312</v>
      </c>
    </row>
    <row r="2" spans="1:4" x14ac:dyDescent="0.3">
      <c r="A2" t="s">
        <v>383</v>
      </c>
      <c r="B2" s="120">
        <f>Shrnutí!D78</f>
        <v>0.57232142857142854</v>
      </c>
      <c r="C2" s="120">
        <f>Shrnutí!D77</f>
        <v>0.49017857142857141</v>
      </c>
      <c r="D2" s="120">
        <f>Shrnutí!C81</f>
        <v>0.7366071428571429</v>
      </c>
    </row>
    <row r="3" spans="1:4" x14ac:dyDescent="0.3">
      <c r="A3" t="s">
        <v>388</v>
      </c>
      <c r="B3" s="120">
        <f>Shrnutí!D73</f>
        <v>0.57500724637681155</v>
      </c>
      <c r="C3" s="120">
        <f>Shrnutí!D72</f>
        <v>0.49601086956521734</v>
      </c>
      <c r="D3" s="120">
        <f>Shrnutí!C76</f>
        <v>0.73299999999999998</v>
      </c>
    </row>
    <row r="4" spans="1:4" x14ac:dyDescent="0.3">
      <c r="A4" t="s">
        <v>390</v>
      </c>
      <c r="B4" s="120">
        <f>Shrnutí!D68</f>
        <v>0.60378787878787876</v>
      </c>
      <c r="C4" s="120">
        <f>Shrnutí!D67</f>
        <v>0.49602272727272723</v>
      </c>
      <c r="D4" s="120">
        <f>Shrnutí!C71</f>
        <v>0.81931818181818183</v>
      </c>
    </row>
    <row r="5" spans="1:4" x14ac:dyDescent="0.3">
      <c r="A5" t="s">
        <v>1089</v>
      </c>
      <c r="B5" s="120">
        <f>Shrnutí!D63</f>
        <v>0.50960144927536233</v>
      </c>
      <c r="C5" s="120">
        <f>Shrnutí!D62</f>
        <v>0.52581521739130432</v>
      </c>
      <c r="D5" s="120">
        <f>Shrnutí!C66</f>
        <v>0.47717391304347823</v>
      </c>
    </row>
    <row r="6" spans="1:4" x14ac:dyDescent="0.3">
      <c r="A6" t="s">
        <v>1149</v>
      </c>
      <c r="B6" s="120">
        <f>Shrnutí!D58</f>
        <v>0.52705176767676765</v>
      </c>
      <c r="C6" s="120">
        <f>Shrnutí!D57</f>
        <v>0.48250473484848483</v>
      </c>
      <c r="D6" s="120">
        <f>Shrnutí!C61</f>
        <v>0.61614583333333328</v>
      </c>
    </row>
    <row r="7" spans="1:4" x14ac:dyDescent="0.3">
      <c r="A7" t="s">
        <v>1148</v>
      </c>
      <c r="B7" s="120">
        <f>Shrnutí!D53</f>
        <v>0.64075119409465908</v>
      </c>
      <c r="C7" s="120">
        <f>Shrnutí!D52</f>
        <v>0.53357577073382534</v>
      </c>
      <c r="D7" s="120">
        <f>Shrnutí!C56</f>
        <v>0.85510204081632657</v>
      </c>
    </row>
    <row r="8" spans="1:4" x14ac:dyDescent="0.3">
      <c r="A8" t="s">
        <v>1147</v>
      </c>
      <c r="B8" s="120">
        <f>Shrnutí!D48</f>
        <v>0.54766666666666663</v>
      </c>
      <c r="C8" s="120">
        <f>Shrnutí!D47</f>
        <v>0.53249999999999997</v>
      </c>
      <c r="D8" s="120">
        <f>Shrnutí!C51</f>
        <v>0.57800000000000007</v>
      </c>
    </row>
    <row r="9" spans="1:4" x14ac:dyDescent="0.3">
      <c r="A9" t="s">
        <v>1146</v>
      </c>
      <c r="B9" s="120">
        <f>Shrnutí!D43</f>
        <v>0.56850000000000012</v>
      </c>
      <c r="C9" s="120">
        <f>Shrnutí!D42</f>
        <v>0.54375000000000007</v>
      </c>
      <c r="D9" s="120">
        <f>Shrnutí!C46</f>
        <v>0.61799999999999999</v>
      </c>
    </row>
    <row r="10" spans="1:4" x14ac:dyDescent="0.3">
      <c r="A10" t="s">
        <v>1145</v>
      </c>
      <c r="B10" s="120">
        <f>Shrnutí!D38</f>
        <v>0.61123188405797102</v>
      </c>
      <c r="C10" s="120">
        <f>Shrnutí!D37</f>
        <v>0.58722826086956514</v>
      </c>
      <c r="D10" s="120">
        <f>Shrnutí!C41</f>
        <v>0.65923913043478266</v>
      </c>
    </row>
    <row r="11" spans="1:4" x14ac:dyDescent="0.3">
      <c r="A11" t="s">
        <v>1144</v>
      </c>
      <c r="B11" s="120">
        <f>Shrnutí!D33</f>
        <v>0.58705673758865251</v>
      </c>
      <c r="C11" s="120">
        <f>Shrnutí!D32</f>
        <v>0.52207446808510638</v>
      </c>
      <c r="D11" s="120">
        <f>Shrnutí!C36</f>
        <v>0.71702127659574466</v>
      </c>
    </row>
    <row r="12" spans="1:4" x14ac:dyDescent="0.3">
      <c r="A12" t="s">
        <v>1143</v>
      </c>
      <c r="B12" s="120">
        <f>Shrnutí!D28</f>
        <v>0.51961805555555562</v>
      </c>
      <c r="C12" s="120">
        <f>Shrnutí!D27</f>
        <v>0.45703125000000006</v>
      </c>
      <c r="D12" s="120">
        <f>Shrnutí!C31</f>
        <v>0.64479166666666665</v>
      </c>
    </row>
    <row r="13" spans="1:4" x14ac:dyDescent="0.3">
      <c r="A13" t="s">
        <v>1142</v>
      </c>
      <c r="B13" s="120">
        <f>Shrnutí!D23</f>
        <v>0.64370748299319736</v>
      </c>
      <c r="C13" s="120">
        <f>Shrnutí!D22</f>
        <v>0.57576530612244903</v>
      </c>
      <c r="D13" s="120">
        <f>Shrnutí!C26</f>
        <v>0.7795918367346939</v>
      </c>
    </row>
    <row r="14" spans="1:4" x14ac:dyDescent="0.3">
      <c r="A14" t="s">
        <v>1141</v>
      </c>
      <c r="B14" s="120">
        <f>Shrnutí!D18</f>
        <v>0.42092198581560281</v>
      </c>
      <c r="C14" s="120">
        <f>Shrnutí!D17</f>
        <v>0.45159574468085106</v>
      </c>
      <c r="D14" s="120">
        <f>Shrnutí!C21</f>
        <v>0.3595744680851064</v>
      </c>
    </row>
    <row r="15" spans="1:4" x14ac:dyDescent="0.3">
      <c r="A15" t="s">
        <v>1140</v>
      </c>
      <c r="B15" s="120">
        <f>Shrnutí!D13</f>
        <v>0.55233333333333334</v>
      </c>
      <c r="C15" s="120">
        <f>Shrnutí!D12</f>
        <v>0.50550000000000006</v>
      </c>
      <c r="D15" s="120">
        <f>Shrnutí!C16</f>
        <v>0.64600000000000002</v>
      </c>
    </row>
    <row r="16" spans="1:4" x14ac:dyDescent="0.3">
      <c r="A16" t="s">
        <v>1139</v>
      </c>
      <c r="B16" s="120">
        <f>Shrnutí!D8</f>
        <v>0.63226495726495735</v>
      </c>
      <c r="C16" s="120">
        <f>Shrnutí!D7</f>
        <v>0.60576923076923084</v>
      </c>
      <c r="D16" s="120">
        <f>Shrnutí!C11</f>
        <v>0.68525641025641026</v>
      </c>
    </row>
    <row r="17" spans="1:4" x14ac:dyDescent="0.3">
      <c r="A17" t="s">
        <v>1138</v>
      </c>
      <c r="B17" s="120">
        <f>Shrnutí!D3</f>
        <v>0.46117021276595743</v>
      </c>
      <c r="C17" s="120">
        <f>Shrnutí!D2</f>
        <v>0.38138297872340426</v>
      </c>
      <c r="D17" s="120">
        <f>Shrnutí!C6</f>
        <v>0.62074468085106382</v>
      </c>
    </row>
  </sheetData>
  <phoneticPr fontId="6" type="noConversion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vývoj počtu účastníků v čase</vt:lpstr>
      <vt:lpstr>graf_vývoj počtu účastníků v ča</vt:lpstr>
      <vt:lpstr>Školy</vt:lpstr>
      <vt:lpstr>reliabilita</vt:lpstr>
      <vt:lpstr>Teoretická část_obtížnost úlohy</vt:lpstr>
      <vt:lpstr>Praktická část_obtížnost úlohy</vt:lpstr>
      <vt:lpstr>Shrnutí</vt:lpstr>
      <vt:lpstr>Vývoj obtížnosti v čase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mih22</dc:creator>
  <cp:lastModifiedBy>mih22</cp:lastModifiedBy>
  <dcterms:created xsi:type="dcterms:W3CDTF">2021-12-08T13:42:01Z</dcterms:created>
  <dcterms:modified xsi:type="dcterms:W3CDTF">2022-03-03T10:06:36Z</dcterms:modified>
</cp:coreProperties>
</file>